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5.xml" ContentType="application/vnd.openxmlformats-officedocument.spreadsheetml.pivotTab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pauletterodriguez/Downloads/Final Project (Google)/Excel Project/"/>
    </mc:Choice>
  </mc:AlternateContent>
  <xr:revisionPtr revIDLastSave="0" documentId="13_ncr:1_{598C84F9-E782-564F-9B17-DC095ED8C1F4}" xr6:coauthVersionLast="47" xr6:coauthVersionMax="47" xr10:uidLastSave="{00000000-0000-0000-0000-000000000000}"/>
  <bookViews>
    <workbookView xWindow="0" yWindow="500" windowWidth="26240" windowHeight="16020" xr2:uid="{0CD5B378-4E38-4C01-BC0F-BD237419C644}"/>
  </bookViews>
  <sheets>
    <sheet name="Orders" sheetId="1" r:id="rId1"/>
    <sheet name="Products" sheetId="2" r:id="rId2"/>
    <sheet name="Customers" sheetId="3" r:id="rId3"/>
    <sheet name="Q1. Late Delivery" sheetId="4" r:id="rId4"/>
    <sheet name="Q2. Regions" sheetId="5" r:id="rId5"/>
    <sheet name="Q3. Product Categories" sheetId="6" r:id="rId6"/>
    <sheet name="Q4. Top Customers" sheetId="8" r:id="rId7"/>
    <sheet name="Q5. Percentage" sheetId="9" r:id="rId8"/>
  </sheets>
  <definedNames>
    <definedName name="_xlnm._FilterDatabase" localSheetId="0">Orders!$F$1:$AA$1270</definedName>
    <definedName name="_xlnm._FilterDatabase" localSheetId="1" hidden="1">Products!$A$1:$E$1270</definedName>
    <definedName name="DataCo_Customers" localSheetId="2">Customers!$A$1:$I$1270</definedName>
    <definedName name="DataCo_Products" localSheetId="1">Products!$A$1:$E$1270</definedName>
  </definedNames>
  <calcPr calcId="191029"/>
  <pivotCaches>
    <pivotCache cacheId="1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9" l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U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17" i="1"/>
  <c r="U1018" i="1"/>
  <c r="U1019" i="1"/>
  <c r="U1020" i="1"/>
  <c r="U1021" i="1"/>
  <c r="U1022" i="1"/>
  <c r="U1023" i="1"/>
  <c r="U1024" i="1"/>
  <c r="U1025" i="1"/>
  <c r="U1026" i="1"/>
  <c r="U1027" i="1"/>
  <c r="U1028" i="1"/>
  <c r="U1029" i="1"/>
  <c r="U1030" i="1"/>
  <c r="U1031" i="1"/>
  <c r="U1032" i="1"/>
  <c r="U1033" i="1"/>
  <c r="U1034" i="1"/>
  <c r="U1035" i="1"/>
  <c r="U1036" i="1"/>
  <c r="U1037" i="1"/>
  <c r="U1038" i="1"/>
  <c r="U1039" i="1"/>
  <c r="U1040" i="1"/>
  <c r="U1041" i="1"/>
  <c r="U1042" i="1"/>
  <c r="U1043" i="1"/>
  <c r="U1044" i="1"/>
  <c r="U1045" i="1"/>
  <c r="U1046" i="1"/>
  <c r="U1047" i="1"/>
  <c r="U1048" i="1"/>
  <c r="U1049" i="1"/>
  <c r="U1050" i="1"/>
  <c r="U1051" i="1"/>
  <c r="U1052" i="1"/>
  <c r="U1053" i="1"/>
  <c r="U1054" i="1"/>
  <c r="U1055" i="1"/>
  <c r="U1056" i="1"/>
  <c r="U1057" i="1"/>
  <c r="U1058" i="1"/>
  <c r="U1059" i="1"/>
  <c r="U1060" i="1"/>
  <c r="U1061" i="1"/>
  <c r="U1062" i="1"/>
  <c r="U1063" i="1"/>
  <c r="U1064" i="1"/>
  <c r="U1065" i="1"/>
  <c r="U1066" i="1"/>
  <c r="U1067" i="1"/>
  <c r="U1068" i="1"/>
  <c r="U1069" i="1"/>
  <c r="U1070" i="1"/>
  <c r="U1071" i="1"/>
  <c r="U1072" i="1"/>
  <c r="U1073" i="1"/>
  <c r="U1074" i="1"/>
  <c r="U1075" i="1"/>
  <c r="U1076" i="1"/>
  <c r="U1077" i="1"/>
  <c r="U1078" i="1"/>
  <c r="U1079" i="1"/>
  <c r="U1080" i="1"/>
  <c r="U1081" i="1"/>
  <c r="U1082" i="1"/>
  <c r="U1083" i="1"/>
  <c r="U1084" i="1"/>
  <c r="U1085" i="1"/>
  <c r="U1086" i="1"/>
  <c r="U1087" i="1"/>
  <c r="U1088" i="1"/>
  <c r="U1089" i="1"/>
  <c r="U1090" i="1"/>
  <c r="U1091" i="1"/>
  <c r="U1092" i="1"/>
  <c r="U1093" i="1"/>
  <c r="U1094" i="1"/>
  <c r="U1095" i="1"/>
  <c r="U1096" i="1"/>
  <c r="U1097" i="1"/>
  <c r="U1098" i="1"/>
  <c r="U1099" i="1"/>
  <c r="U1100" i="1"/>
  <c r="U1101" i="1"/>
  <c r="U1102" i="1"/>
  <c r="U1103" i="1"/>
  <c r="U1104" i="1"/>
  <c r="U1105" i="1"/>
  <c r="U1106" i="1"/>
  <c r="U1107" i="1"/>
  <c r="U1108" i="1"/>
  <c r="U1109" i="1"/>
  <c r="U1110" i="1"/>
  <c r="U1111" i="1"/>
  <c r="U1112" i="1"/>
  <c r="U1113" i="1"/>
  <c r="U1114" i="1"/>
  <c r="U1115" i="1"/>
  <c r="U1116" i="1"/>
  <c r="U1117" i="1"/>
  <c r="U1118" i="1"/>
  <c r="U1119" i="1"/>
  <c r="U1120" i="1"/>
  <c r="U1121" i="1"/>
  <c r="U1122" i="1"/>
  <c r="U1123" i="1"/>
  <c r="U1124" i="1"/>
  <c r="U1125" i="1"/>
  <c r="U1126" i="1"/>
  <c r="U1127" i="1"/>
  <c r="U1128" i="1"/>
  <c r="U1129" i="1"/>
  <c r="U1130" i="1"/>
  <c r="U1131" i="1"/>
  <c r="U1132" i="1"/>
  <c r="U1133" i="1"/>
  <c r="U1134" i="1"/>
  <c r="U1135" i="1"/>
  <c r="U1136" i="1"/>
  <c r="U1137" i="1"/>
  <c r="U1138" i="1"/>
  <c r="U1139" i="1"/>
  <c r="U1140" i="1"/>
  <c r="U1141" i="1"/>
  <c r="U1142" i="1"/>
  <c r="U1143" i="1"/>
  <c r="U1144" i="1"/>
  <c r="U1145" i="1"/>
  <c r="U1146" i="1"/>
  <c r="U1147" i="1"/>
  <c r="U1148" i="1"/>
  <c r="U1149" i="1"/>
  <c r="U1150" i="1"/>
  <c r="U1151" i="1"/>
  <c r="U1152" i="1"/>
  <c r="U1153" i="1"/>
  <c r="U1154" i="1"/>
  <c r="U1155" i="1"/>
  <c r="U1156" i="1"/>
  <c r="U1157" i="1"/>
  <c r="U1158" i="1"/>
  <c r="U1159" i="1"/>
  <c r="U1160" i="1"/>
  <c r="U1161" i="1"/>
  <c r="U1162" i="1"/>
  <c r="U1163" i="1"/>
  <c r="U1164" i="1"/>
  <c r="U1165" i="1"/>
  <c r="U1166" i="1"/>
  <c r="U1167" i="1"/>
  <c r="U1168" i="1"/>
  <c r="U1169" i="1"/>
  <c r="U1170" i="1"/>
  <c r="U1171" i="1"/>
  <c r="U1172" i="1"/>
  <c r="U1173" i="1"/>
  <c r="U1174" i="1"/>
  <c r="U1175" i="1"/>
  <c r="U1176" i="1"/>
  <c r="U1177" i="1"/>
  <c r="U1178" i="1"/>
  <c r="U1179" i="1"/>
  <c r="U1180" i="1"/>
  <c r="U1181" i="1"/>
  <c r="U1182" i="1"/>
  <c r="U1183" i="1"/>
  <c r="U1184" i="1"/>
  <c r="U1185" i="1"/>
  <c r="U1186" i="1"/>
  <c r="U1187" i="1"/>
  <c r="U1188" i="1"/>
  <c r="U1189" i="1"/>
  <c r="U1190" i="1"/>
  <c r="U1191" i="1"/>
  <c r="U1192" i="1"/>
  <c r="U1193" i="1"/>
  <c r="U1194" i="1"/>
  <c r="U1195" i="1"/>
  <c r="U1196" i="1"/>
  <c r="U1197" i="1"/>
  <c r="U1198" i="1"/>
  <c r="U1199" i="1"/>
  <c r="U1200" i="1"/>
  <c r="U1201" i="1"/>
  <c r="U1202" i="1"/>
  <c r="U1203" i="1"/>
  <c r="U1204" i="1"/>
  <c r="U1205" i="1"/>
  <c r="U1206" i="1"/>
  <c r="U1207" i="1"/>
  <c r="U1208" i="1"/>
  <c r="U1209" i="1"/>
  <c r="U1210" i="1"/>
  <c r="U1211" i="1"/>
  <c r="U1212" i="1"/>
  <c r="U1213" i="1"/>
  <c r="U1214" i="1"/>
  <c r="U1215" i="1"/>
  <c r="U1216" i="1"/>
  <c r="U1217" i="1"/>
  <c r="U1218" i="1"/>
  <c r="U1219" i="1"/>
  <c r="U1220" i="1"/>
  <c r="U1221" i="1"/>
  <c r="U1222" i="1"/>
  <c r="U1223" i="1"/>
  <c r="U1224" i="1"/>
  <c r="U1225" i="1"/>
  <c r="U1226" i="1"/>
  <c r="U1227" i="1"/>
  <c r="U1228" i="1"/>
  <c r="U1229" i="1"/>
  <c r="U1230" i="1"/>
  <c r="U1231" i="1"/>
  <c r="U1232" i="1"/>
  <c r="U1233" i="1"/>
  <c r="U1234" i="1"/>
  <c r="U1235" i="1"/>
  <c r="U1236" i="1"/>
  <c r="U1237" i="1"/>
  <c r="U1238" i="1"/>
  <c r="U1239" i="1"/>
  <c r="U1240" i="1"/>
  <c r="U1241" i="1"/>
  <c r="U1242" i="1"/>
  <c r="U1243" i="1"/>
  <c r="U1244" i="1"/>
  <c r="U1245" i="1"/>
  <c r="U1246" i="1"/>
  <c r="U1247" i="1"/>
  <c r="U1248" i="1"/>
  <c r="U1249" i="1"/>
  <c r="U1250" i="1"/>
  <c r="U1251" i="1"/>
  <c r="U1252" i="1"/>
  <c r="U1253" i="1"/>
  <c r="U1254" i="1"/>
  <c r="U1255" i="1"/>
  <c r="U1256" i="1"/>
  <c r="U1257" i="1"/>
  <c r="U1258" i="1"/>
  <c r="U1259" i="1"/>
  <c r="U1260" i="1"/>
  <c r="U1261" i="1"/>
  <c r="U1262" i="1"/>
  <c r="U1263" i="1"/>
  <c r="U1264" i="1"/>
  <c r="U1265" i="1"/>
  <c r="U1266" i="1"/>
  <c r="U1267" i="1"/>
  <c r="U1268" i="1"/>
  <c r="U1269" i="1"/>
  <c r="U1270" i="1"/>
  <c r="H2" i="1"/>
  <c r="J2" i="1" s="1"/>
  <c r="H3" i="1"/>
  <c r="J3" i="1" s="1"/>
  <c r="H4" i="1"/>
  <c r="J4" i="1" s="1"/>
  <c r="H5" i="1"/>
  <c r="J5" i="1" s="1"/>
  <c r="H6" i="1"/>
  <c r="J6" i="1" s="1"/>
  <c r="H7" i="1"/>
  <c r="J7" i="1" s="1"/>
  <c r="H8" i="1"/>
  <c r="H9" i="1"/>
  <c r="H10" i="1"/>
  <c r="J10" i="1" s="1"/>
  <c r="H11" i="1"/>
  <c r="J11" i="1" s="1"/>
  <c r="H12" i="1"/>
  <c r="J12" i="1" s="1"/>
  <c r="H13" i="1"/>
  <c r="J13" i="1" s="1"/>
  <c r="H14" i="1"/>
  <c r="J14" i="1" s="1"/>
  <c r="H15" i="1"/>
  <c r="J15" i="1" s="1"/>
  <c r="H16" i="1"/>
  <c r="H17" i="1"/>
  <c r="H18" i="1"/>
  <c r="J18" i="1" s="1"/>
  <c r="H19" i="1"/>
  <c r="J19" i="1" s="1"/>
  <c r="H20" i="1"/>
  <c r="J20" i="1" s="1"/>
  <c r="H21" i="1"/>
  <c r="J21" i="1" s="1"/>
  <c r="H22" i="1"/>
  <c r="J22" i="1" s="1"/>
  <c r="H23" i="1"/>
  <c r="J23" i="1" s="1"/>
  <c r="H24" i="1"/>
  <c r="H25" i="1"/>
  <c r="H26" i="1"/>
  <c r="J26" i="1" s="1"/>
  <c r="H27" i="1"/>
  <c r="J27" i="1" s="1"/>
  <c r="H28" i="1"/>
  <c r="J28" i="1" s="1"/>
  <c r="H29" i="1"/>
  <c r="J29" i="1" s="1"/>
  <c r="H30" i="1"/>
  <c r="J30" i="1" s="1"/>
  <c r="H31" i="1"/>
  <c r="J31" i="1" s="1"/>
  <c r="H32" i="1"/>
  <c r="J32" i="1" s="1"/>
  <c r="H33" i="1"/>
  <c r="H34" i="1"/>
  <c r="J34" i="1" s="1"/>
  <c r="H35" i="1"/>
  <c r="J35" i="1" s="1"/>
  <c r="H36" i="1"/>
  <c r="J36" i="1" s="1"/>
  <c r="H37" i="1"/>
  <c r="J37" i="1" s="1"/>
  <c r="H38" i="1"/>
  <c r="J38" i="1" s="1"/>
  <c r="H39" i="1"/>
  <c r="J39" i="1" s="1"/>
  <c r="H40" i="1"/>
  <c r="H41" i="1"/>
  <c r="H42" i="1"/>
  <c r="J42" i="1" s="1"/>
  <c r="H43" i="1"/>
  <c r="J43" i="1" s="1"/>
  <c r="H44" i="1"/>
  <c r="J44" i="1" s="1"/>
  <c r="H45" i="1"/>
  <c r="J45" i="1" s="1"/>
  <c r="H46" i="1"/>
  <c r="J46" i="1" s="1"/>
  <c r="H47" i="1"/>
  <c r="J47" i="1" s="1"/>
  <c r="H48" i="1"/>
  <c r="H49" i="1"/>
  <c r="H50" i="1"/>
  <c r="J50" i="1" s="1"/>
  <c r="H51" i="1"/>
  <c r="J51" i="1" s="1"/>
  <c r="H52" i="1"/>
  <c r="J52" i="1" s="1"/>
  <c r="H53" i="1"/>
  <c r="J53" i="1" s="1"/>
  <c r="H54" i="1"/>
  <c r="J54" i="1" s="1"/>
  <c r="H55" i="1"/>
  <c r="J55" i="1" s="1"/>
  <c r="H56" i="1"/>
  <c r="H57" i="1"/>
  <c r="H58" i="1"/>
  <c r="J58" i="1" s="1"/>
  <c r="H59" i="1"/>
  <c r="J59" i="1" s="1"/>
  <c r="H60" i="1"/>
  <c r="J60" i="1" s="1"/>
  <c r="H61" i="1"/>
  <c r="J61" i="1" s="1"/>
  <c r="H62" i="1"/>
  <c r="J62" i="1" s="1"/>
  <c r="H63" i="1"/>
  <c r="J63" i="1" s="1"/>
  <c r="H64" i="1"/>
  <c r="H65" i="1"/>
  <c r="H66" i="1"/>
  <c r="J66" i="1" s="1"/>
  <c r="H67" i="1"/>
  <c r="J67" i="1" s="1"/>
  <c r="H68" i="1"/>
  <c r="J68" i="1" s="1"/>
  <c r="H69" i="1"/>
  <c r="J69" i="1" s="1"/>
  <c r="H70" i="1"/>
  <c r="J70" i="1" s="1"/>
  <c r="H71" i="1"/>
  <c r="J71" i="1" s="1"/>
  <c r="H72" i="1"/>
  <c r="H73" i="1"/>
  <c r="J73" i="1" s="1"/>
  <c r="H74" i="1"/>
  <c r="J74" i="1" s="1"/>
  <c r="H75" i="1"/>
  <c r="J75" i="1" s="1"/>
  <c r="H76" i="1"/>
  <c r="J76" i="1" s="1"/>
  <c r="H77" i="1"/>
  <c r="J77" i="1" s="1"/>
  <c r="H78" i="1"/>
  <c r="J78" i="1" s="1"/>
  <c r="H79" i="1"/>
  <c r="J79" i="1" s="1"/>
  <c r="H80" i="1"/>
  <c r="H81" i="1"/>
  <c r="H82" i="1"/>
  <c r="J82" i="1" s="1"/>
  <c r="H83" i="1"/>
  <c r="J83" i="1" s="1"/>
  <c r="H84" i="1"/>
  <c r="J84" i="1" s="1"/>
  <c r="H85" i="1"/>
  <c r="J85" i="1" s="1"/>
  <c r="H86" i="1"/>
  <c r="J86" i="1" s="1"/>
  <c r="H87" i="1"/>
  <c r="J87" i="1" s="1"/>
  <c r="H88" i="1"/>
  <c r="H89" i="1"/>
  <c r="H90" i="1"/>
  <c r="J90" i="1" s="1"/>
  <c r="H91" i="1"/>
  <c r="J91" i="1" s="1"/>
  <c r="H92" i="1"/>
  <c r="J92" i="1" s="1"/>
  <c r="H93" i="1"/>
  <c r="J93" i="1" s="1"/>
  <c r="H94" i="1"/>
  <c r="J94" i="1" s="1"/>
  <c r="H95" i="1"/>
  <c r="J95" i="1" s="1"/>
  <c r="H96" i="1"/>
  <c r="J96" i="1" s="1"/>
  <c r="H97" i="1"/>
  <c r="H98" i="1"/>
  <c r="J98" i="1" s="1"/>
  <c r="H99" i="1"/>
  <c r="J99" i="1" s="1"/>
  <c r="H100" i="1"/>
  <c r="J100" i="1" s="1"/>
  <c r="H101" i="1"/>
  <c r="J101" i="1" s="1"/>
  <c r="H102" i="1"/>
  <c r="J102" i="1" s="1"/>
  <c r="H103" i="1"/>
  <c r="J103" i="1" s="1"/>
  <c r="H104" i="1"/>
  <c r="H105" i="1"/>
  <c r="H106" i="1"/>
  <c r="J106" i="1" s="1"/>
  <c r="H107" i="1"/>
  <c r="J107" i="1" s="1"/>
  <c r="H108" i="1"/>
  <c r="J108" i="1" s="1"/>
  <c r="H109" i="1"/>
  <c r="J109" i="1" s="1"/>
  <c r="H110" i="1"/>
  <c r="J110" i="1" s="1"/>
  <c r="H111" i="1"/>
  <c r="J111" i="1" s="1"/>
  <c r="H112" i="1"/>
  <c r="H113" i="1"/>
  <c r="H114" i="1"/>
  <c r="J114" i="1" s="1"/>
  <c r="H115" i="1"/>
  <c r="J115" i="1" s="1"/>
  <c r="H116" i="1"/>
  <c r="J116" i="1" s="1"/>
  <c r="H117" i="1"/>
  <c r="J117" i="1" s="1"/>
  <c r="H118" i="1"/>
  <c r="J118" i="1" s="1"/>
  <c r="H119" i="1"/>
  <c r="J119" i="1" s="1"/>
  <c r="H120" i="1"/>
  <c r="H121" i="1"/>
  <c r="H122" i="1"/>
  <c r="J122" i="1" s="1"/>
  <c r="H123" i="1"/>
  <c r="J123" i="1" s="1"/>
  <c r="H124" i="1"/>
  <c r="J124" i="1" s="1"/>
  <c r="H125" i="1"/>
  <c r="J125" i="1" s="1"/>
  <c r="H126" i="1"/>
  <c r="J126" i="1" s="1"/>
  <c r="H127" i="1"/>
  <c r="J127" i="1" s="1"/>
  <c r="H128" i="1"/>
  <c r="H129" i="1"/>
  <c r="H130" i="1"/>
  <c r="J130" i="1" s="1"/>
  <c r="H131" i="1"/>
  <c r="J131" i="1" s="1"/>
  <c r="H132" i="1"/>
  <c r="J132" i="1" s="1"/>
  <c r="H133" i="1"/>
  <c r="J133" i="1" s="1"/>
  <c r="H134" i="1"/>
  <c r="J134" i="1" s="1"/>
  <c r="H135" i="1"/>
  <c r="J135" i="1" s="1"/>
  <c r="H136" i="1"/>
  <c r="H137" i="1"/>
  <c r="H138" i="1"/>
  <c r="J138" i="1" s="1"/>
  <c r="H139" i="1"/>
  <c r="J139" i="1" s="1"/>
  <c r="H140" i="1"/>
  <c r="J140" i="1" s="1"/>
  <c r="H141" i="1"/>
  <c r="J141" i="1" s="1"/>
  <c r="H142" i="1"/>
  <c r="J142" i="1" s="1"/>
  <c r="H143" i="1"/>
  <c r="J143" i="1" s="1"/>
  <c r="H144" i="1"/>
  <c r="H145" i="1"/>
  <c r="H146" i="1"/>
  <c r="J146" i="1" s="1"/>
  <c r="H147" i="1"/>
  <c r="J147" i="1" s="1"/>
  <c r="H148" i="1"/>
  <c r="J148" i="1" s="1"/>
  <c r="H149" i="1"/>
  <c r="J149" i="1" s="1"/>
  <c r="H150" i="1"/>
  <c r="J150" i="1" s="1"/>
  <c r="H151" i="1"/>
  <c r="J151" i="1" s="1"/>
  <c r="H152" i="1"/>
  <c r="H153" i="1"/>
  <c r="H154" i="1"/>
  <c r="J154" i="1" s="1"/>
  <c r="H155" i="1"/>
  <c r="J155" i="1" s="1"/>
  <c r="H156" i="1"/>
  <c r="J156" i="1" s="1"/>
  <c r="H157" i="1"/>
  <c r="J157" i="1" s="1"/>
  <c r="H158" i="1"/>
  <c r="J158" i="1" s="1"/>
  <c r="H159" i="1"/>
  <c r="J159" i="1" s="1"/>
  <c r="H160" i="1"/>
  <c r="H161" i="1"/>
  <c r="H162" i="1"/>
  <c r="J162" i="1" s="1"/>
  <c r="H163" i="1"/>
  <c r="J163" i="1" s="1"/>
  <c r="H164" i="1"/>
  <c r="J164" i="1" s="1"/>
  <c r="H165" i="1"/>
  <c r="J165" i="1" s="1"/>
  <c r="H166" i="1"/>
  <c r="J166" i="1" s="1"/>
  <c r="H167" i="1"/>
  <c r="J167" i="1" s="1"/>
  <c r="H168" i="1"/>
  <c r="H169" i="1"/>
  <c r="H170" i="1"/>
  <c r="J170" i="1" s="1"/>
  <c r="H171" i="1"/>
  <c r="J171" i="1" s="1"/>
  <c r="H172" i="1"/>
  <c r="J172" i="1" s="1"/>
  <c r="H173" i="1"/>
  <c r="J173" i="1" s="1"/>
  <c r="H174" i="1"/>
  <c r="J174" i="1" s="1"/>
  <c r="H175" i="1"/>
  <c r="J175" i="1" s="1"/>
  <c r="H176" i="1"/>
  <c r="H177" i="1"/>
  <c r="H178" i="1"/>
  <c r="J178" i="1" s="1"/>
  <c r="H179" i="1"/>
  <c r="J179" i="1" s="1"/>
  <c r="H180" i="1"/>
  <c r="J180" i="1" s="1"/>
  <c r="H181" i="1"/>
  <c r="J181" i="1" s="1"/>
  <c r="H182" i="1"/>
  <c r="J182" i="1" s="1"/>
  <c r="H183" i="1"/>
  <c r="J183" i="1" s="1"/>
  <c r="H184" i="1"/>
  <c r="H185" i="1"/>
  <c r="H186" i="1"/>
  <c r="J186" i="1" s="1"/>
  <c r="H187" i="1"/>
  <c r="J187" i="1" s="1"/>
  <c r="H188" i="1"/>
  <c r="J188" i="1" s="1"/>
  <c r="H189" i="1"/>
  <c r="J189" i="1" s="1"/>
  <c r="H190" i="1"/>
  <c r="J190" i="1" s="1"/>
  <c r="H191" i="1"/>
  <c r="J191" i="1" s="1"/>
  <c r="H192" i="1"/>
  <c r="H193" i="1"/>
  <c r="H194" i="1"/>
  <c r="J194" i="1" s="1"/>
  <c r="H195" i="1"/>
  <c r="J195" i="1" s="1"/>
  <c r="H196" i="1"/>
  <c r="J196" i="1" s="1"/>
  <c r="H197" i="1"/>
  <c r="J197" i="1" s="1"/>
  <c r="H198" i="1"/>
  <c r="J198" i="1" s="1"/>
  <c r="H199" i="1"/>
  <c r="J199" i="1" s="1"/>
  <c r="H200" i="1"/>
  <c r="H201" i="1"/>
  <c r="J201" i="1" s="1"/>
  <c r="H202" i="1"/>
  <c r="J202" i="1" s="1"/>
  <c r="H203" i="1"/>
  <c r="J203" i="1" s="1"/>
  <c r="H204" i="1"/>
  <c r="J204" i="1" s="1"/>
  <c r="H205" i="1"/>
  <c r="J205" i="1" s="1"/>
  <c r="H206" i="1"/>
  <c r="J206" i="1" s="1"/>
  <c r="H207" i="1"/>
  <c r="J207" i="1" s="1"/>
  <c r="H208" i="1"/>
  <c r="H209" i="1"/>
  <c r="H210" i="1"/>
  <c r="J210" i="1" s="1"/>
  <c r="H211" i="1"/>
  <c r="J211" i="1" s="1"/>
  <c r="H212" i="1"/>
  <c r="J212" i="1" s="1"/>
  <c r="H213" i="1"/>
  <c r="J213" i="1" s="1"/>
  <c r="H214" i="1"/>
  <c r="J214" i="1" s="1"/>
  <c r="H215" i="1"/>
  <c r="J215" i="1" s="1"/>
  <c r="H216" i="1"/>
  <c r="H217" i="1"/>
  <c r="H218" i="1"/>
  <c r="J218" i="1" s="1"/>
  <c r="H219" i="1"/>
  <c r="J219" i="1" s="1"/>
  <c r="H220" i="1"/>
  <c r="J220" i="1" s="1"/>
  <c r="H221" i="1"/>
  <c r="J221" i="1" s="1"/>
  <c r="H222" i="1"/>
  <c r="J222" i="1" s="1"/>
  <c r="H223" i="1"/>
  <c r="J223" i="1" s="1"/>
  <c r="H224" i="1"/>
  <c r="J224" i="1" s="1"/>
  <c r="H225" i="1"/>
  <c r="H226" i="1"/>
  <c r="J226" i="1" s="1"/>
  <c r="H227" i="1"/>
  <c r="J227" i="1" s="1"/>
  <c r="H228" i="1"/>
  <c r="J228" i="1" s="1"/>
  <c r="H229" i="1"/>
  <c r="J229" i="1" s="1"/>
  <c r="H230" i="1"/>
  <c r="J230" i="1" s="1"/>
  <c r="H231" i="1"/>
  <c r="J231" i="1" s="1"/>
  <c r="H232" i="1"/>
  <c r="H233" i="1"/>
  <c r="H234" i="1"/>
  <c r="J234" i="1" s="1"/>
  <c r="H235" i="1"/>
  <c r="J235" i="1" s="1"/>
  <c r="H236" i="1"/>
  <c r="J236" i="1" s="1"/>
  <c r="H237" i="1"/>
  <c r="J237" i="1" s="1"/>
  <c r="H238" i="1"/>
  <c r="J238" i="1" s="1"/>
  <c r="H239" i="1"/>
  <c r="J239" i="1" s="1"/>
  <c r="H240" i="1"/>
  <c r="H241" i="1"/>
  <c r="H242" i="1"/>
  <c r="J242" i="1" s="1"/>
  <c r="H243" i="1"/>
  <c r="J243" i="1" s="1"/>
  <c r="H244" i="1"/>
  <c r="J244" i="1" s="1"/>
  <c r="H245" i="1"/>
  <c r="J245" i="1" s="1"/>
  <c r="H246" i="1"/>
  <c r="J246" i="1" s="1"/>
  <c r="H247" i="1"/>
  <c r="J247" i="1" s="1"/>
  <c r="H248" i="1"/>
  <c r="H249" i="1"/>
  <c r="H250" i="1"/>
  <c r="J250" i="1" s="1"/>
  <c r="H251" i="1"/>
  <c r="J251" i="1" s="1"/>
  <c r="H252" i="1"/>
  <c r="J252" i="1" s="1"/>
  <c r="H253" i="1"/>
  <c r="J253" i="1" s="1"/>
  <c r="H254" i="1"/>
  <c r="J254" i="1" s="1"/>
  <c r="H255" i="1"/>
  <c r="J255" i="1" s="1"/>
  <c r="H256" i="1"/>
  <c r="H257" i="1"/>
  <c r="H258" i="1"/>
  <c r="J258" i="1" s="1"/>
  <c r="H259" i="1"/>
  <c r="J259" i="1" s="1"/>
  <c r="H260" i="1"/>
  <c r="J260" i="1" s="1"/>
  <c r="H261" i="1"/>
  <c r="J261" i="1" s="1"/>
  <c r="H262" i="1"/>
  <c r="J262" i="1" s="1"/>
  <c r="H263" i="1"/>
  <c r="J263" i="1" s="1"/>
  <c r="H264" i="1"/>
  <c r="H265" i="1"/>
  <c r="J265" i="1" s="1"/>
  <c r="H266" i="1"/>
  <c r="J266" i="1" s="1"/>
  <c r="H267" i="1"/>
  <c r="J267" i="1" s="1"/>
  <c r="H268" i="1"/>
  <c r="J268" i="1" s="1"/>
  <c r="H269" i="1"/>
  <c r="J269" i="1" s="1"/>
  <c r="H270" i="1"/>
  <c r="J270" i="1" s="1"/>
  <c r="H271" i="1"/>
  <c r="J271" i="1" s="1"/>
  <c r="H272" i="1"/>
  <c r="H273" i="1"/>
  <c r="H274" i="1"/>
  <c r="J274" i="1" s="1"/>
  <c r="H275" i="1"/>
  <c r="J275" i="1" s="1"/>
  <c r="H276" i="1"/>
  <c r="J276" i="1" s="1"/>
  <c r="H277" i="1"/>
  <c r="J277" i="1" s="1"/>
  <c r="H278" i="1"/>
  <c r="J278" i="1" s="1"/>
  <c r="H279" i="1"/>
  <c r="J279" i="1" s="1"/>
  <c r="H280" i="1"/>
  <c r="H281" i="1"/>
  <c r="H282" i="1"/>
  <c r="J282" i="1" s="1"/>
  <c r="H283" i="1"/>
  <c r="J283" i="1" s="1"/>
  <c r="H284" i="1"/>
  <c r="J284" i="1" s="1"/>
  <c r="H285" i="1"/>
  <c r="J285" i="1" s="1"/>
  <c r="H286" i="1"/>
  <c r="J286" i="1" s="1"/>
  <c r="H287" i="1"/>
  <c r="J287" i="1" s="1"/>
  <c r="H288" i="1"/>
  <c r="J288" i="1" s="1"/>
  <c r="H289" i="1"/>
  <c r="H290" i="1"/>
  <c r="J290" i="1" s="1"/>
  <c r="H291" i="1"/>
  <c r="J291" i="1" s="1"/>
  <c r="H292" i="1"/>
  <c r="J292" i="1" s="1"/>
  <c r="H293" i="1"/>
  <c r="J293" i="1" s="1"/>
  <c r="H294" i="1"/>
  <c r="J294" i="1" s="1"/>
  <c r="H295" i="1"/>
  <c r="J295" i="1" s="1"/>
  <c r="H296" i="1"/>
  <c r="H297" i="1"/>
  <c r="H298" i="1"/>
  <c r="J298" i="1" s="1"/>
  <c r="H299" i="1"/>
  <c r="J299" i="1" s="1"/>
  <c r="H300" i="1"/>
  <c r="J300" i="1" s="1"/>
  <c r="H301" i="1"/>
  <c r="J301" i="1" s="1"/>
  <c r="H302" i="1"/>
  <c r="J302" i="1" s="1"/>
  <c r="H303" i="1"/>
  <c r="J303" i="1" s="1"/>
  <c r="H304" i="1"/>
  <c r="H305" i="1"/>
  <c r="H306" i="1"/>
  <c r="J306" i="1" s="1"/>
  <c r="H307" i="1"/>
  <c r="J307" i="1" s="1"/>
  <c r="H308" i="1"/>
  <c r="J308" i="1" s="1"/>
  <c r="H309" i="1"/>
  <c r="J309" i="1" s="1"/>
  <c r="H310" i="1"/>
  <c r="J310" i="1" s="1"/>
  <c r="H311" i="1"/>
  <c r="J311" i="1" s="1"/>
  <c r="H312" i="1"/>
  <c r="H313" i="1"/>
  <c r="H314" i="1"/>
  <c r="J314" i="1" s="1"/>
  <c r="H315" i="1"/>
  <c r="J315" i="1" s="1"/>
  <c r="H316" i="1"/>
  <c r="J316" i="1" s="1"/>
  <c r="H317" i="1"/>
  <c r="J317" i="1" s="1"/>
  <c r="H318" i="1"/>
  <c r="J318" i="1" s="1"/>
  <c r="H319" i="1"/>
  <c r="J319" i="1" s="1"/>
  <c r="H320" i="1"/>
  <c r="H321" i="1"/>
  <c r="H322" i="1"/>
  <c r="J322" i="1" s="1"/>
  <c r="H323" i="1"/>
  <c r="J323" i="1" s="1"/>
  <c r="H324" i="1"/>
  <c r="J324" i="1" s="1"/>
  <c r="H325" i="1"/>
  <c r="J325" i="1" s="1"/>
  <c r="H326" i="1"/>
  <c r="J326" i="1" s="1"/>
  <c r="H327" i="1"/>
  <c r="J327" i="1" s="1"/>
  <c r="H328" i="1"/>
  <c r="H329" i="1"/>
  <c r="H330" i="1"/>
  <c r="J330" i="1" s="1"/>
  <c r="H331" i="1"/>
  <c r="J331" i="1" s="1"/>
  <c r="H332" i="1"/>
  <c r="J332" i="1" s="1"/>
  <c r="H333" i="1"/>
  <c r="J333" i="1" s="1"/>
  <c r="H334" i="1"/>
  <c r="J334" i="1" s="1"/>
  <c r="H335" i="1"/>
  <c r="J335" i="1" s="1"/>
  <c r="H336" i="1"/>
  <c r="H337" i="1"/>
  <c r="H338" i="1"/>
  <c r="J338" i="1" s="1"/>
  <c r="H339" i="1"/>
  <c r="J339" i="1" s="1"/>
  <c r="H340" i="1"/>
  <c r="J340" i="1" s="1"/>
  <c r="H341" i="1"/>
  <c r="J341" i="1" s="1"/>
  <c r="H342" i="1"/>
  <c r="J342" i="1" s="1"/>
  <c r="H343" i="1"/>
  <c r="J343" i="1" s="1"/>
  <c r="H344" i="1"/>
  <c r="H345" i="1"/>
  <c r="H346" i="1"/>
  <c r="J346" i="1" s="1"/>
  <c r="H347" i="1"/>
  <c r="J347" i="1" s="1"/>
  <c r="H348" i="1"/>
  <c r="J348" i="1" s="1"/>
  <c r="H349" i="1"/>
  <c r="J349" i="1" s="1"/>
  <c r="H350" i="1"/>
  <c r="J350" i="1" s="1"/>
  <c r="H351" i="1"/>
  <c r="J351" i="1" s="1"/>
  <c r="H352" i="1"/>
  <c r="H353" i="1"/>
  <c r="H354" i="1"/>
  <c r="J354" i="1" s="1"/>
  <c r="H355" i="1"/>
  <c r="J355" i="1" s="1"/>
  <c r="H356" i="1"/>
  <c r="J356" i="1" s="1"/>
  <c r="H357" i="1"/>
  <c r="J357" i="1" s="1"/>
  <c r="H358" i="1"/>
  <c r="J358" i="1" s="1"/>
  <c r="H359" i="1"/>
  <c r="J359" i="1" s="1"/>
  <c r="H360" i="1"/>
  <c r="H361" i="1"/>
  <c r="H362" i="1"/>
  <c r="J362" i="1" s="1"/>
  <c r="H363" i="1"/>
  <c r="J363" i="1" s="1"/>
  <c r="H364" i="1"/>
  <c r="J364" i="1" s="1"/>
  <c r="H365" i="1"/>
  <c r="J365" i="1" s="1"/>
  <c r="H366" i="1"/>
  <c r="J366" i="1" s="1"/>
  <c r="H367" i="1"/>
  <c r="J367" i="1" s="1"/>
  <c r="H368" i="1"/>
  <c r="H369" i="1"/>
  <c r="H370" i="1"/>
  <c r="J370" i="1" s="1"/>
  <c r="H371" i="1"/>
  <c r="J371" i="1" s="1"/>
  <c r="H372" i="1"/>
  <c r="J372" i="1" s="1"/>
  <c r="H373" i="1"/>
  <c r="J373" i="1" s="1"/>
  <c r="H374" i="1"/>
  <c r="J374" i="1" s="1"/>
  <c r="H375" i="1"/>
  <c r="J375" i="1" s="1"/>
  <c r="H376" i="1"/>
  <c r="H377" i="1"/>
  <c r="H378" i="1"/>
  <c r="J378" i="1" s="1"/>
  <c r="H379" i="1"/>
  <c r="J379" i="1" s="1"/>
  <c r="H380" i="1"/>
  <c r="J380" i="1" s="1"/>
  <c r="H381" i="1"/>
  <c r="J381" i="1" s="1"/>
  <c r="H382" i="1"/>
  <c r="J382" i="1" s="1"/>
  <c r="H383" i="1"/>
  <c r="J383" i="1" s="1"/>
  <c r="H384" i="1"/>
  <c r="H385" i="1"/>
  <c r="H386" i="1"/>
  <c r="J386" i="1" s="1"/>
  <c r="H387" i="1"/>
  <c r="J387" i="1" s="1"/>
  <c r="H388" i="1"/>
  <c r="J388" i="1" s="1"/>
  <c r="H389" i="1"/>
  <c r="J389" i="1" s="1"/>
  <c r="H390" i="1"/>
  <c r="J390" i="1" s="1"/>
  <c r="H391" i="1"/>
  <c r="J391" i="1" s="1"/>
  <c r="H392" i="1"/>
  <c r="H393" i="1"/>
  <c r="H394" i="1"/>
  <c r="J394" i="1" s="1"/>
  <c r="H395" i="1"/>
  <c r="J395" i="1" s="1"/>
  <c r="H396" i="1"/>
  <c r="J396" i="1" s="1"/>
  <c r="H397" i="1"/>
  <c r="J397" i="1" s="1"/>
  <c r="H398" i="1"/>
  <c r="J398" i="1" s="1"/>
  <c r="H399" i="1"/>
  <c r="J399" i="1" s="1"/>
  <c r="H400" i="1"/>
  <c r="H401" i="1"/>
  <c r="H402" i="1"/>
  <c r="J402" i="1" s="1"/>
  <c r="H403" i="1"/>
  <c r="J403" i="1" s="1"/>
  <c r="H404" i="1"/>
  <c r="J404" i="1" s="1"/>
  <c r="H405" i="1"/>
  <c r="J405" i="1" s="1"/>
  <c r="H406" i="1"/>
  <c r="J406" i="1" s="1"/>
  <c r="H407" i="1"/>
  <c r="J407" i="1" s="1"/>
  <c r="H408" i="1"/>
  <c r="H409" i="1"/>
  <c r="J409" i="1" s="1"/>
  <c r="H410" i="1"/>
  <c r="J410" i="1" s="1"/>
  <c r="H411" i="1"/>
  <c r="J411" i="1" s="1"/>
  <c r="H412" i="1"/>
  <c r="J412" i="1" s="1"/>
  <c r="H413" i="1"/>
  <c r="J413" i="1" s="1"/>
  <c r="H414" i="1"/>
  <c r="J414" i="1" s="1"/>
  <c r="H415" i="1"/>
  <c r="J415" i="1" s="1"/>
  <c r="H416" i="1"/>
  <c r="H417" i="1"/>
  <c r="H418" i="1"/>
  <c r="J418" i="1" s="1"/>
  <c r="H419" i="1"/>
  <c r="J419" i="1" s="1"/>
  <c r="H420" i="1"/>
  <c r="J420" i="1" s="1"/>
  <c r="H421" i="1"/>
  <c r="J421" i="1" s="1"/>
  <c r="H422" i="1"/>
  <c r="J422" i="1" s="1"/>
  <c r="H423" i="1"/>
  <c r="J423" i="1" s="1"/>
  <c r="H424" i="1"/>
  <c r="H425" i="1"/>
  <c r="H426" i="1"/>
  <c r="J426" i="1" s="1"/>
  <c r="H427" i="1"/>
  <c r="J427" i="1" s="1"/>
  <c r="H428" i="1"/>
  <c r="J428" i="1" s="1"/>
  <c r="H429" i="1"/>
  <c r="J429" i="1" s="1"/>
  <c r="H430" i="1"/>
  <c r="J430" i="1" s="1"/>
  <c r="H431" i="1"/>
  <c r="J431" i="1" s="1"/>
  <c r="H432" i="1"/>
  <c r="H433" i="1"/>
  <c r="H434" i="1"/>
  <c r="J434" i="1" s="1"/>
  <c r="H435" i="1"/>
  <c r="J435" i="1" s="1"/>
  <c r="H436" i="1"/>
  <c r="J436" i="1" s="1"/>
  <c r="H437" i="1"/>
  <c r="J437" i="1" s="1"/>
  <c r="H438" i="1"/>
  <c r="J438" i="1" s="1"/>
  <c r="H439" i="1"/>
  <c r="J439" i="1" s="1"/>
  <c r="H440" i="1"/>
  <c r="H441" i="1"/>
  <c r="H442" i="1"/>
  <c r="J442" i="1" s="1"/>
  <c r="H443" i="1"/>
  <c r="J443" i="1" s="1"/>
  <c r="H444" i="1"/>
  <c r="J444" i="1" s="1"/>
  <c r="H445" i="1"/>
  <c r="J445" i="1" s="1"/>
  <c r="H446" i="1"/>
  <c r="J446" i="1" s="1"/>
  <c r="H447" i="1"/>
  <c r="J447" i="1" s="1"/>
  <c r="H448" i="1"/>
  <c r="H449" i="1"/>
  <c r="H450" i="1"/>
  <c r="J450" i="1" s="1"/>
  <c r="H451" i="1"/>
  <c r="J451" i="1" s="1"/>
  <c r="H452" i="1"/>
  <c r="J452" i="1" s="1"/>
  <c r="H453" i="1"/>
  <c r="J453" i="1" s="1"/>
  <c r="H454" i="1"/>
  <c r="J454" i="1" s="1"/>
  <c r="H455" i="1"/>
  <c r="J455" i="1" s="1"/>
  <c r="H456" i="1"/>
  <c r="H457" i="1"/>
  <c r="H458" i="1"/>
  <c r="J458" i="1" s="1"/>
  <c r="H459" i="1"/>
  <c r="J459" i="1" s="1"/>
  <c r="H460" i="1"/>
  <c r="J460" i="1" s="1"/>
  <c r="H461" i="1"/>
  <c r="J461" i="1" s="1"/>
  <c r="H462" i="1"/>
  <c r="J462" i="1" s="1"/>
  <c r="H463" i="1"/>
  <c r="J463" i="1" s="1"/>
  <c r="H464" i="1"/>
  <c r="H465" i="1"/>
  <c r="H466" i="1"/>
  <c r="J466" i="1" s="1"/>
  <c r="H467" i="1"/>
  <c r="J467" i="1" s="1"/>
  <c r="H468" i="1"/>
  <c r="J468" i="1" s="1"/>
  <c r="H469" i="1"/>
  <c r="J469" i="1" s="1"/>
  <c r="H470" i="1"/>
  <c r="J470" i="1" s="1"/>
  <c r="H471" i="1"/>
  <c r="J471" i="1" s="1"/>
  <c r="H472" i="1"/>
  <c r="H473" i="1"/>
  <c r="J473" i="1" s="1"/>
  <c r="H474" i="1"/>
  <c r="J474" i="1" s="1"/>
  <c r="H475" i="1"/>
  <c r="J475" i="1" s="1"/>
  <c r="H476" i="1"/>
  <c r="J476" i="1" s="1"/>
  <c r="H477" i="1"/>
  <c r="J477" i="1" s="1"/>
  <c r="H478" i="1"/>
  <c r="J478" i="1" s="1"/>
  <c r="H479" i="1"/>
  <c r="J479" i="1" s="1"/>
  <c r="H480" i="1"/>
  <c r="H481" i="1"/>
  <c r="H482" i="1"/>
  <c r="J482" i="1" s="1"/>
  <c r="H483" i="1"/>
  <c r="J483" i="1" s="1"/>
  <c r="H484" i="1"/>
  <c r="J484" i="1" s="1"/>
  <c r="H485" i="1"/>
  <c r="J485" i="1" s="1"/>
  <c r="H486" i="1"/>
  <c r="J486" i="1" s="1"/>
  <c r="H487" i="1"/>
  <c r="J487" i="1" s="1"/>
  <c r="H488" i="1"/>
  <c r="H489" i="1"/>
  <c r="H490" i="1"/>
  <c r="J490" i="1" s="1"/>
  <c r="H491" i="1"/>
  <c r="J491" i="1" s="1"/>
  <c r="H492" i="1"/>
  <c r="J492" i="1" s="1"/>
  <c r="H493" i="1"/>
  <c r="J493" i="1" s="1"/>
  <c r="H494" i="1"/>
  <c r="J494" i="1" s="1"/>
  <c r="H495" i="1"/>
  <c r="J495" i="1" s="1"/>
  <c r="H496" i="1"/>
  <c r="H497" i="1"/>
  <c r="H498" i="1"/>
  <c r="J498" i="1" s="1"/>
  <c r="H499" i="1"/>
  <c r="J499" i="1" s="1"/>
  <c r="H500" i="1"/>
  <c r="J500" i="1" s="1"/>
  <c r="H501" i="1"/>
  <c r="J501" i="1" s="1"/>
  <c r="H502" i="1"/>
  <c r="J502" i="1" s="1"/>
  <c r="H503" i="1"/>
  <c r="J503" i="1" s="1"/>
  <c r="H504" i="1"/>
  <c r="H505" i="1"/>
  <c r="J505" i="1" s="1"/>
  <c r="H506" i="1"/>
  <c r="J506" i="1" s="1"/>
  <c r="H507" i="1"/>
  <c r="J507" i="1" s="1"/>
  <c r="H508" i="1"/>
  <c r="J508" i="1" s="1"/>
  <c r="H509" i="1"/>
  <c r="J509" i="1" s="1"/>
  <c r="H510" i="1"/>
  <c r="J510" i="1" s="1"/>
  <c r="H511" i="1"/>
  <c r="J511" i="1" s="1"/>
  <c r="H512" i="1"/>
  <c r="H513" i="1"/>
  <c r="H514" i="1"/>
  <c r="J514" i="1" s="1"/>
  <c r="H515" i="1"/>
  <c r="J515" i="1" s="1"/>
  <c r="H516" i="1"/>
  <c r="J516" i="1" s="1"/>
  <c r="H517" i="1"/>
  <c r="J517" i="1" s="1"/>
  <c r="H518" i="1"/>
  <c r="J518" i="1" s="1"/>
  <c r="H519" i="1"/>
  <c r="J519" i="1" s="1"/>
  <c r="H520" i="1"/>
  <c r="H521" i="1"/>
  <c r="H522" i="1"/>
  <c r="J522" i="1" s="1"/>
  <c r="H523" i="1"/>
  <c r="J523" i="1" s="1"/>
  <c r="H524" i="1"/>
  <c r="J524" i="1" s="1"/>
  <c r="H525" i="1"/>
  <c r="J525" i="1" s="1"/>
  <c r="H526" i="1"/>
  <c r="J526" i="1" s="1"/>
  <c r="H527" i="1"/>
  <c r="J527" i="1" s="1"/>
  <c r="H528" i="1"/>
  <c r="H529" i="1"/>
  <c r="H530" i="1"/>
  <c r="J530" i="1" s="1"/>
  <c r="H531" i="1"/>
  <c r="J531" i="1" s="1"/>
  <c r="H532" i="1"/>
  <c r="J532" i="1" s="1"/>
  <c r="H533" i="1"/>
  <c r="J533" i="1" s="1"/>
  <c r="H534" i="1"/>
  <c r="J534" i="1" s="1"/>
  <c r="H535" i="1"/>
  <c r="J535" i="1" s="1"/>
  <c r="H536" i="1"/>
  <c r="H537" i="1"/>
  <c r="H538" i="1"/>
  <c r="J538" i="1" s="1"/>
  <c r="H539" i="1"/>
  <c r="J539" i="1" s="1"/>
  <c r="H540" i="1"/>
  <c r="J540" i="1" s="1"/>
  <c r="H541" i="1"/>
  <c r="J541" i="1" s="1"/>
  <c r="H542" i="1"/>
  <c r="J542" i="1" s="1"/>
  <c r="H543" i="1"/>
  <c r="J543" i="1" s="1"/>
  <c r="H544" i="1"/>
  <c r="J544" i="1" s="1"/>
  <c r="H545" i="1"/>
  <c r="H546" i="1"/>
  <c r="J546" i="1" s="1"/>
  <c r="H547" i="1"/>
  <c r="J547" i="1" s="1"/>
  <c r="H548" i="1"/>
  <c r="J548" i="1" s="1"/>
  <c r="H549" i="1"/>
  <c r="J549" i="1" s="1"/>
  <c r="H550" i="1"/>
  <c r="J550" i="1" s="1"/>
  <c r="H551" i="1"/>
  <c r="J551" i="1" s="1"/>
  <c r="H552" i="1"/>
  <c r="H553" i="1"/>
  <c r="J553" i="1" s="1"/>
  <c r="H554" i="1"/>
  <c r="J554" i="1" s="1"/>
  <c r="H555" i="1"/>
  <c r="J555" i="1" s="1"/>
  <c r="H556" i="1"/>
  <c r="J556" i="1" s="1"/>
  <c r="H557" i="1"/>
  <c r="J557" i="1" s="1"/>
  <c r="H558" i="1"/>
  <c r="J558" i="1" s="1"/>
  <c r="H559" i="1"/>
  <c r="J559" i="1" s="1"/>
  <c r="H560" i="1"/>
  <c r="H561" i="1"/>
  <c r="H562" i="1"/>
  <c r="J562" i="1" s="1"/>
  <c r="H563" i="1"/>
  <c r="J563" i="1" s="1"/>
  <c r="H564" i="1"/>
  <c r="J564" i="1" s="1"/>
  <c r="H565" i="1"/>
  <c r="J565" i="1" s="1"/>
  <c r="H566" i="1"/>
  <c r="J566" i="1" s="1"/>
  <c r="H567" i="1"/>
  <c r="J567" i="1" s="1"/>
  <c r="H568" i="1"/>
  <c r="H569" i="1"/>
  <c r="H570" i="1"/>
  <c r="J570" i="1" s="1"/>
  <c r="H571" i="1"/>
  <c r="J571" i="1" s="1"/>
  <c r="H572" i="1"/>
  <c r="J572" i="1" s="1"/>
  <c r="H573" i="1"/>
  <c r="J573" i="1" s="1"/>
  <c r="H574" i="1"/>
  <c r="J574" i="1" s="1"/>
  <c r="H575" i="1"/>
  <c r="J575" i="1" s="1"/>
  <c r="H576" i="1"/>
  <c r="H577" i="1"/>
  <c r="H578" i="1"/>
  <c r="J578" i="1" s="1"/>
  <c r="H579" i="1"/>
  <c r="J579" i="1" s="1"/>
  <c r="H580" i="1"/>
  <c r="J580" i="1" s="1"/>
  <c r="H581" i="1"/>
  <c r="J581" i="1" s="1"/>
  <c r="H582" i="1"/>
  <c r="J582" i="1" s="1"/>
  <c r="H583" i="1"/>
  <c r="J583" i="1" s="1"/>
  <c r="H584" i="1"/>
  <c r="H585" i="1"/>
  <c r="H586" i="1"/>
  <c r="J586" i="1" s="1"/>
  <c r="H587" i="1"/>
  <c r="J587" i="1" s="1"/>
  <c r="H588" i="1"/>
  <c r="J588" i="1" s="1"/>
  <c r="H589" i="1"/>
  <c r="J589" i="1" s="1"/>
  <c r="H590" i="1"/>
  <c r="J590" i="1" s="1"/>
  <c r="H591" i="1"/>
  <c r="J591" i="1" s="1"/>
  <c r="H592" i="1"/>
  <c r="H593" i="1"/>
  <c r="H594" i="1"/>
  <c r="J594" i="1" s="1"/>
  <c r="H595" i="1"/>
  <c r="J595" i="1" s="1"/>
  <c r="H596" i="1"/>
  <c r="J596" i="1" s="1"/>
  <c r="H597" i="1"/>
  <c r="J597" i="1" s="1"/>
  <c r="H598" i="1"/>
  <c r="J598" i="1" s="1"/>
  <c r="H599" i="1"/>
  <c r="J599" i="1" s="1"/>
  <c r="H600" i="1"/>
  <c r="J600" i="1" s="1"/>
  <c r="H601" i="1"/>
  <c r="H602" i="1"/>
  <c r="J602" i="1" s="1"/>
  <c r="H603" i="1"/>
  <c r="J603" i="1" s="1"/>
  <c r="H604" i="1"/>
  <c r="J604" i="1" s="1"/>
  <c r="H605" i="1"/>
  <c r="J605" i="1" s="1"/>
  <c r="H606" i="1"/>
  <c r="J606" i="1" s="1"/>
  <c r="H607" i="1"/>
  <c r="J607" i="1" s="1"/>
  <c r="H608" i="1"/>
  <c r="J608" i="1" s="1"/>
  <c r="H609" i="1"/>
  <c r="H610" i="1"/>
  <c r="J610" i="1" s="1"/>
  <c r="H611" i="1"/>
  <c r="J611" i="1" s="1"/>
  <c r="H612" i="1"/>
  <c r="J612" i="1" s="1"/>
  <c r="H613" i="1"/>
  <c r="J613" i="1" s="1"/>
  <c r="H614" i="1"/>
  <c r="J614" i="1" s="1"/>
  <c r="H615" i="1"/>
  <c r="J615" i="1" s="1"/>
  <c r="H616" i="1"/>
  <c r="J616" i="1" s="1"/>
  <c r="H617" i="1"/>
  <c r="J617" i="1" s="1"/>
  <c r="H618" i="1"/>
  <c r="J618" i="1" s="1"/>
  <c r="H619" i="1"/>
  <c r="J619" i="1" s="1"/>
  <c r="H620" i="1"/>
  <c r="J620" i="1" s="1"/>
  <c r="H621" i="1"/>
  <c r="J621" i="1" s="1"/>
  <c r="H622" i="1"/>
  <c r="J622" i="1" s="1"/>
  <c r="H623" i="1"/>
  <c r="J623" i="1" s="1"/>
  <c r="H624" i="1"/>
  <c r="J624" i="1" s="1"/>
  <c r="H625" i="1"/>
  <c r="H626" i="1"/>
  <c r="J626" i="1" s="1"/>
  <c r="H627" i="1"/>
  <c r="J627" i="1" s="1"/>
  <c r="H628" i="1"/>
  <c r="J628" i="1" s="1"/>
  <c r="H629" i="1"/>
  <c r="J629" i="1" s="1"/>
  <c r="H630" i="1"/>
  <c r="J630" i="1" s="1"/>
  <c r="H631" i="1"/>
  <c r="J631" i="1" s="1"/>
  <c r="H632" i="1"/>
  <c r="J632" i="1" s="1"/>
  <c r="H633" i="1"/>
  <c r="H634" i="1"/>
  <c r="J634" i="1" s="1"/>
  <c r="H635" i="1"/>
  <c r="J635" i="1" s="1"/>
  <c r="H636" i="1"/>
  <c r="J636" i="1" s="1"/>
  <c r="H637" i="1"/>
  <c r="J637" i="1" s="1"/>
  <c r="H638" i="1"/>
  <c r="J638" i="1" s="1"/>
  <c r="H639" i="1"/>
  <c r="J639" i="1" s="1"/>
  <c r="H640" i="1"/>
  <c r="J640" i="1" s="1"/>
  <c r="H641" i="1"/>
  <c r="H642" i="1"/>
  <c r="J642" i="1" s="1"/>
  <c r="H643" i="1"/>
  <c r="J643" i="1" s="1"/>
  <c r="H644" i="1"/>
  <c r="J644" i="1" s="1"/>
  <c r="H645" i="1"/>
  <c r="J645" i="1" s="1"/>
  <c r="H646" i="1"/>
  <c r="J646" i="1" s="1"/>
  <c r="H647" i="1"/>
  <c r="J647" i="1" s="1"/>
  <c r="H648" i="1"/>
  <c r="J648" i="1" s="1"/>
  <c r="H649" i="1"/>
  <c r="H650" i="1"/>
  <c r="J650" i="1" s="1"/>
  <c r="H651" i="1"/>
  <c r="J651" i="1" s="1"/>
  <c r="H652" i="1"/>
  <c r="J652" i="1" s="1"/>
  <c r="H653" i="1"/>
  <c r="J653" i="1" s="1"/>
  <c r="H654" i="1"/>
  <c r="J654" i="1" s="1"/>
  <c r="H655" i="1"/>
  <c r="J655" i="1" s="1"/>
  <c r="H656" i="1"/>
  <c r="J656" i="1" s="1"/>
  <c r="H657" i="1"/>
  <c r="H658" i="1"/>
  <c r="J658" i="1" s="1"/>
  <c r="H659" i="1"/>
  <c r="J659" i="1" s="1"/>
  <c r="H660" i="1"/>
  <c r="J660" i="1" s="1"/>
  <c r="H661" i="1"/>
  <c r="J661" i="1" s="1"/>
  <c r="H662" i="1"/>
  <c r="J662" i="1" s="1"/>
  <c r="H663" i="1"/>
  <c r="J663" i="1" s="1"/>
  <c r="H664" i="1"/>
  <c r="J664" i="1" s="1"/>
  <c r="H665" i="1"/>
  <c r="H666" i="1"/>
  <c r="J666" i="1" s="1"/>
  <c r="H667" i="1"/>
  <c r="J667" i="1" s="1"/>
  <c r="H668" i="1"/>
  <c r="J668" i="1" s="1"/>
  <c r="H669" i="1"/>
  <c r="J669" i="1" s="1"/>
  <c r="H670" i="1"/>
  <c r="J670" i="1" s="1"/>
  <c r="H671" i="1"/>
  <c r="J671" i="1" s="1"/>
  <c r="H672" i="1"/>
  <c r="J672" i="1" s="1"/>
  <c r="H673" i="1"/>
  <c r="H674" i="1"/>
  <c r="J674" i="1" s="1"/>
  <c r="H675" i="1"/>
  <c r="J675" i="1" s="1"/>
  <c r="H676" i="1"/>
  <c r="J676" i="1" s="1"/>
  <c r="H677" i="1"/>
  <c r="J677" i="1" s="1"/>
  <c r="H678" i="1"/>
  <c r="J678" i="1" s="1"/>
  <c r="H679" i="1"/>
  <c r="J679" i="1" s="1"/>
  <c r="H680" i="1"/>
  <c r="J680" i="1" s="1"/>
  <c r="H681" i="1"/>
  <c r="J681" i="1" s="1"/>
  <c r="H682" i="1"/>
  <c r="J682" i="1" s="1"/>
  <c r="H683" i="1"/>
  <c r="J683" i="1" s="1"/>
  <c r="H684" i="1"/>
  <c r="J684" i="1" s="1"/>
  <c r="H685" i="1"/>
  <c r="J685" i="1" s="1"/>
  <c r="H686" i="1"/>
  <c r="J686" i="1" s="1"/>
  <c r="H687" i="1"/>
  <c r="J687" i="1" s="1"/>
  <c r="H688" i="1"/>
  <c r="J688" i="1" s="1"/>
  <c r="H689" i="1"/>
  <c r="J689" i="1" s="1"/>
  <c r="H690" i="1"/>
  <c r="J690" i="1" s="1"/>
  <c r="H691" i="1"/>
  <c r="J691" i="1" s="1"/>
  <c r="H692" i="1"/>
  <c r="J692" i="1" s="1"/>
  <c r="H693" i="1"/>
  <c r="J693" i="1" s="1"/>
  <c r="H694" i="1"/>
  <c r="J694" i="1" s="1"/>
  <c r="H695" i="1"/>
  <c r="J695" i="1" s="1"/>
  <c r="H696" i="1"/>
  <c r="J696" i="1" s="1"/>
  <c r="H697" i="1"/>
  <c r="J697" i="1" s="1"/>
  <c r="H698" i="1"/>
  <c r="J698" i="1" s="1"/>
  <c r="H699" i="1"/>
  <c r="J699" i="1" s="1"/>
  <c r="H700" i="1"/>
  <c r="J700" i="1" s="1"/>
  <c r="H701" i="1"/>
  <c r="J701" i="1" s="1"/>
  <c r="H702" i="1"/>
  <c r="J702" i="1" s="1"/>
  <c r="H703" i="1"/>
  <c r="J703" i="1" s="1"/>
  <c r="H704" i="1"/>
  <c r="J704" i="1" s="1"/>
  <c r="H705" i="1"/>
  <c r="J705" i="1" s="1"/>
  <c r="H706" i="1"/>
  <c r="J706" i="1" s="1"/>
  <c r="H707" i="1"/>
  <c r="J707" i="1" s="1"/>
  <c r="H708" i="1"/>
  <c r="J708" i="1" s="1"/>
  <c r="H709" i="1"/>
  <c r="J709" i="1" s="1"/>
  <c r="H710" i="1"/>
  <c r="J710" i="1" s="1"/>
  <c r="H711" i="1"/>
  <c r="J711" i="1" s="1"/>
  <c r="H712" i="1"/>
  <c r="J712" i="1" s="1"/>
  <c r="H713" i="1"/>
  <c r="J713" i="1" s="1"/>
  <c r="H714" i="1"/>
  <c r="J714" i="1" s="1"/>
  <c r="H715" i="1"/>
  <c r="J715" i="1" s="1"/>
  <c r="H716" i="1"/>
  <c r="J716" i="1" s="1"/>
  <c r="H717" i="1"/>
  <c r="J717" i="1" s="1"/>
  <c r="H718" i="1"/>
  <c r="J718" i="1" s="1"/>
  <c r="H719" i="1"/>
  <c r="J719" i="1" s="1"/>
  <c r="H720" i="1"/>
  <c r="J720" i="1" s="1"/>
  <c r="H721" i="1"/>
  <c r="J721" i="1" s="1"/>
  <c r="H722" i="1"/>
  <c r="J722" i="1" s="1"/>
  <c r="H723" i="1"/>
  <c r="J723" i="1" s="1"/>
  <c r="H724" i="1"/>
  <c r="J724" i="1" s="1"/>
  <c r="H725" i="1"/>
  <c r="J725" i="1" s="1"/>
  <c r="H726" i="1"/>
  <c r="J726" i="1" s="1"/>
  <c r="H727" i="1"/>
  <c r="J727" i="1" s="1"/>
  <c r="H728" i="1"/>
  <c r="J728" i="1" s="1"/>
  <c r="H729" i="1"/>
  <c r="J729" i="1" s="1"/>
  <c r="H730" i="1"/>
  <c r="J730" i="1" s="1"/>
  <c r="H731" i="1"/>
  <c r="J731" i="1" s="1"/>
  <c r="H732" i="1"/>
  <c r="J732" i="1" s="1"/>
  <c r="H733" i="1"/>
  <c r="J733" i="1" s="1"/>
  <c r="H734" i="1"/>
  <c r="J734" i="1" s="1"/>
  <c r="H735" i="1"/>
  <c r="J735" i="1" s="1"/>
  <c r="H736" i="1"/>
  <c r="J736" i="1" s="1"/>
  <c r="H737" i="1"/>
  <c r="J737" i="1" s="1"/>
  <c r="H738" i="1"/>
  <c r="J738" i="1" s="1"/>
  <c r="H739" i="1"/>
  <c r="J739" i="1" s="1"/>
  <c r="H740" i="1"/>
  <c r="J740" i="1" s="1"/>
  <c r="H741" i="1"/>
  <c r="J741" i="1" s="1"/>
  <c r="H742" i="1"/>
  <c r="J742" i="1" s="1"/>
  <c r="H743" i="1"/>
  <c r="J743" i="1" s="1"/>
  <c r="H744" i="1"/>
  <c r="J744" i="1" s="1"/>
  <c r="H745" i="1"/>
  <c r="J745" i="1" s="1"/>
  <c r="H746" i="1"/>
  <c r="J746" i="1" s="1"/>
  <c r="H747" i="1"/>
  <c r="J747" i="1" s="1"/>
  <c r="H748" i="1"/>
  <c r="J748" i="1" s="1"/>
  <c r="H749" i="1"/>
  <c r="J749" i="1" s="1"/>
  <c r="H750" i="1"/>
  <c r="J750" i="1" s="1"/>
  <c r="H751" i="1"/>
  <c r="J751" i="1" s="1"/>
  <c r="H752" i="1"/>
  <c r="J752" i="1" s="1"/>
  <c r="H753" i="1"/>
  <c r="J753" i="1" s="1"/>
  <c r="H754" i="1"/>
  <c r="J754" i="1" s="1"/>
  <c r="H755" i="1"/>
  <c r="J755" i="1" s="1"/>
  <c r="H756" i="1"/>
  <c r="J756" i="1" s="1"/>
  <c r="H757" i="1"/>
  <c r="J757" i="1" s="1"/>
  <c r="H758" i="1"/>
  <c r="J758" i="1" s="1"/>
  <c r="H759" i="1"/>
  <c r="J759" i="1" s="1"/>
  <c r="H760" i="1"/>
  <c r="J760" i="1" s="1"/>
  <c r="H761" i="1"/>
  <c r="J761" i="1" s="1"/>
  <c r="H762" i="1"/>
  <c r="J762" i="1" s="1"/>
  <c r="H763" i="1"/>
  <c r="J763" i="1" s="1"/>
  <c r="H764" i="1"/>
  <c r="J764" i="1" s="1"/>
  <c r="H765" i="1"/>
  <c r="J765" i="1" s="1"/>
  <c r="H766" i="1"/>
  <c r="J766" i="1" s="1"/>
  <c r="H767" i="1"/>
  <c r="J767" i="1" s="1"/>
  <c r="H768" i="1"/>
  <c r="J768" i="1" s="1"/>
  <c r="H769" i="1"/>
  <c r="J769" i="1" s="1"/>
  <c r="H770" i="1"/>
  <c r="J770" i="1" s="1"/>
  <c r="H771" i="1"/>
  <c r="J771" i="1" s="1"/>
  <c r="H772" i="1"/>
  <c r="J772" i="1" s="1"/>
  <c r="H773" i="1"/>
  <c r="J773" i="1" s="1"/>
  <c r="H774" i="1"/>
  <c r="J774" i="1" s="1"/>
  <c r="H775" i="1"/>
  <c r="J775" i="1" s="1"/>
  <c r="H776" i="1"/>
  <c r="J776" i="1" s="1"/>
  <c r="H777" i="1"/>
  <c r="J777" i="1" s="1"/>
  <c r="H778" i="1"/>
  <c r="J778" i="1" s="1"/>
  <c r="H779" i="1"/>
  <c r="J779" i="1" s="1"/>
  <c r="H780" i="1"/>
  <c r="J780" i="1" s="1"/>
  <c r="H781" i="1"/>
  <c r="J781" i="1" s="1"/>
  <c r="H782" i="1"/>
  <c r="J782" i="1" s="1"/>
  <c r="H783" i="1"/>
  <c r="J783" i="1" s="1"/>
  <c r="H784" i="1"/>
  <c r="J784" i="1" s="1"/>
  <c r="H785" i="1"/>
  <c r="J785" i="1" s="1"/>
  <c r="H786" i="1"/>
  <c r="J786" i="1" s="1"/>
  <c r="H787" i="1"/>
  <c r="J787" i="1" s="1"/>
  <c r="H788" i="1"/>
  <c r="J788" i="1" s="1"/>
  <c r="H789" i="1"/>
  <c r="J789" i="1" s="1"/>
  <c r="H790" i="1"/>
  <c r="J790" i="1" s="1"/>
  <c r="H791" i="1"/>
  <c r="J791" i="1" s="1"/>
  <c r="H792" i="1"/>
  <c r="J792" i="1" s="1"/>
  <c r="H793" i="1"/>
  <c r="J793" i="1" s="1"/>
  <c r="H794" i="1"/>
  <c r="J794" i="1" s="1"/>
  <c r="H795" i="1"/>
  <c r="J795" i="1" s="1"/>
  <c r="H796" i="1"/>
  <c r="J796" i="1" s="1"/>
  <c r="H797" i="1"/>
  <c r="J797" i="1" s="1"/>
  <c r="H798" i="1"/>
  <c r="J798" i="1" s="1"/>
  <c r="H799" i="1"/>
  <c r="J799" i="1" s="1"/>
  <c r="H800" i="1"/>
  <c r="J800" i="1" s="1"/>
  <c r="H801" i="1"/>
  <c r="J801" i="1" s="1"/>
  <c r="H802" i="1"/>
  <c r="J802" i="1" s="1"/>
  <c r="H803" i="1"/>
  <c r="J803" i="1" s="1"/>
  <c r="H804" i="1"/>
  <c r="J804" i="1" s="1"/>
  <c r="H805" i="1"/>
  <c r="J805" i="1" s="1"/>
  <c r="H806" i="1"/>
  <c r="J806" i="1" s="1"/>
  <c r="H807" i="1"/>
  <c r="J807" i="1" s="1"/>
  <c r="H808" i="1"/>
  <c r="J808" i="1" s="1"/>
  <c r="H809" i="1"/>
  <c r="J809" i="1" s="1"/>
  <c r="H810" i="1"/>
  <c r="J810" i="1" s="1"/>
  <c r="H811" i="1"/>
  <c r="J811" i="1" s="1"/>
  <c r="H812" i="1"/>
  <c r="J812" i="1" s="1"/>
  <c r="H813" i="1"/>
  <c r="J813" i="1" s="1"/>
  <c r="H814" i="1"/>
  <c r="J814" i="1" s="1"/>
  <c r="H815" i="1"/>
  <c r="J815" i="1" s="1"/>
  <c r="H816" i="1"/>
  <c r="J816" i="1" s="1"/>
  <c r="H817" i="1"/>
  <c r="J817" i="1" s="1"/>
  <c r="H818" i="1"/>
  <c r="J818" i="1" s="1"/>
  <c r="H819" i="1"/>
  <c r="J819" i="1" s="1"/>
  <c r="H820" i="1"/>
  <c r="J820" i="1" s="1"/>
  <c r="H821" i="1"/>
  <c r="J821" i="1" s="1"/>
  <c r="H822" i="1"/>
  <c r="J822" i="1" s="1"/>
  <c r="H823" i="1"/>
  <c r="J823" i="1" s="1"/>
  <c r="H824" i="1"/>
  <c r="J824" i="1" s="1"/>
  <c r="H825" i="1"/>
  <c r="J825" i="1" s="1"/>
  <c r="H826" i="1"/>
  <c r="J826" i="1" s="1"/>
  <c r="H827" i="1"/>
  <c r="J827" i="1" s="1"/>
  <c r="H828" i="1"/>
  <c r="J828" i="1" s="1"/>
  <c r="H829" i="1"/>
  <c r="J829" i="1" s="1"/>
  <c r="H830" i="1"/>
  <c r="J830" i="1" s="1"/>
  <c r="H831" i="1"/>
  <c r="J831" i="1" s="1"/>
  <c r="H832" i="1"/>
  <c r="J832" i="1" s="1"/>
  <c r="H833" i="1"/>
  <c r="J833" i="1" s="1"/>
  <c r="H834" i="1"/>
  <c r="J834" i="1" s="1"/>
  <c r="H835" i="1"/>
  <c r="J835" i="1" s="1"/>
  <c r="H836" i="1"/>
  <c r="J836" i="1" s="1"/>
  <c r="H837" i="1"/>
  <c r="J837" i="1" s="1"/>
  <c r="H838" i="1"/>
  <c r="J838" i="1" s="1"/>
  <c r="H839" i="1"/>
  <c r="J839" i="1" s="1"/>
  <c r="H840" i="1"/>
  <c r="J840" i="1" s="1"/>
  <c r="H841" i="1"/>
  <c r="J841" i="1" s="1"/>
  <c r="H842" i="1"/>
  <c r="J842" i="1" s="1"/>
  <c r="H843" i="1"/>
  <c r="J843" i="1" s="1"/>
  <c r="H844" i="1"/>
  <c r="J844" i="1" s="1"/>
  <c r="H845" i="1"/>
  <c r="J845" i="1" s="1"/>
  <c r="H846" i="1"/>
  <c r="J846" i="1" s="1"/>
  <c r="H847" i="1"/>
  <c r="J847" i="1" s="1"/>
  <c r="H848" i="1"/>
  <c r="J848" i="1" s="1"/>
  <c r="H849" i="1"/>
  <c r="J849" i="1" s="1"/>
  <c r="H850" i="1"/>
  <c r="J850" i="1" s="1"/>
  <c r="H851" i="1"/>
  <c r="J851" i="1" s="1"/>
  <c r="H852" i="1"/>
  <c r="J852" i="1" s="1"/>
  <c r="H853" i="1"/>
  <c r="J853" i="1" s="1"/>
  <c r="H854" i="1"/>
  <c r="J854" i="1" s="1"/>
  <c r="H855" i="1"/>
  <c r="J855" i="1" s="1"/>
  <c r="H856" i="1"/>
  <c r="J856" i="1" s="1"/>
  <c r="H857" i="1"/>
  <c r="J857" i="1" s="1"/>
  <c r="H858" i="1"/>
  <c r="J858" i="1" s="1"/>
  <c r="H859" i="1"/>
  <c r="J859" i="1" s="1"/>
  <c r="H860" i="1"/>
  <c r="J860" i="1" s="1"/>
  <c r="H861" i="1"/>
  <c r="J861" i="1" s="1"/>
  <c r="H862" i="1"/>
  <c r="J862" i="1" s="1"/>
  <c r="H863" i="1"/>
  <c r="J863" i="1" s="1"/>
  <c r="H864" i="1"/>
  <c r="J864" i="1" s="1"/>
  <c r="H865" i="1"/>
  <c r="J865" i="1" s="1"/>
  <c r="H866" i="1"/>
  <c r="J866" i="1" s="1"/>
  <c r="H867" i="1"/>
  <c r="J867" i="1" s="1"/>
  <c r="H868" i="1"/>
  <c r="J868" i="1" s="1"/>
  <c r="H869" i="1"/>
  <c r="J869" i="1" s="1"/>
  <c r="H870" i="1"/>
  <c r="J870" i="1" s="1"/>
  <c r="H871" i="1"/>
  <c r="J871" i="1" s="1"/>
  <c r="H872" i="1"/>
  <c r="J872" i="1" s="1"/>
  <c r="H873" i="1"/>
  <c r="J873" i="1" s="1"/>
  <c r="H874" i="1"/>
  <c r="J874" i="1" s="1"/>
  <c r="H875" i="1"/>
  <c r="J875" i="1" s="1"/>
  <c r="H876" i="1"/>
  <c r="J876" i="1" s="1"/>
  <c r="H877" i="1"/>
  <c r="J877" i="1" s="1"/>
  <c r="H878" i="1"/>
  <c r="J878" i="1" s="1"/>
  <c r="H879" i="1"/>
  <c r="J879" i="1" s="1"/>
  <c r="H880" i="1"/>
  <c r="J880" i="1" s="1"/>
  <c r="H881" i="1"/>
  <c r="J881" i="1" s="1"/>
  <c r="H882" i="1"/>
  <c r="J882" i="1" s="1"/>
  <c r="H883" i="1"/>
  <c r="J883" i="1" s="1"/>
  <c r="H884" i="1"/>
  <c r="J884" i="1" s="1"/>
  <c r="H885" i="1"/>
  <c r="J885" i="1" s="1"/>
  <c r="H886" i="1"/>
  <c r="J886" i="1" s="1"/>
  <c r="H887" i="1"/>
  <c r="J887" i="1" s="1"/>
  <c r="H888" i="1"/>
  <c r="J888" i="1" s="1"/>
  <c r="H889" i="1"/>
  <c r="J889" i="1" s="1"/>
  <c r="H890" i="1"/>
  <c r="J890" i="1" s="1"/>
  <c r="H891" i="1"/>
  <c r="J891" i="1" s="1"/>
  <c r="H892" i="1"/>
  <c r="J892" i="1" s="1"/>
  <c r="H893" i="1"/>
  <c r="J893" i="1" s="1"/>
  <c r="H894" i="1"/>
  <c r="J894" i="1" s="1"/>
  <c r="H895" i="1"/>
  <c r="J895" i="1" s="1"/>
  <c r="H896" i="1"/>
  <c r="J896" i="1" s="1"/>
  <c r="H897" i="1"/>
  <c r="J897" i="1" s="1"/>
  <c r="H898" i="1"/>
  <c r="J898" i="1" s="1"/>
  <c r="H899" i="1"/>
  <c r="J899" i="1" s="1"/>
  <c r="H900" i="1"/>
  <c r="J900" i="1" s="1"/>
  <c r="H901" i="1"/>
  <c r="J901" i="1" s="1"/>
  <c r="H902" i="1"/>
  <c r="J902" i="1" s="1"/>
  <c r="H903" i="1"/>
  <c r="J903" i="1" s="1"/>
  <c r="H904" i="1"/>
  <c r="J904" i="1" s="1"/>
  <c r="H905" i="1"/>
  <c r="J905" i="1" s="1"/>
  <c r="H906" i="1"/>
  <c r="J906" i="1" s="1"/>
  <c r="H907" i="1"/>
  <c r="J907" i="1" s="1"/>
  <c r="H908" i="1"/>
  <c r="J908" i="1" s="1"/>
  <c r="H909" i="1"/>
  <c r="J909" i="1" s="1"/>
  <c r="H910" i="1"/>
  <c r="J910" i="1" s="1"/>
  <c r="H911" i="1"/>
  <c r="J911" i="1" s="1"/>
  <c r="H912" i="1"/>
  <c r="J912" i="1" s="1"/>
  <c r="H913" i="1"/>
  <c r="J913" i="1" s="1"/>
  <c r="H914" i="1"/>
  <c r="J914" i="1" s="1"/>
  <c r="H915" i="1"/>
  <c r="J915" i="1" s="1"/>
  <c r="H916" i="1"/>
  <c r="J916" i="1" s="1"/>
  <c r="H917" i="1"/>
  <c r="J917" i="1" s="1"/>
  <c r="H918" i="1"/>
  <c r="J918" i="1" s="1"/>
  <c r="H919" i="1"/>
  <c r="J919" i="1" s="1"/>
  <c r="H920" i="1"/>
  <c r="J920" i="1" s="1"/>
  <c r="H921" i="1"/>
  <c r="J921" i="1" s="1"/>
  <c r="H922" i="1"/>
  <c r="J922" i="1" s="1"/>
  <c r="H923" i="1"/>
  <c r="J923" i="1" s="1"/>
  <c r="H924" i="1"/>
  <c r="J924" i="1" s="1"/>
  <c r="H925" i="1"/>
  <c r="J925" i="1" s="1"/>
  <c r="H926" i="1"/>
  <c r="J926" i="1" s="1"/>
  <c r="H927" i="1"/>
  <c r="J927" i="1" s="1"/>
  <c r="H928" i="1"/>
  <c r="J928" i="1" s="1"/>
  <c r="H929" i="1"/>
  <c r="J929" i="1" s="1"/>
  <c r="H930" i="1"/>
  <c r="J930" i="1" s="1"/>
  <c r="H931" i="1"/>
  <c r="J931" i="1" s="1"/>
  <c r="H932" i="1"/>
  <c r="J932" i="1" s="1"/>
  <c r="H933" i="1"/>
  <c r="J933" i="1" s="1"/>
  <c r="H934" i="1"/>
  <c r="J934" i="1" s="1"/>
  <c r="H935" i="1"/>
  <c r="J935" i="1" s="1"/>
  <c r="H936" i="1"/>
  <c r="J936" i="1" s="1"/>
  <c r="H937" i="1"/>
  <c r="J937" i="1" s="1"/>
  <c r="H938" i="1"/>
  <c r="J938" i="1" s="1"/>
  <c r="H939" i="1"/>
  <c r="J939" i="1" s="1"/>
  <c r="H940" i="1"/>
  <c r="J940" i="1" s="1"/>
  <c r="H941" i="1"/>
  <c r="J941" i="1" s="1"/>
  <c r="H942" i="1"/>
  <c r="J942" i="1" s="1"/>
  <c r="H943" i="1"/>
  <c r="J943" i="1" s="1"/>
  <c r="H944" i="1"/>
  <c r="J944" i="1" s="1"/>
  <c r="H945" i="1"/>
  <c r="J945" i="1" s="1"/>
  <c r="H946" i="1"/>
  <c r="J946" i="1" s="1"/>
  <c r="H947" i="1"/>
  <c r="J947" i="1" s="1"/>
  <c r="H948" i="1"/>
  <c r="J948" i="1" s="1"/>
  <c r="H949" i="1"/>
  <c r="J949" i="1" s="1"/>
  <c r="H950" i="1"/>
  <c r="J950" i="1" s="1"/>
  <c r="H951" i="1"/>
  <c r="J951" i="1" s="1"/>
  <c r="H952" i="1"/>
  <c r="J952" i="1" s="1"/>
  <c r="H953" i="1"/>
  <c r="J953" i="1" s="1"/>
  <c r="H954" i="1"/>
  <c r="J954" i="1" s="1"/>
  <c r="H955" i="1"/>
  <c r="J955" i="1" s="1"/>
  <c r="H956" i="1"/>
  <c r="J956" i="1" s="1"/>
  <c r="H957" i="1"/>
  <c r="J957" i="1" s="1"/>
  <c r="H958" i="1"/>
  <c r="J958" i="1" s="1"/>
  <c r="H959" i="1"/>
  <c r="J959" i="1" s="1"/>
  <c r="H960" i="1"/>
  <c r="J960" i="1" s="1"/>
  <c r="H961" i="1"/>
  <c r="J961" i="1" s="1"/>
  <c r="H962" i="1"/>
  <c r="J962" i="1" s="1"/>
  <c r="H963" i="1"/>
  <c r="J963" i="1" s="1"/>
  <c r="H964" i="1"/>
  <c r="J964" i="1" s="1"/>
  <c r="H965" i="1"/>
  <c r="J965" i="1" s="1"/>
  <c r="H966" i="1"/>
  <c r="J966" i="1" s="1"/>
  <c r="H967" i="1"/>
  <c r="J967" i="1" s="1"/>
  <c r="H968" i="1"/>
  <c r="J968" i="1" s="1"/>
  <c r="H969" i="1"/>
  <c r="J969" i="1" s="1"/>
  <c r="H970" i="1"/>
  <c r="J970" i="1" s="1"/>
  <c r="H971" i="1"/>
  <c r="J971" i="1" s="1"/>
  <c r="H972" i="1"/>
  <c r="J972" i="1" s="1"/>
  <c r="H973" i="1"/>
  <c r="J973" i="1" s="1"/>
  <c r="H974" i="1"/>
  <c r="J974" i="1" s="1"/>
  <c r="H975" i="1"/>
  <c r="J975" i="1" s="1"/>
  <c r="H976" i="1"/>
  <c r="J976" i="1" s="1"/>
  <c r="H977" i="1"/>
  <c r="J977" i="1" s="1"/>
  <c r="H978" i="1"/>
  <c r="J978" i="1" s="1"/>
  <c r="H979" i="1"/>
  <c r="J979" i="1" s="1"/>
  <c r="H980" i="1"/>
  <c r="J980" i="1" s="1"/>
  <c r="H981" i="1"/>
  <c r="J981" i="1" s="1"/>
  <c r="H982" i="1"/>
  <c r="J982" i="1" s="1"/>
  <c r="H983" i="1"/>
  <c r="J983" i="1" s="1"/>
  <c r="H984" i="1"/>
  <c r="J984" i="1" s="1"/>
  <c r="H985" i="1"/>
  <c r="J985" i="1" s="1"/>
  <c r="H986" i="1"/>
  <c r="J986" i="1" s="1"/>
  <c r="H987" i="1"/>
  <c r="J987" i="1" s="1"/>
  <c r="H988" i="1"/>
  <c r="J988" i="1" s="1"/>
  <c r="H989" i="1"/>
  <c r="J989" i="1" s="1"/>
  <c r="H990" i="1"/>
  <c r="J990" i="1" s="1"/>
  <c r="H991" i="1"/>
  <c r="J991" i="1" s="1"/>
  <c r="H992" i="1"/>
  <c r="J992" i="1" s="1"/>
  <c r="H993" i="1"/>
  <c r="J993" i="1" s="1"/>
  <c r="H994" i="1"/>
  <c r="J994" i="1" s="1"/>
  <c r="H995" i="1"/>
  <c r="J995" i="1" s="1"/>
  <c r="H996" i="1"/>
  <c r="J996" i="1" s="1"/>
  <c r="H997" i="1"/>
  <c r="J997" i="1" s="1"/>
  <c r="H998" i="1"/>
  <c r="J998" i="1" s="1"/>
  <c r="H999" i="1"/>
  <c r="J999" i="1" s="1"/>
  <c r="H1000" i="1"/>
  <c r="J1000" i="1" s="1"/>
  <c r="H1001" i="1"/>
  <c r="J1001" i="1" s="1"/>
  <c r="H1002" i="1"/>
  <c r="J1002" i="1" s="1"/>
  <c r="H1003" i="1"/>
  <c r="J1003" i="1" s="1"/>
  <c r="H1004" i="1"/>
  <c r="J1004" i="1" s="1"/>
  <c r="H1005" i="1"/>
  <c r="J1005" i="1" s="1"/>
  <c r="H1006" i="1"/>
  <c r="J1006" i="1" s="1"/>
  <c r="H1007" i="1"/>
  <c r="J1007" i="1" s="1"/>
  <c r="H1008" i="1"/>
  <c r="J1008" i="1" s="1"/>
  <c r="H1009" i="1"/>
  <c r="J1009" i="1" s="1"/>
  <c r="H1010" i="1"/>
  <c r="J1010" i="1" s="1"/>
  <c r="H1011" i="1"/>
  <c r="J1011" i="1" s="1"/>
  <c r="H1012" i="1"/>
  <c r="J1012" i="1" s="1"/>
  <c r="H1013" i="1"/>
  <c r="J1013" i="1" s="1"/>
  <c r="H1014" i="1"/>
  <c r="J1014" i="1" s="1"/>
  <c r="H1015" i="1"/>
  <c r="J1015" i="1" s="1"/>
  <c r="H1016" i="1"/>
  <c r="J1016" i="1" s="1"/>
  <c r="H1017" i="1"/>
  <c r="J1017" i="1" s="1"/>
  <c r="H1018" i="1"/>
  <c r="J1018" i="1" s="1"/>
  <c r="H1019" i="1"/>
  <c r="J1019" i="1" s="1"/>
  <c r="H1020" i="1"/>
  <c r="J1020" i="1" s="1"/>
  <c r="H1021" i="1"/>
  <c r="J1021" i="1" s="1"/>
  <c r="H1022" i="1"/>
  <c r="J1022" i="1" s="1"/>
  <c r="H1023" i="1"/>
  <c r="J1023" i="1" s="1"/>
  <c r="H1024" i="1"/>
  <c r="J1024" i="1" s="1"/>
  <c r="H1025" i="1"/>
  <c r="J1025" i="1" s="1"/>
  <c r="H1026" i="1"/>
  <c r="J1026" i="1" s="1"/>
  <c r="H1027" i="1"/>
  <c r="J1027" i="1" s="1"/>
  <c r="H1028" i="1"/>
  <c r="J1028" i="1" s="1"/>
  <c r="H1029" i="1"/>
  <c r="J1029" i="1" s="1"/>
  <c r="H1030" i="1"/>
  <c r="J1030" i="1" s="1"/>
  <c r="H1031" i="1"/>
  <c r="J1031" i="1" s="1"/>
  <c r="H1032" i="1"/>
  <c r="J1032" i="1" s="1"/>
  <c r="H1033" i="1"/>
  <c r="J1033" i="1" s="1"/>
  <c r="H1034" i="1"/>
  <c r="J1034" i="1" s="1"/>
  <c r="H1035" i="1"/>
  <c r="J1035" i="1" s="1"/>
  <c r="H1036" i="1"/>
  <c r="J1036" i="1" s="1"/>
  <c r="H1037" i="1"/>
  <c r="J1037" i="1" s="1"/>
  <c r="H1038" i="1"/>
  <c r="J1038" i="1" s="1"/>
  <c r="H1039" i="1"/>
  <c r="J1039" i="1" s="1"/>
  <c r="H1040" i="1"/>
  <c r="J1040" i="1" s="1"/>
  <c r="H1041" i="1"/>
  <c r="J1041" i="1" s="1"/>
  <c r="H1042" i="1"/>
  <c r="J1042" i="1" s="1"/>
  <c r="H1043" i="1"/>
  <c r="J1043" i="1" s="1"/>
  <c r="H1044" i="1"/>
  <c r="J1044" i="1" s="1"/>
  <c r="H1045" i="1"/>
  <c r="J1045" i="1" s="1"/>
  <c r="H1046" i="1"/>
  <c r="J1046" i="1" s="1"/>
  <c r="H1047" i="1"/>
  <c r="J1047" i="1" s="1"/>
  <c r="H1048" i="1"/>
  <c r="J1048" i="1" s="1"/>
  <c r="H1049" i="1"/>
  <c r="J1049" i="1" s="1"/>
  <c r="H1050" i="1"/>
  <c r="J1050" i="1" s="1"/>
  <c r="H1051" i="1"/>
  <c r="J1051" i="1" s="1"/>
  <c r="H1052" i="1"/>
  <c r="J1052" i="1" s="1"/>
  <c r="H1053" i="1"/>
  <c r="J1053" i="1" s="1"/>
  <c r="H1054" i="1"/>
  <c r="J1054" i="1" s="1"/>
  <c r="H1055" i="1"/>
  <c r="J1055" i="1" s="1"/>
  <c r="H1056" i="1"/>
  <c r="J1056" i="1" s="1"/>
  <c r="H1057" i="1"/>
  <c r="J1057" i="1" s="1"/>
  <c r="H1058" i="1"/>
  <c r="J1058" i="1" s="1"/>
  <c r="H1059" i="1"/>
  <c r="J1059" i="1" s="1"/>
  <c r="H1060" i="1"/>
  <c r="J1060" i="1" s="1"/>
  <c r="H1061" i="1"/>
  <c r="J1061" i="1" s="1"/>
  <c r="H1062" i="1"/>
  <c r="J1062" i="1" s="1"/>
  <c r="H1063" i="1"/>
  <c r="J1063" i="1" s="1"/>
  <c r="H1064" i="1"/>
  <c r="J1064" i="1" s="1"/>
  <c r="H1065" i="1"/>
  <c r="J1065" i="1" s="1"/>
  <c r="H1066" i="1"/>
  <c r="J1066" i="1" s="1"/>
  <c r="H1067" i="1"/>
  <c r="J1067" i="1" s="1"/>
  <c r="H1068" i="1"/>
  <c r="J1068" i="1" s="1"/>
  <c r="H1069" i="1"/>
  <c r="J1069" i="1" s="1"/>
  <c r="H1070" i="1"/>
  <c r="J1070" i="1" s="1"/>
  <c r="H1071" i="1"/>
  <c r="J1071" i="1" s="1"/>
  <c r="H1072" i="1"/>
  <c r="J1072" i="1" s="1"/>
  <c r="H1073" i="1"/>
  <c r="J1073" i="1" s="1"/>
  <c r="H1074" i="1"/>
  <c r="J1074" i="1" s="1"/>
  <c r="H1075" i="1"/>
  <c r="J1075" i="1" s="1"/>
  <c r="H1076" i="1"/>
  <c r="J1076" i="1" s="1"/>
  <c r="H1077" i="1"/>
  <c r="J1077" i="1" s="1"/>
  <c r="H1078" i="1"/>
  <c r="J1078" i="1" s="1"/>
  <c r="H1079" i="1"/>
  <c r="J1079" i="1" s="1"/>
  <c r="H1080" i="1"/>
  <c r="J1080" i="1" s="1"/>
  <c r="H1081" i="1"/>
  <c r="J1081" i="1" s="1"/>
  <c r="H1082" i="1"/>
  <c r="J1082" i="1" s="1"/>
  <c r="H1083" i="1"/>
  <c r="J1083" i="1" s="1"/>
  <c r="H1084" i="1"/>
  <c r="J1084" i="1" s="1"/>
  <c r="H1085" i="1"/>
  <c r="J1085" i="1" s="1"/>
  <c r="H1086" i="1"/>
  <c r="J1086" i="1" s="1"/>
  <c r="H1087" i="1"/>
  <c r="J1087" i="1" s="1"/>
  <c r="H1088" i="1"/>
  <c r="J1088" i="1" s="1"/>
  <c r="H1089" i="1"/>
  <c r="J1089" i="1" s="1"/>
  <c r="H1090" i="1"/>
  <c r="J1090" i="1" s="1"/>
  <c r="H1091" i="1"/>
  <c r="J1091" i="1" s="1"/>
  <c r="H1092" i="1"/>
  <c r="J1092" i="1" s="1"/>
  <c r="H1093" i="1"/>
  <c r="J1093" i="1" s="1"/>
  <c r="H1094" i="1"/>
  <c r="J1094" i="1" s="1"/>
  <c r="H1095" i="1"/>
  <c r="J1095" i="1" s="1"/>
  <c r="H1096" i="1"/>
  <c r="J1096" i="1" s="1"/>
  <c r="H1097" i="1"/>
  <c r="J1097" i="1" s="1"/>
  <c r="H1098" i="1"/>
  <c r="J1098" i="1" s="1"/>
  <c r="H1099" i="1"/>
  <c r="J1099" i="1" s="1"/>
  <c r="H1100" i="1"/>
  <c r="J1100" i="1" s="1"/>
  <c r="H1101" i="1"/>
  <c r="J1101" i="1" s="1"/>
  <c r="H1102" i="1"/>
  <c r="J1102" i="1" s="1"/>
  <c r="H1103" i="1"/>
  <c r="J1103" i="1" s="1"/>
  <c r="H1104" i="1"/>
  <c r="J1104" i="1" s="1"/>
  <c r="H1105" i="1"/>
  <c r="J1105" i="1" s="1"/>
  <c r="H1106" i="1"/>
  <c r="J1106" i="1" s="1"/>
  <c r="H1107" i="1"/>
  <c r="J1107" i="1" s="1"/>
  <c r="H1108" i="1"/>
  <c r="J1108" i="1" s="1"/>
  <c r="H1109" i="1"/>
  <c r="J1109" i="1" s="1"/>
  <c r="H1110" i="1"/>
  <c r="J1110" i="1" s="1"/>
  <c r="H1111" i="1"/>
  <c r="J1111" i="1" s="1"/>
  <c r="H1112" i="1"/>
  <c r="J1112" i="1" s="1"/>
  <c r="H1113" i="1"/>
  <c r="J1113" i="1" s="1"/>
  <c r="H1114" i="1"/>
  <c r="J1114" i="1" s="1"/>
  <c r="H1115" i="1"/>
  <c r="J1115" i="1" s="1"/>
  <c r="H1116" i="1"/>
  <c r="J1116" i="1" s="1"/>
  <c r="H1117" i="1"/>
  <c r="J1117" i="1" s="1"/>
  <c r="H1118" i="1"/>
  <c r="J1118" i="1" s="1"/>
  <c r="H1119" i="1"/>
  <c r="J1119" i="1" s="1"/>
  <c r="H1120" i="1"/>
  <c r="J1120" i="1" s="1"/>
  <c r="H1121" i="1"/>
  <c r="J1121" i="1" s="1"/>
  <c r="H1122" i="1"/>
  <c r="J1122" i="1" s="1"/>
  <c r="H1123" i="1"/>
  <c r="J1123" i="1" s="1"/>
  <c r="H1124" i="1"/>
  <c r="J1124" i="1" s="1"/>
  <c r="H1125" i="1"/>
  <c r="J1125" i="1" s="1"/>
  <c r="H1126" i="1"/>
  <c r="J1126" i="1" s="1"/>
  <c r="H1127" i="1"/>
  <c r="J1127" i="1" s="1"/>
  <c r="H1128" i="1"/>
  <c r="J1128" i="1" s="1"/>
  <c r="H1129" i="1"/>
  <c r="J1129" i="1" s="1"/>
  <c r="H1130" i="1"/>
  <c r="J1130" i="1" s="1"/>
  <c r="H1131" i="1"/>
  <c r="J1131" i="1" s="1"/>
  <c r="H1132" i="1"/>
  <c r="J1132" i="1" s="1"/>
  <c r="H1133" i="1"/>
  <c r="J1133" i="1" s="1"/>
  <c r="H1134" i="1"/>
  <c r="J1134" i="1" s="1"/>
  <c r="H1135" i="1"/>
  <c r="J1135" i="1" s="1"/>
  <c r="H1136" i="1"/>
  <c r="J1136" i="1" s="1"/>
  <c r="H1137" i="1"/>
  <c r="J1137" i="1" s="1"/>
  <c r="H1138" i="1"/>
  <c r="J1138" i="1" s="1"/>
  <c r="H1139" i="1"/>
  <c r="J1139" i="1" s="1"/>
  <c r="H1140" i="1"/>
  <c r="J1140" i="1" s="1"/>
  <c r="H1141" i="1"/>
  <c r="J1141" i="1" s="1"/>
  <c r="H1142" i="1"/>
  <c r="J1142" i="1" s="1"/>
  <c r="H1143" i="1"/>
  <c r="J1143" i="1" s="1"/>
  <c r="H1144" i="1"/>
  <c r="J1144" i="1" s="1"/>
  <c r="H1145" i="1"/>
  <c r="J1145" i="1" s="1"/>
  <c r="H1146" i="1"/>
  <c r="J1146" i="1" s="1"/>
  <c r="H1147" i="1"/>
  <c r="J1147" i="1" s="1"/>
  <c r="H1148" i="1"/>
  <c r="J1148" i="1" s="1"/>
  <c r="H1149" i="1"/>
  <c r="J1149" i="1" s="1"/>
  <c r="H1150" i="1"/>
  <c r="J1150" i="1" s="1"/>
  <c r="H1151" i="1"/>
  <c r="J1151" i="1" s="1"/>
  <c r="H1152" i="1"/>
  <c r="J1152" i="1" s="1"/>
  <c r="H1153" i="1"/>
  <c r="J1153" i="1" s="1"/>
  <c r="H1154" i="1"/>
  <c r="J1154" i="1" s="1"/>
  <c r="H1155" i="1"/>
  <c r="J1155" i="1" s="1"/>
  <c r="H1156" i="1"/>
  <c r="J1156" i="1" s="1"/>
  <c r="H1157" i="1"/>
  <c r="J1157" i="1" s="1"/>
  <c r="H1158" i="1"/>
  <c r="J1158" i="1" s="1"/>
  <c r="H1159" i="1"/>
  <c r="J1159" i="1" s="1"/>
  <c r="H1160" i="1"/>
  <c r="J1160" i="1" s="1"/>
  <c r="H1161" i="1"/>
  <c r="J1161" i="1" s="1"/>
  <c r="H1162" i="1"/>
  <c r="J1162" i="1" s="1"/>
  <c r="H1163" i="1"/>
  <c r="J1163" i="1" s="1"/>
  <c r="H1164" i="1"/>
  <c r="J1164" i="1" s="1"/>
  <c r="H1165" i="1"/>
  <c r="J1165" i="1" s="1"/>
  <c r="H1166" i="1"/>
  <c r="J1166" i="1" s="1"/>
  <c r="H1167" i="1"/>
  <c r="J1167" i="1" s="1"/>
  <c r="H1168" i="1"/>
  <c r="J1168" i="1" s="1"/>
  <c r="H1169" i="1"/>
  <c r="J1169" i="1" s="1"/>
  <c r="H1170" i="1"/>
  <c r="J1170" i="1" s="1"/>
  <c r="H1171" i="1"/>
  <c r="J1171" i="1" s="1"/>
  <c r="H1172" i="1"/>
  <c r="J1172" i="1" s="1"/>
  <c r="H1173" i="1"/>
  <c r="J1173" i="1" s="1"/>
  <c r="H1174" i="1"/>
  <c r="J1174" i="1" s="1"/>
  <c r="H1175" i="1"/>
  <c r="J1175" i="1" s="1"/>
  <c r="H1176" i="1"/>
  <c r="J1176" i="1" s="1"/>
  <c r="H1177" i="1"/>
  <c r="J1177" i="1" s="1"/>
  <c r="H1178" i="1"/>
  <c r="J1178" i="1" s="1"/>
  <c r="H1179" i="1"/>
  <c r="J1179" i="1" s="1"/>
  <c r="H1180" i="1"/>
  <c r="J1180" i="1" s="1"/>
  <c r="H1181" i="1"/>
  <c r="J1181" i="1" s="1"/>
  <c r="H1182" i="1"/>
  <c r="J1182" i="1" s="1"/>
  <c r="H1183" i="1"/>
  <c r="J1183" i="1" s="1"/>
  <c r="H1184" i="1"/>
  <c r="J1184" i="1" s="1"/>
  <c r="H1185" i="1"/>
  <c r="J1185" i="1" s="1"/>
  <c r="H1186" i="1"/>
  <c r="J1186" i="1" s="1"/>
  <c r="H1187" i="1"/>
  <c r="J1187" i="1" s="1"/>
  <c r="H1188" i="1"/>
  <c r="J1188" i="1" s="1"/>
  <c r="H1189" i="1"/>
  <c r="J1189" i="1" s="1"/>
  <c r="H1190" i="1"/>
  <c r="J1190" i="1" s="1"/>
  <c r="H1191" i="1"/>
  <c r="J1191" i="1" s="1"/>
  <c r="H1192" i="1"/>
  <c r="J1192" i="1" s="1"/>
  <c r="H1193" i="1"/>
  <c r="J1193" i="1" s="1"/>
  <c r="H1194" i="1"/>
  <c r="J1194" i="1" s="1"/>
  <c r="H1195" i="1"/>
  <c r="J1195" i="1" s="1"/>
  <c r="H1196" i="1"/>
  <c r="J1196" i="1" s="1"/>
  <c r="H1197" i="1"/>
  <c r="J1197" i="1" s="1"/>
  <c r="H1198" i="1"/>
  <c r="J1198" i="1" s="1"/>
  <c r="H1199" i="1"/>
  <c r="J1199" i="1" s="1"/>
  <c r="H1200" i="1"/>
  <c r="J1200" i="1" s="1"/>
  <c r="H1201" i="1"/>
  <c r="J1201" i="1" s="1"/>
  <c r="H1202" i="1"/>
  <c r="J1202" i="1" s="1"/>
  <c r="H1203" i="1"/>
  <c r="J1203" i="1" s="1"/>
  <c r="H1204" i="1"/>
  <c r="J1204" i="1" s="1"/>
  <c r="H1205" i="1"/>
  <c r="J1205" i="1" s="1"/>
  <c r="H1206" i="1"/>
  <c r="J1206" i="1" s="1"/>
  <c r="H1207" i="1"/>
  <c r="J1207" i="1" s="1"/>
  <c r="H1208" i="1"/>
  <c r="J1208" i="1" s="1"/>
  <c r="H1209" i="1"/>
  <c r="J1209" i="1" s="1"/>
  <c r="H1210" i="1"/>
  <c r="J1210" i="1" s="1"/>
  <c r="H1211" i="1"/>
  <c r="J1211" i="1" s="1"/>
  <c r="H1212" i="1"/>
  <c r="J1212" i="1" s="1"/>
  <c r="H1213" i="1"/>
  <c r="J1213" i="1" s="1"/>
  <c r="H1214" i="1"/>
  <c r="J1214" i="1" s="1"/>
  <c r="H1215" i="1"/>
  <c r="J1215" i="1" s="1"/>
  <c r="H1216" i="1"/>
  <c r="J1216" i="1" s="1"/>
  <c r="H1217" i="1"/>
  <c r="J1217" i="1" s="1"/>
  <c r="H1218" i="1"/>
  <c r="J1218" i="1" s="1"/>
  <c r="H1219" i="1"/>
  <c r="J1219" i="1" s="1"/>
  <c r="H1220" i="1"/>
  <c r="J1220" i="1" s="1"/>
  <c r="H1221" i="1"/>
  <c r="J1221" i="1" s="1"/>
  <c r="H1222" i="1"/>
  <c r="J1222" i="1" s="1"/>
  <c r="H1223" i="1"/>
  <c r="J1223" i="1" s="1"/>
  <c r="H1224" i="1"/>
  <c r="J1224" i="1" s="1"/>
  <c r="H1225" i="1"/>
  <c r="J1225" i="1" s="1"/>
  <c r="H1226" i="1"/>
  <c r="J1226" i="1" s="1"/>
  <c r="H1227" i="1"/>
  <c r="J1227" i="1" s="1"/>
  <c r="H1228" i="1"/>
  <c r="J1228" i="1" s="1"/>
  <c r="H1229" i="1"/>
  <c r="J1229" i="1" s="1"/>
  <c r="H1230" i="1"/>
  <c r="J1230" i="1" s="1"/>
  <c r="H1231" i="1"/>
  <c r="J1231" i="1" s="1"/>
  <c r="H1232" i="1"/>
  <c r="J1232" i="1" s="1"/>
  <c r="H1233" i="1"/>
  <c r="J1233" i="1" s="1"/>
  <c r="H1234" i="1"/>
  <c r="J1234" i="1" s="1"/>
  <c r="H1235" i="1"/>
  <c r="J1235" i="1" s="1"/>
  <c r="H1236" i="1"/>
  <c r="J1236" i="1" s="1"/>
  <c r="H1237" i="1"/>
  <c r="J1237" i="1" s="1"/>
  <c r="H1238" i="1"/>
  <c r="J1238" i="1" s="1"/>
  <c r="H1239" i="1"/>
  <c r="J1239" i="1" s="1"/>
  <c r="H1240" i="1"/>
  <c r="J1240" i="1" s="1"/>
  <c r="H1241" i="1"/>
  <c r="J1241" i="1" s="1"/>
  <c r="H1242" i="1"/>
  <c r="J1242" i="1" s="1"/>
  <c r="H1243" i="1"/>
  <c r="J1243" i="1" s="1"/>
  <c r="H1244" i="1"/>
  <c r="J1244" i="1" s="1"/>
  <c r="H1245" i="1"/>
  <c r="J1245" i="1" s="1"/>
  <c r="H1246" i="1"/>
  <c r="J1246" i="1" s="1"/>
  <c r="H1247" i="1"/>
  <c r="J1247" i="1" s="1"/>
  <c r="H1248" i="1"/>
  <c r="J1248" i="1" s="1"/>
  <c r="H1249" i="1"/>
  <c r="J1249" i="1" s="1"/>
  <c r="H1250" i="1"/>
  <c r="J1250" i="1" s="1"/>
  <c r="H1251" i="1"/>
  <c r="J1251" i="1" s="1"/>
  <c r="H1252" i="1"/>
  <c r="J1252" i="1" s="1"/>
  <c r="H1253" i="1"/>
  <c r="J1253" i="1" s="1"/>
  <c r="H1254" i="1"/>
  <c r="J1254" i="1" s="1"/>
  <c r="H1255" i="1"/>
  <c r="J1255" i="1" s="1"/>
  <c r="H1256" i="1"/>
  <c r="J1256" i="1" s="1"/>
  <c r="H1257" i="1"/>
  <c r="J1257" i="1" s="1"/>
  <c r="H1258" i="1"/>
  <c r="J1258" i="1" s="1"/>
  <c r="H1259" i="1"/>
  <c r="J1259" i="1" s="1"/>
  <c r="H1260" i="1"/>
  <c r="J1260" i="1" s="1"/>
  <c r="H1261" i="1"/>
  <c r="J1261" i="1" s="1"/>
  <c r="H1262" i="1"/>
  <c r="J1262" i="1" s="1"/>
  <c r="H1263" i="1"/>
  <c r="J1263" i="1" s="1"/>
  <c r="H1264" i="1"/>
  <c r="J1264" i="1" s="1"/>
  <c r="H1265" i="1"/>
  <c r="J1265" i="1" s="1"/>
  <c r="H1266" i="1"/>
  <c r="J1266" i="1" s="1"/>
  <c r="H1267" i="1"/>
  <c r="J1267" i="1" s="1"/>
  <c r="H1268" i="1"/>
  <c r="J1268" i="1" s="1"/>
  <c r="H1269" i="1"/>
  <c r="J1269" i="1" s="1"/>
  <c r="H1270" i="1"/>
  <c r="J1270" i="1" s="1"/>
  <c r="J441" i="1" l="1"/>
  <c r="J329" i="1"/>
  <c r="J137" i="1"/>
  <c r="J352" i="1"/>
  <c r="J160" i="1"/>
  <c r="J673" i="1"/>
  <c r="J665" i="1"/>
  <c r="J657" i="1"/>
  <c r="J649" i="1"/>
  <c r="J641" i="1"/>
  <c r="J633" i="1"/>
  <c r="J625" i="1"/>
  <c r="J609" i="1"/>
  <c r="J601" i="1"/>
  <c r="J593" i="1"/>
  <c r="J585" i="1"/>
  <c r="J577" i="1"/>
  <c r="J569" i="1"/>
  <c r="J561" i="1"/>
  <c r="J545" i="1"/>
  <c r="J537" i="1"/>
  <c r="J529" i="1"/>
  <c r="J521" i="1"/>
  <c r="J513" i="1"/>
  <c r="J497" i="1"/>
  <c r="J489" i="1"/>
  <c r="J481" i="1"/>
  <c r="J465" i="1"/>
  <c r="J457" i="1"/>
  <c r="J449" i="1"/>
  <c r="J433" i="1"/>
  <c r="J425" i="1"/>
  <c r="J417" i="1"/>
  <c r="J401" i="1"/>
  <c r="J393" i="1"/>
  <c r="J385" i="1"/>
  <c r="J377" i="1"/>
  <c r="J369" i="1"/>
  <c r="J361" i="1"/>
  <c r="J353" i="1"/>
  <c r="J345" i="1"/>
  <c r="J337" i="1"/>
  <c r="J321" i="1"/>
  <c r="J313" i="1"/>
  <c r="J305" i="1"/>
  <c r="J297" i="1"/>
  <c r="J289" i="1"/>
  <c r="J281" i="1"/>
  <c r="J273" i="1"/>
  <c r="J257" i="1"/>
  <c r="J249" i="1"/>
  <c r="J241" i="1"/>
  <c r="J233" i="1"/>
  <c r="J225" i="1"/>
  <c r="J217" i="1"/>
  <c r="J209" i="1"/>
  <c r="J193" i="1"/>
  <c r="J185" i="1"/>
  <c r="J177" i="1"/>
  <c r="J169" i="1"/>
  <c r="J161" i="1"/>
  <c r="J153" i="1"/>
  <c r="J145" i="1"/>
  <c r="J129" i="1"/>
  <c r="J121" i="1"/>
  <c r="J113" i="1"/>
  <c r="J105" i="1"/>
  <c r="J97" i="1"/>
  <c r="J89" i="1"/>
  <c r="J81" i="1"/>
  <c r="J65" i="1"/>
  <c r="J57" i="1"/>
  <c r="J49" i="1"/>
  <c r="J41" i="1"/>
  <c r="J33" i="1"/>
  <c r="J25" i="1"/>
  <c r="J17" i="1"/>
  <c r="J9" i="1"/>
  <c r="J592" i="1"/>
  <c r="J584" i="1"/>
  <c r="J576" i="1"/>
  <c r="J568" i="1"/>
  <c r="J560" i="1"/>
  <c r="J552" i="1"/>
  <c r="J536" i="1"/>
  <c r="J528" i="1"/>
  <c r="J520" i="1"/>
  <c r="J512" i="1"/>
  <c r="J504" i="1"/>
  <c r="J496" i="1"/>
  <c r="J488" i="1"/>
  <c r="J480" i="1"/>
  <c r="J472" i="1"/>
  <c r="J464" i="1"/>
  <c r="J456" i="1"/>
  <c r="J448" i="1"/>
  <c r="J440" i="1"/>
  <c r="J432" i="1"/>
  <c r="J424" i="1"/>
  <c r="J416" i="1"/>
  <c r="J408" i="1"/>
  <c r="J400" i="1"/>
  <c r="J392" i="1"/>
  <c r="J384" i="1"/>
  <c r="J376" i="1"/>
  <c r="J368" i="1"/>
  <c r="J360" i="1"/>
  <c r="J344" i="1"/>
  <c r="J336" i="1"/>
  <c r="J328" i="1"/>
  <c r="J320" i="1"/>
  <c r="J312" i="1"/>
  <c r="J304" i="1"/>
  <c r="J296" i="1"/>
  <c r="J280" i="1"/>
  <c r="J272" i="1"/>
  <c r="J264" i="1"/>
  <c r="J256" i="1"/>
  <c r="J248" i="1"/>
  <c r="J240" i="1"/>
  <c r="J232" i="1"/>
  <c r="J216" i="1"/>
  <c r="J208" i="1"/>
  <c r="J200" i="1"/>
  <c r="J192" i="1"/>
  <c r="J184" i="1"/>
  <c r="J176" i="1"/>
  <c r="J168" i="1"/>
  <c r="J152" i="1"/>
  <c r="J144" i="1"/>
  <c r="J136" i="1"/>
  <c r="J128" i="1"/>
  <c r="J120" i="1"/>
  <c r="J112" i="1"/>
  <c r="J104" i="1"/>
  <c r="J88" i="1"/>
  <c r="J80" i="1"/>
  <c r="J72" i="1"/>
  <c r="J64" i="1"/>
  <c r="J56" i="1"/>
  <c r="J48" i="1"/>
  <c r="J40" i="1"/>
  <c r="J24" i="1"/>
  <c r="J16" i="1"/>
  <c r="J8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B5E1542-D1C5-F142-BB03-F40EAD973DD3}" name="DataCo_Customers" type="6" refreshedVersion="8" background="1" saveData="1">
    <textPr sourceFile="/Users/pauletterodriguez/Downloads/Final Project (Google)/Excel Project/DataCo_Customers.txt">
      <textFields count="9"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</textFields>
    </textPr>
  </connection>
  <connection id="2" xr16:uid="{C230F2C0-79F9-E040-9CE5-6FBA48DBD703}" name="DataCo_Products" type="6" refreshedVersion="8" background="1" saveData="1">
    <textPr codePage="65001" sourceFile="/Users/pauletterodriguez/Downloads/Final Project (Google)/Excel Project/DataCo_Products.csv" tab="0" comma="1">
      <textFields count="5">
        <textField type="text"/>
        <textField type="text"/>
        <textField type="text"/>
        <textField type="text"/>
        <textField type="text"/>
      </textFields>
    </textPr>
  </connection>
</connections>
</file>

<file path=xl/sharedStrings.xml><?xml version="1.0" encoding="utf-8"?>
<sst xmlns="http://schemas.openxmlformats.org/spreadsheetml/2006/main" count="28671" uniqueCount="5576">
  <si>
    <t>Order Date</t>
  </si>
  <si>
    <t>Days for shipment (scheduled)</t>
  </si>
  <si>
    <t>Late_delivery_risk</t>
  </si>
  <si>
    <t>Shipping Mode</t>
  </si>
  <si>
    <t>Category Id</t>
  </si>
  <si>
    <t>Customer Id</t>
  </si>
  <si>
    <t>Department Id</t>
  </si>
  <si>
    <t>Department Name</t>
  </si>
  <si>
    <t>Market</t>
  </si>
  <si>
    <t>Order City</t>
  </si>
  <si>
    <t>Order State</t>
  </si>
  <si>
    <t>Order Zipcode</t>
  </si>
  <si>
    <t>Order Country</t>
  </si>
  <si>
    <t>Order Region</t>
  </si>
  <si>
    <t>Product Category Id</t>
  </si>
  <si>
    <t>Product Id</t>
  </si>
  <si>
    <t>Product Price</t>
  </si>
  <si>
    <t>Product Cost</t>
  </si>
  <si>
    <t>Order Quantity</t>
  </si>
  <si>
    <t>Order Total Discount</t>
  </si>
  <si>
    <t>Sales</t>
  </si>
  <si>
    <t>Payment Type</t>
  </si>
  <si>
    <t>Second Class</t>
  </si>
  <si>
    <t>Footwear</t>
  </si>
  <si>
    <t>Africa</t>
  </si>
  <si>
    <t>Ugep</t>
  </si>
  <si>
    <t>Cross River</t>
  </si>
  <si>
    <t>Nigeria</t>
  </si>
  <si>
    <t>West Africa</t>
  </si>
  <si>
    <t>CASH</t>
  </si>
  <si>
    <t>Golf</t>
  </si>
  <si>
    <t>Kinshasa</t>
  </si>
  <si>
    <t>Democratic Republic of the Congo</t>
  </si>
  <si>
    <t>Central Africa</t>
  </si>
  <si>
    <t>Outdoors</t>
  </si>
  <si>
    <t>Dakar</t>
  </si>
  <si>
    <t>Senegal</t>
  </si>
  <si>
    <t>Casablanca</t>
  </si>
  <si>
    <t>Grand Casablanca</t>
  </si>
  <si>
    <t>Morocco</t>
  </si>
  <si>
    <t>North Africa</t>
  </si>
  <si>
    <t>Kuito</t>
  </si>
  <si>
    <t>Bayelsa</t>
  </si>
  <si>
    <t>Angola</t>
  </si>
  <si>
    <t>DEBIT</t>
  </si>
  <si>
    <t>Apparel</t>
  </si>
  <si>
    <t>Khartoum</t>
  </si>
  <si>
    <t>Sudan</t>
  </si>
  <si>
    <t>Hargeisa</t>
  </si>
  <si>
    <t>Woqooyi Galbeed</t>
  </si>
  <si>
    <t>Somalia</t>
  </si>
  <si>
    <t>East Africa</t>
  </si>
  <si>
    <t>Kenitra</t>
  </si>
  <si>
    <t>Gharb-Chrarda-Beni Hssen</t>
  </si>
  <si>
    <t>Abidjan</t>
  </si>
  <si>
    <t>Lagunes</t>
  </si>
  <si>
    <t>Ivory Coast</t>
  </si>
  <si>
    <t>Fan Shop</t>
  </si>
  <si>
    <t>Abu Kabir</t>
  </si>
  <si>
    <t>Eastern Province</t>
  </si>
  <si>
    <t>Egypt</t>
  </si>
  <si>
    <t>Standard Class</t>
  </si>
  <si>
    <t>Antananarivo</t>
  </si>
  <si>
    <t>Analamanga</t>
  </si>
  <si>
    <t>Madagascar</t>
  </si>
  <si>
    <t>TRANSFER</t>
  </si>
  <si>
    <t>Algiers</t>
  </si>
  <si>
    <t>Algeria</t>
  </si>
  <si>
    <t>Monrovia</t>
  </si>
  <si>
    <t>Montserrado</t>
  </si>
  <si>
    <t>Liberia</t>
  </si>
  <si>
    <t>Gagnoa</t>
  </si>
  <si>
    <t>Fromager</t>
  </si>
  <si>
    <t>Livingstone</t>
  </si>
  <si>
    <t>Meridional</t>
  </si>
  <si>
    <t>Zambia</t>
  </si>
  <si>
    <t>Fez</t>
  </si>
  <si>
    <t>Fes-Boulemane</t>
  </si>
  <si>
    <t>Cairo</t>
  </si>
  <si>
    <t>Hurghada</t>
  </si>
  <si>
    <t>Red Sea</t>
  </si>
  <si>
    <t>Niamey</t>
  </si>
  <si>
    <t>Niger</t>
  </si>
  <si>
    <t>Sale</t>
  </si>
  <si>
    <t>Rabat-Salé-Zemmour-Zaer</t>
  </si>
  <si>
    <t>Pretoria</t>
  </si>
  <si>
    <t>Gauteng</t>
  </si>
  <si>
    <t>South Africa</t>
  </si>
  <si>
    <t>Southern Africa</t>
  </si>
  <si>
    <t>Marrakech</t>
  </si>
  <si>
    <t>Marrakech-Tensift-Al Haouz</t>
  </si>
  <si>
    <t>Bur Sudan</t>
  </si>
  <si>
    <t>Lagos</t>
  </si>
  <si>
    <t>Quelimane</t>
  </si>
  <si>
    <t>Zambezia</t>
  </si>
  <si>
    <t>Mozambique</t>
  </si>
  <si>
    <t>Port Elizabeth</t>
  </si>
  <si>
    <t>Eastern Cape</t>
  </si>
  <si>
    <t>Shinyanga</t>
  </si>
  <si>
    <t>Tanzania</t>
  </si>
  <si>
    <t>Kismaayo</t>
  </si>
  <si>
    <t>Jubbada Hoose</t>
  </si>
  <si>
    <t>Butare</t>
  </si>
  <si>
    <t>Rwanda</t>
  </si>
  <si>
    <t>Newcastle</t>
  </si>
  <si>
    <t>KwaZulu-Natal</t>
  </si>
  <si>
    <t>Lokossa</t>
  </si>
  <si>
    <t>Mono</t>
  </si>
  <si>
    <t>Benin</t>
  </si>
  <si>
    <t>Ikot Ekpene</t>
  </si>
  <si>
    <t>Akwa Ibom</t>
  </si>
  <si>
    <t>Warri</t>
  </si>
  <si>
    <t>Delta</t>
  </si>
  <si>
    <t>Bandundu</t>
  </si>
  <si>
    <t>Foumban</t>
  </si>
  <si>
    <t>West</t>
  </si>
  <si>
    <t>Cameroon</t>
  </si>
  <si>
    <t>Luanda</t>
  </si>
  <si>
    <t>Maiduguri</t>
  </si>
  <si>
    <t>Borno</t>
  </si>
  <si>
    <t>Nairobi</t>
  </si>
  <si>
    <t>Kenya</t>
  </si>
  <si>
    <t>Kitwe</t>
  </si>
  <si>
    <t>Copperbelt</t>
  </si>
  <si>
    <t>Nkongsamba</t>
  </si>
  <si>
    <t>Littoral</t>
  </si>
  <si>
    <t>Mbuji-Mayi</t>
  </si>
  <si>
    <t>Kasai-Oriental</t>
  </si>
  <si>
    <t>Lomé</t>
  </si>
  <si>
    <t>Maritime</t>
  </si>
  <si>
    <t>Togo</t>
  </si>
  <si>
    <t>Mahajanga</t>
  </si>
  <si>
    <t>Boeny</t>
  </si>
  <si>
    <t>Kano</t>
  </si>
  <si>
    <t>Annaba</t>
  </si>
  <si>
    <t>Fitness</t>
  </si>
  <si>
    <t>Cotonou</t>
  </si>
  <si>
    <t>Dar es Salaam</t>
  </si>
  <si>
    <t>Cape Town</t>
  </si>
  <si>
    <t>Western Cape</t>
  </si>
  <si>
    <t>Potchefstroom</t>
  </si>
  <si>
    <t>Northwest</t>
  </si>
  <si>
    <t>Khouribga</t>
  </si>
  <si>
    <t>Chukotka Autonomous Okrug</t>
  </si>
  <si>
    <t>Accra</t>
  </si>
  <si>
    <t>Greater Accra</t>
  </si>
  <si>
    <t>Ghana</t>
  </si>
  <si>
    <t>Boghni</t>
  </si>
  <si>
    <t>Tizi Ouzou</t>
  </si>
  <si>
    <t>Meknes</t>
  </si>
  <si>
    <t>Meknes-Tafilalet</t>
  </si>
  <si>
    <t>Thika</t>
  </si>
  <si>
    <t>Central</t>
  </si>
  <si>
    <t>Ad Diwem</t>
  </si>
  <si>
    <t>White Nile</t>
  </si>
  <si>
    <t>Alexandria</t>
  </si>
  <si>
    <t>Kalemie</t>
  </si>
  <si>
    <t>Katanga</t>
  </si>
  <si>
    <t>Wad Madani</t>
  </si>
  <si>
    <t>Gezira</t>
  </si>
  <si>
    <t>Mogadishu</t>
  </si>
  <si>
    <t>Benadir</t>
  </si>
  <si>
    <t>Kindia</t>
  </si>
  <si>
    <t>Guinea</t>
  </si>
  <si>
    <t>Taza</t>
  </si>
  <si>
    <t>Taza-Al Hoceima-Taounate</t>
  </si>
  <si>
    <t>Dire Dawa</t>
  </si>
  <si>
    <t>Ethiopia</t>
  </si>
  <si>
    <t>Zaria</t>
  </si>
  <si>
    <t>Kaduna</t>
  </si>
  <si>
    <t>Kampala</t>
  </si>
  <si>
    <t>Uganda</t>
  </si>
  <si>
    <t>Port Harcourt</t>
  </si>
  <si>
    <t>Rivers</t>
  </si>
  <si>
    <t>Johannesburg</t>
  </si>
  <si>
    <t>Minna</t>
  </si>
  <si>
    <t>Constantina</t>
  </si>
  <si>
    <t>Constantine</t>
  </si>
  <si>
    <t>Abakaliki</t>
  </si>
  <si>
    <t>Ebonyi</t>
  </si>
  <si>
    <t>Stellenbosch</t>
  </si>
  <si>
    <t>Tangier</t>
  </si>
  <si>
    <t>Tangier-Tétouan</t>
  </si>
  <si>
    <t>Maseru</t>
  </si>
  <si>
    <t>Lesotho</t>
  </si>
  <si>
    <t>Soweto</t>
  </si>
  <si>
    <t>First Class</t>
  </si>
  <si>
    <t>Fayún</t>
  </si>
  <si>
    <t>Fayoum</t>
  </si>
  <si>
    <t>Edea</t>
  </si>
  <si>
    <t>Chitungwiza</t>
  </si>
  <si>
    <t>Harare</t>
  </si>
  <si>
    <t>Zimbabwe</t>
  </si>
  <si>
    <t>Lubumbashi</t>
  </si>
  <si>
    <t>Djougou</t>
  </si>
  <si>
    <t>Donga</t>
  </si>
  <si>
    <t>Keren</t>
  </si>
  <si>
    <t>Anseba</t>
  </si>
  <si>
    <t>Eritrea</t>
  </si>
  <si>
    <t>Ouagadougou</t>
  </si>
  <si>
    <t>Centro</t>
  </si>
  <si>
    <t>Burkina Faso</t>
  </si>
  <si>
    <t>Porto-Novo</t>
  </si>
  <si>
    <t>Ouémé</t>
  </si>
  <si>
    <t>Kananga</t>
  </si>
  <si>
    <t>Kasai-Occidental</t>
  </si>
  <si>
    <t>Mbandaka</t>
  </si>
  <si>
    <t>Équateur</t>
  </si>
  <si>
    <t>Tamale</t>
  </si>
  <si>
    <t>Northern</t>
  </si>
  <si>
    <t>Rabat</t>
  </si>
  <si>
    <t>Thies Nones</t>
  </si>
  <si>
    <t>Thiès</t>
  </si>
  <si>
    <t>Same Day</t>
  </si>
  <si>
    <t>Orán</t>
  </si>
  <si>
    <t>Oran</t>
  </si>
  <si>
    <t>Mwanza</t>
  </si>
  <si>
    <t>Benghazi</t>
  </si>
  <si>
    <t>Libya</t>
  </si>
  <si>
    <t>Ibadan</t>
  </si>
  <si>
    <t>Oyo</t>
  </si>
  <si>
    <t>Katsina</t>
  </si>
  <si>
    <t>Bulawayo</t>
  </si>
  <si>
    <t>Malanje</t>
  </si>
  <si>
    <t>El Jadida</t>
  </si>
  <si>
    <t>Doukkala-Abda</t>
  </si>
  <si>
    <t>Nzérékoré</t>
  </si>
  <si>
    <t>Likasi</t>
  </si>
  <si>
    <t>Enugu</t>
  </si>
  <si>
    <t>Mombasa</t>
  </si>
  <si>
    <t>Costa Rica</t>
  </si>
  <si>
    <t>Sohag</t>
  </si>
  <si>
    <t>Maputo</t>
  </si>
  <si>
    <t>Maputo City</t>
  </si>
  <si>
    <t>Maxixe</t>
  </si>
  <si>
    <t>Inhambane</t>
  </si>
  <si>
    <t>Europe</t>
  </si>
  <si>
    <t>Dortmund</t>
  </si>
  <si>
    <t>North Rhine-Westphalia</t>
  </si>
  <si>
    <t>Germany</t>
  </si>
  <si>
    <t>Western Europe</t>
  </si>
  <si>
    <t>Drancy</t>
  </si>
  <si>
    <t>Île-de-France</t>
  </si>
  <si>
    <t>France</t>
  </si>
  <si>
    <t>Nantes</t>
  </si>
  <si>
    <t>Pays de la Loire</t>
  </si>
  <si>
    <t>Groningen</t>
  </si>
  <si>
    <t>Netherlands</t>
  </si>
  <si>
    <t>Gateshead</t>
  </si>
  <si>
    <t>England</t>
  </si>
  <si>
    <t>United Kingdom</t>
  </si>
  <si>
    <t>Northern Europe</t>
  </si>
  <si>
    <t>Eastbourne</t>
  </si>
  <si>
    <t>Hayange</t>
  </si>
  <si>
    <t>Alsace-Champagne-Ardenne-Lorraine</t>
  </si>
  <si>
    <t>Portsmouth</t>
  </si>
  <si>
    <t>Gelsenkirchen</t>
  </si>
  <si>
    <t>Nice</t>
  </si>
  <si>
    <t>Provence-Alpes-Côte d'Azur</t>
  </si>
  <si>
    <t>Technology</t>
  </si>
  <si>
    <t>Perugia</t>
  </si>
  <si>
    <t>Umbria</t>
  </si>
  <si>
    <t>Italy</t>
  </si>
  <si>
    <t>Southern Europe</t>
  </si>
  <si>
    <t>Nuremberg</t>
  </si>
  <si>
    <t>Bavaria</t>
  </si>
  <si>
    <t>Reims</t>
  </si>
  <si>
    <t>Halle</t>
  </si>
  <si>
    <t>Saxony-Anhalt</t>
  </si>
  <si>
    <t>Bremerhaven</t>
  </si>
  <si>
    <t>Bremen</t>
  </si>
  <si>
    <t>Portici</t>
  </si>
  <si>
    <t>Campania</t>
  </si>
  <si>
    <t>Bielefeld</t>
  </si>
  <si>
    <t>London</t>
  </si>
  <si>
    <t>Duisburg</t>
  </si>
  <si>
    <t>Bradford</t>
  </si>
  <si>
    <t>Agrigento</t>
  </si>
  <si>
    <t>Sicily</t>
  </si>
  <si>
    <t>Oldham</t>
  </si>
  <si>
    <t>Palermo</t>
  </si>
  <si>
    <t>Madrid</t>
  </si>
  <si>
    <t>Spain</t>
  </si>
  <si>
    <t>Nancy</t>
  </si>
  <si>
    <t>Girona</t>
  </si>
  <si>
    <t>Catalonia</t>
  </si>
  <si>
    <t>Laon</t>
  </si>
  <si>
    <t>Nord-Pas-de-Calais-Picardie</t>
  </si>
  <si>
    <t>Hartlepool</t>
  </si>
  <si>
    <t>Pontault-Combault</t>
  </si>
  <si>
    <t>La Rochelle</t>
  </si>
  <si>
    <t>Aquitaine-Limousin-Poitou-Charentes</t>
  </si>
  <si>
    <t>Edinburgh</t>
  </si>
  <si>
    <t>Scotland</t>
  </si>
  <si>
    <t>Acerra</t>
  </si>
  <si>
    <t>Hanover</t>
  </si>
  <si>
    <t>Lower Saxony</t>
  </si>
  <si>
    <t>Manchester</t>
  </si>
  <si>
    <t>Messina</t>
  </si>
  <si>
    <t>Wilhelmshaven</t>
  </si>
  <si>
    <t>Letchworth</t>
  </si>
  <si>
    <t>Kilwinning</t>
  </si>
  <si>
    <t>Villeneuve-le-Roi</t>
  </si>
  <si>
    <t>Barakaldo</t>
  </si>
  <si>
    <t>Basque Country</t>
  </si>
  <si>
    <t>Stockholm</t>
  </si>
  <si>
    <t>Sweden</t>
  </si>
  <si>
    <t>Aylesbury</t>
  </si>
  <si>
    <t>Langenhagen</t>
  </si>
  <si>
    <t>Birmingham</t>
  </si>
  <si>
    <t>Amsterdam</t>
  </si>
  <si>
    <t>North Holland</t>
  </si>
  <si>
    <t>Vienna</t>
  </si>
  <si>
    <t>Austria</t>
  </si>
  <si>
    <t>Montpellier</t>
  </si>
  <si>
    <t>Languedoc-Roussillon-Midi-Pyrénées</t>
  </si>
  <si>
    <t>Khmelnytskyi</t>
  </si>
  <si>
    <t>Khmelnytskyi Oblast</t>
  </si>
  <si>
    <t>Ukraine</t>
  </si>
  <si>
    <t>Eastern Europe</t>
  </si>
  <si>
    <t>Vannes</t>
  </si>
  <si>
    <t>Brittany</t>
  </si>
  <si>
    <t>Fuenlabrada</t>
  </si>
  <si>
    <t>Villemomble</t>
  </si>
  <si>
    <t>Gien</t>
  </si>
  <si>
    <t>Centre-Val de Loire</t>
  </si>
  <si>
    <t>Neuilly-sur-Seine</t>
  </si>
  <si>
    <t>Viersen</t>
  </si>
  <si>
    <t>Verona</t>
  </si>
  <si>
    <t>Veneto</t>
  </si>
  <si>
    <t>Fano</t>
  </si>
  <si>
    <t>Marche</t>
  </si>
  <si>
    <t>Gdynia</t>
  </si>
  <si>
    <t>Pomerania</t>
  </si>
  <si>
    <t>Poland</t>
  </si>
  <si>
    <t>Talavera de la Reina</t>
  </si>
  <si>
    <t>Castilla-La Mancha</t>
  </si>
  <si>
    <t>Montreuil</t>
  </si>
  <si>
    <t>Marseille</t>
  </si>
  <si>
    <t>Lisbon</t>
  </si>
  <si>
    <t>Portugal</t>
  </si>
  <si>
    <t>Wolverhampton</t>
  </si>
  <si>
    <t>Satu Mare</t>
  </si>
  <si>
    <t>Romania</t>
  </si>
  <si>
    <t>Wiesbaden</t>
  </si>
  <si>
    <t>Hesse</t>
  </si>
  <si>
    <t>Munich</t>
  </si>
  <si>
    <t>Bobigny</t>
  </si>
  <si>
    <t>Lille</t>
  </si>
  <si>
    <t>Giurgiu</t>
  </si>
  <si>
    <t>Tamworth</t>
  </si>
  <si>
    <t>Lviv</t>
  </si>
  <si>
    <t>Brindisi</t>
  </si>
  <si>
    <t>Apulia</t>
  </si>
  <si>
    <t>Hamburg</t>
  </si>
  <si>
    <t>The Hague</t>
  </si>
  <si>
    <t>South Holland</t>
  </si>
  <si>
    <t>Halifax</t>
  </si>
  <si>
    <t>Ratingen</t>
  </si>
  <si>
    <t>Galati</t>
  </si>
  <si>
    <t>Arnhem</t>
  </si>
  <si>
    <t>Gelderland</t>
  </si>
  <si>
    <t>Parma</t>
  </si>
  <si>
    <t>Emilia-Romagna</t>
  </si>
  <si>
    <t>Vantaa</t>
  </si>
  <si>
    <t>Uusimaa</t>
  </si>
  <si>
    <t>Finland</t>
  </si>
  <si>
    <t>Rome</t>
  </si>
  <si>
    <t>Lazio</t>
  </si>
  <si>
    <t>Vicenza</t>
  </si>
  <si>
    <t>Wattrelos</t>
  </si>
  <si>
    <t>Yaroslavl</t>
  </si>
  <si>
    <t>Russia</t>
  </si>
  <si>
    <t>Hastings</t>
  </si>
  <si>
    <t>Sheffield</t>
  </si>
  <si>
    <t>Lowestoft</t>
  </si>
  <si>
    <t>Turku</t>
  </si>
  <si>
    <t>Southwest Finland</t>
  </si>
  <si>
    <t>San Sebastian</t>
  </si>
  <si>
    <t>Remscheid</t>
  </si>
  <si>
    <t>Sterlitamak</t>
  </si>
  <si>
    <t>Bashkortostan</t>
  </si>
  <si>
    <t>Exeter</t>
  </si>
  <si>
    <t>Pamiers</t>
  </si>
  <si>
    <t>Dordrecht</t>
  </si>
  <si>
    <t>Strasbourg</t>
  </si>
  <si>
    <t>Alphen aan den Rijn</t>
  </si>
  <si>
    <t>Lublin</t>
  </si>
  <si>
    <t>Dublin</t>
  </si>
  <si>
    <t>Ireland</t>
  </si>
  <si>
    <t>Six-Fours-les-Plages</t>
  </si>
  <si>
    <t>Rennes</t>
  </si>
  <si>
    <t>Capannori</t>
  </si>
  <si>
    <t>Tuscany</t>
  </si>
  <si>
    <t>Reutlingen</t>
  </si>
  <si>
    <t>Baden-Württemberg</t>
  </si>
  <si>
    <t>Palaiseau</t>
  </si>
  <si>
    <t>Redditch</t>
  </si>
  <si>
    <t>Leeds</t>
  </si>
  <si>
    <t>Plymouth</t>
  </si>
  <si>
    <t>Barcelona</t>
  </si>
  <si>
    <t>Castelldefels</t>
  </si>
  <si>
    <t>Oslo</t>
  </si>
  <si>
    <t>Norway</t>
  </si>
  <si>
    <t>Hautmont</t>
  </si>
  <si>
    <t>Banská Bystrica</t>
  </si>
  <si>
    <t>Slovakia</t>
  </si>
  <si>
    <t>Nacka</t>
  </si>
  <si>
    <t>West Bromwich</t>
  </si>
  <si>
    <t>Milan</t>
  </si>
  <si>
    <t>Lombardy</t>
  </si>
  <si>
    <t>Basingstoke</t>
  </si>
  <si>
    <t>Littlehampton</t>
  </si>
  <si>
    <t>Seville</t>
  </si>
  <si>
    <t>Andalusia</t>
  </si>
  <si>
    <t>Moncalieri</t>
  </si>
  <si>
    <t>Piedmont</t>
  </si>
  <si>
    <t>Seraing</t>
  </si>
  <si>
    <t>Liège</t>
  </si>
  <si>
    <t>Belgium</t>
  </si>
  <si>
    <t>Kramatorsk</t>
  </si>
  <si>
    <t>Donetsk</t>
  </si>
  <si>
    <t>Kiel</t>
  </si>
  <si>
    <t>Schleswig-Holstein</t>
  </si>
  <si>
    <t>Sunderland</t>
  </si>
  <si>
    <t>Augsburg</t>
  </si>
  <si>
    <t>Cognac</t>
  </si>
  <si>
    <t>Castrop-Rauxel</t>
  </si>
  <si>
    <t>Bytom</t>
  </si>
  <si>
    <t>Silesia</t>
  </si>
  <si>
    <t>Turin</t>
  </si>
  <si>
    <t>Cologne</t>
  </si>
  <si>
    <t>Uvarovo</t>
  </si>
  <si>
    <t>Tambov</t>
  </si>
  <si>
    <t>Southend-on-Sea</t>
  </si>
  <si>
    <t>Widnes</t>
  </si>
  <si>
    <t>Carpentras</t>
  </si>
  <si>
    <t>Utrecht</t>
  </si>
  <si>
    <t>Genk</t>
  </si>
  <si>
    <t>Limburg</t>
  </si>
  <si>
    <t>Gloucester</t>
  </si>
  <si>
    <t>Helsinki</t>
  </si>
  <si>
    <t>Miramas</t>
  </si>
  <si>
    <t>Sofia</t>
  </si>
  <si>
    <t>Sofia City</t>
  </si>
  <si>
    <t>Bulgaria</t>
  </si>
  <si>
    <t>Granada</t>
  </si>
  <si>
    <t>Mont-Saint-Aignan</t>
  </si>
  <si>
    <t>Normandy</t>
  </si>
  <si>
    <t>Berlin</t>
  </si>
  <si>
    <t>Cagliari</t>
  </si>
  <si>
    <t>Sardinia</t>
  </si>
  <si>
    <t>Erftstadt</t>
  </si>
  <si>
    <t>Harrow</t>
  </si>
  <si>
    <t>Pescara</t>
  </si>
  <si>
    <t>Abruzzo</t>
  </si>
  <si>
    <t>Tourcoing</t>
  </si>
  <si>
    <t>Afragola</t>
  </si>
  <si>
    <t>Lugansk</t>
  </si>
  <si>
    <t>Luhansk</t>
  </si>
  <si>
    <t>Doncaster</t>
  </si>
  <si>
    <t>Bry-sur-Marne</t>
  </si>
  <si>
    <t>Charleroi</t>
  </si>
  <si>
    <t>Henan</t>
  </si>
  <si>
    <t>Niort</t>
  </si>
  <si>
    <t>Venice</t>
  </si>
  <si>
    <t>Ulm</t>
  </si>
  <si>
    <t>Cambridge</t>
  </si>
  <si>
    <t>Siegen</t>
  </si>
  <si>
    <t>Las Rozas de Madrid</t>
  </si>
  <si>
    <t>Luton</t>
  </si>
  <si>
    <t>Verdun</t>
  </si>
  <si>
    <t>Conflans-Sainte-Honorine</t>
  </si>
  <si>
    <t>Sesto San Giovanni</t>
  </si>
  <si>
    <t>Bondy</t>
  </si>
  <si>
    <t>Valencia</t>
  </si>
  <si>
    <t>Valencian Community</t>
  </si>
  <si>
    <t>Noisy-le-Grand</t>
  </si>
  <si>
    <t>Elx</t>
  </si>
  <si>
    <t>LATAM</t>
  </si>
  <si>
    <t>Petapa</t>
  </si>
  <si>
    <t>Guatemala</t>
  </si>
  <si>
    <t>Central America</t>
  </si>
  <si>
    <t>Mejicanos</t>
  </si>
  <si>
    <t>San Salvador</t>
  </si>
  <si>
    <t>El Salvador</t>
  </si>
  <si>
    <t>David</t>
  </si>
  <si>
    <t>Chiriquí</t>
  </si>
  <si>
    <t>Panama</t>
  </si>
  <si>
    <t>Santo Domingo</t>
  </si>
  <si>
    <t>Dominican Republic</t>
  </si>
  <si>
    <t>Caribbean</t>
  </si>
  <si>
    <t>Cabimas</t>
  </si>
  <si>
    <t>Zulia</t>
  </si>
  <si>
    <t>Venezuela</t>
  </si>
  <si>
    <t>South America</t>
  </si>
  <si>
    <t>Dos Quebradas</t>
  </si>
  <si>
    <t>Risaralda</t>
  </si>
  <si>
    <t>Colombia</t>
  </si>
  <si>
    <t>Ilopango</t>
  </si>
  <si>
    <t>Tegucigalpa</t>
  </si>
  <si>
    <t>Francisco Morazán</t>
  </si>
  <si>
    <t>Honduras</t>
  </si>
  <si>
    <t>Juazeiro</t>
  </si>
  <si>
    <t>Bahía</t>
  </si>
  <si>
    <t>Brazil</t>
  </si>
  <si>
    <t>Mexico City</t>
  </si>
  <si>
    <t>Federal District</t>
  </si>
  <si>
    <t>Mexico</t>
  </si>
  <si>
    <t>Tlaquepaque</t>
  </si>
  <si>
    <t>Jalisco</t>
  </si>
  <si>
    <t>Puebla</t>
  </si>
  <si>
    <t>São Paulo</t>
  </si>
  <si>
    <t>Montevideo</t>
  </si>
  <si>
    <t>Uruguay</t>
  </si>
  <si>
    <t>Buenos Aires</t>
  </si>
  <si>
    <t>Argentina</t>
  </si>
  <si>
    <t>Barueri</t>
  </si>
  <si>
    <t>Arapongas</t>
  </si>
  <si>
    <t>Paraná</t>
  </si>
  <si>
    <t>Camagüey</t>
  </si>
  <si>
    <t>Cuba</t>
  </si>
  <si>
    <t>Las Tunas</t>
  </si>
  <si>
    <t>Tepic</t>
  </si>
  <si>
    <t>Nayarit</t>
  </si>
  <si>
    <t>San Miguelito</t>
  </si>
  <si>
    <t>Ixtapaluca</t>
  </si>
  <si>
    <t>Maceió</t>
  </si>
  <si>
    <t>Alagoas</t>
  </si>
  <si>
    <t>Belo Horizonte</t>
  </si>
  <si>
    <t>Minas Gerais</t>
  </si>
  <si>
    <t>Santiago de Cuba</t>
  </si>
  <si>
    <t>San Pedro Sula</t>
  </si>
  <si>
    <t>Cortés</t>
  </si>
  <si>
    <t>Lima</t>
  </si>
  <si>
    <t>Lima (city)</t>
  </si>
  <si>
    <t>Peru</t>
  </si>
  <si>
    <t>Holguín</t>
  </si>
  <si>
    <t>Orizaba</t>
  </si>
  <si>
    <t>Veracruz</t>
  </si>
  <si>
    <t>Managua</t>
  </si>
  <si>
    <t>Nicaragua</t>
  </si>
  <si>
    <t>Villahermosa</t>
  </si>
  <si>
    <t>Tabasco</t>
  </si>
  <si>
    <t>Quixadá</t>
  </si>
  <si>
    <t>Ceará</t>
  </si>
  <si>
    <t>Mixco</t>
  </si>
  <si>
    <t>Nueva Gerona</t>
  </si>
  <si>
    <t>Isle of Youth</t>
  </si>
  <si>
    <t>Chimaltenango</t>
  </si>
  <si>
    <t>Villa Nueva</t>
  </si>
  <si>
    <t>Quito</t>
  </si>
  <si>
    <t>Pichincha</t>
  </si>
  <si>
    <t>Ecuador</t>
  </si>
  <si>
    <t>Valle de La Pascua</t>
  </si>
  <si>
    <t>Guárico</t>
  </si>
  <si>
    <t>Cotia</t>
  </si>
  <si>
    <t>Itapecuru Mirim</t>
  </si>
  <si>
    <t>Mara</t>
  </si>
  <si>
    <t>León</t>
  </si>
  <si>
    <t>Tlalpan</t>
  </si>
  <si>
    <t>Apopa</t>
  </si>
  <si>
    <t>Cipolletti</t>
  </si>
  <si>
    <t>Black River</t>
  </si>
  <si>
    <t>La Ceiba</t>
  </si>
  <si>
    <t>Atlántida</t>
  </si>
  <si>
    <t>Córdoba</t>
  </si>
  <si>
    <t>Guadalajara</t>
  </si>
  <si>
    <t>Cúcuta</t>
  </si>
  <si>
    <t>Norte de Santander</t>
  </si>
  <si>
    <t>Zacatecas</t>
  </si>
  <si>
    <t>Chihuahua</t>
  </si>
  <si>
    <t>Brasília</t>
  </si>
  <si>
    <t>Santarém</t>
  </si>
  <si>
    <t>Pará</t>
  </si>
  <si>
    <t>Joinville</t>
  </si>
  <si>
    <t>Santa Catarina</t>
  </si>
  <si>
    <t>Monterrey</t>
  </si>
  <si>
    <t>Nuevo León</t>
  </si>
  <si>
    <t>Pitalito</t>
  </si>
  <si>
    <t>Huila</t>
  </si>
  <si>
    <t>Querétaro</t>
  </si>
  <si>
    <t>Chaguanas</t>
  </si>
  <si>
    <t>Trinidad and Tobago</t>
  </si>
  <si>
    <t>Hermosillo</t>
  </si>
  <si>
    <t>Sonora</t>
  </si>
  <si>
    <t>Coacalco</t>
  </si>
  <si>
    <t>Balneário Camboriú</t>
  </si>
  <si>
    <t>Maturín</t>
  </si>
  <si>
    <t>Monagas</t>
  </si>
  <si>
    <t>Parintins</t>
  </si>
  <si>
    <t>Amazonas</t>
  </si>
  <si>
    <t>Huehuetenango</t>
  </si>
  <si>
    <t>Chinautla</t>
  </si>
  <si>
    <t>Sorocaba</t>
  </si>
  <si>
    <t>San Justo</t>
  </si>
  <si>
    <t>Santa Fe</t>
  </si>
  <si>
    <t>Colombo</t>
  </si>
  <si>
    <t>Itu</t>
  </si>
  <si>
    <t>Cuernavaca</t>
  </si>
  <si>
    <t>Morelos</t>
  </si>
  <si>
    <t>Águas Lindas de Goiás</t>
  </si>
  <si>
    <t>Goiás</t>
  </si>
  <si>
    <t>Vespasiano</t>
  </si>
  <si>
    <t>Bogotá</t>
  </si>
  <si>
    <t>Tipitapa</t>
  </si>
  <si>
    <t>Hidalgo</t>
  </si>
  <si>
    <t>Michoacán</t>
  </si>
  <si>
    <t>Irapuato</t>
  </si>
  <si>
    <t>Guanajuato</t>
  </si>
  <si>
    <t>Zapopan</t>
  </si>
  <si>
    <t>Mauá</t>
  </si>
  <si>
    <t>Lázaro Cárdenas</t>
  </si>
  <si>
    <t>Durango</t>
  </si>
  <si>
    <t>Serra</t>
  </si>
  <si>
    <t>Espírito Santo</t>
  </si>
  <si>
    <t>Santiago de los Caballeros</t>
  </si>
  <si>
    <t>Santiago Metropolitan Are</t>
  </si>
  <si>
    <t>Pinar del Río</t>
  </si>
  <si>
    <t>Araranguá</t>
  </si>
  <si>
    <t>Juárez</t>
  </si>
  <si>
    <t>Puno</t>
  </si>
  <si>
    <t>Navegantes</t>
  </si>
  <si>
    <t>Tampico</t>
  </si>
  <si>
    <t>Tamaulipas</t>
  </si>
  <si>
    <t>La Paz</t>
  </si>
  <si>
    <t>Bolivia</t>
  </si>
  <si>
    <t>Matagalpa</t>
  </si>
  <si>
    <t>Cuscatancingo</t>
  </si>
  <si>
    <t>Americana</t>
  </si>
  <si>
    <t>Indaial</t>
  </si>
  <si>
    <t>Tijuana</t>
  </si>
  <si>
    <t>Baja California</t>
  </si>
  <si>
    <t>Ciudad del Carmen</t>
  </si>
  <si>
    <t>Campeche</t>
  </si>
  <si>
    <t>Santana de Parnaíba</t>
  </si>
  <si>
    <t>Limeira</t>
  </si>
  <si>
    <t>Carabobo</t>
  </si>
  <si>
    <t>Santiago de Chile</t>
  </si>
  <si>
    <t>Chile</t>
  </si>
  <si>
    <t>Macapá</t>
  </si>
  <si>
    <t>Amapá</t>
  </si>
  <si>
    <t>Portmore</t>
  </si>
  <si>
    <t>Jamaica</t>
  </si>
  <si>
    <t>Saltillo</t>
  </si>
  <si>
    <t>Coahuila</t>
  </si>
  <si>
    <t>Guantánamo</t>
  </si>
  <si>
    <t>Cartago</t>
  </si>
  <si>
    <t>Valle del Cauca</t>
  </si>
  <si>
    <t>Arequipa</t>
  </si>
  <si>
    <t>Atlixco</t>
  </si>
  <si>
    <t>Rio Branco</t>
  </si>
  <si>
    <t>Acre</t>
  </si>
  <si>
    <t>Ayacucho</t>
  </si>
  <si>
    <t>Vassouras</t>
  </si>
  <si>
    <t>Rio de Janeiro</t>
  </si>
  <si>
    <t>Registro</t>
  </si>
  <si>
    <t>Presidente Dutra</t>
  </si>
  <si>
    <t>Villa Canales</t>
  </si>
  <si>
    <t>Jiutepec</t>
  </si>
  <si>
    <t>Brumado</t>
  </si>
  <si>
    <t>Teresópolis</t>
  </si>
  <si>
    <t>Guarulhos</t>
  </si>
  <si>
    <t>São Bernardo do Campo</t>
  </si>
  <si>
    <t>San Martín</t>
  </si>
  <si>
    <t>Cuscatlán</t>
  </si>
  <si>
    <t>Ocotlán</t>
  </si>
  <si>
    <t>Carrefour</t>
  </si>
  <si>
    <t>Haiti</t>
  </si>
  <si>
    <t>Pirapora</t>
  </si>
  <si>
    <t>Tartagal</t>
  </si>
  <si>
    <t>Salta</t>
  </si>
  <si>
    <t>Quetzaltenango</t>
  </si>
  <si>
    <t>Panama City</t>
  </si>
  <si>
    <t>Posadas</t>
  </si>
  <si>
    <t>Misiones</t>
  </si>
  <si>
    <t>Culiacán</t>
  </si>
  <si>
    <t>Sinaloa</t>
  </si>
  <si>
    <t>Cienfuegos</t>
  </si>
  <si>
    <t>Birigui</t>
  </si>
  <si>
    <t>Santa Rosa</t>
  </si>
  <si>
    <t>Rio Grande do Sul</t>
  </si>
  <si>
    <t>Pacific Asia</t>
  </si>
  <si>
    <t>Bekasi</t>
  </si>
  <si>
    <t>West Java</t>
  </si>
  <si>
    <t>Indonesia</t>
  </si>
  <si>
    <t>Southeast Asia</t>
  </si>
  <si>
    <t>Bikaner</t>
  </si>
  <si>
    <t>Rajasthan</t>
  </si>
  <si>
    <t>India</t>
  </si>
  <si>
    <t>South Asia</t>
  </si>
  <si>
    <t>Townsville</t>
  </si>
  <si>
    <t>Queensland</t>
  </si>
  <si>
    <t>Australia</t>
  </si>
  <si>
    <t>Oceania</t>
  </si>
  <si>
    <t>Toowoomba</t>
  </si>
  <si>
    <t>Guangzhou</t>
  </si>
  <si>
    <t>Guangdong</t>
  </si>
  <si>
    <t>China</t>
  </si>
  <si>
    <t>Eastern Asia</t>
  </si>
  <si>
    <t>Tokyo</t>
  </si>
  <si>
    <t>Japan</t>
  </si>
  <si>
    <t>Manado</t>
  </si>
  <si>
    <t>North Sulawesi</t>
  </si>
  <si>
    <t>Sangli</t>
  </si>
  <si>
    <t>Maharashtra</t>
  </si>
  <si>
    <t>Seoul</t>
  </si>
  <si>
    <t>South Korea</t>
  </si>
  <si>
    <t>Jabalpur</t>
  </si>
  <si>
    <t>Madhya Pradesh</t>
  </si>
  <si>
    <t>Geelong</t>
  </si>
  <si>
    <t>Victoria</t>
  </si>
  <si>
    <t>Brisbane</t>
  </si>
  <si>
    <t>Mandurah</t>
  </si>
  <si>
    <t>Western Australia</t>
  </si>
  <si>
    <t>Guilin</t>
  </si>
  <si>
    <t>Guangxi</t>
  </si>
  <si>
    <t>Delhi</t>
  </si>
  <si>
    <t>Suzhou</t>
  </si>
  <si>
    <t>Gansu</t>
  </si>
  <si>
    <t>Singapore</t>
  </si>
  <si>
    <t>Hubli</t>
  </si>
  <si>
    <t>Karnataka</t>
  </si>
  <si>
    <t>Wollongong</t>
  </si>
  <si>
    <t>New South Wales</t>
  </si>
  <si>
    <t>Medan</t>
  </si>
  <si>
    <t>North Sumatra</t>
  </si>
  <si>
    <t>Canberra</t>
  </si>
  <si>
    <t>Australian Capital Territory</t>
  </si>
  <si>
    <t>Bangalore</t>
  </si>
  <si>
    <t>Yiwu</t>
  </si>
  <si>
    <t>Zhejiang</t>
  </si>
  <si>
    <t>Mirzapur</t>
  </si>
  <si>
    <t>Uttar Pradesh</t>
  </si>
  <si>
    <t>Bursa</t>
  </si>
  <si>
    <t>Turkey</t>
  </si>
  <si>
    <t>West Asia</t>
  </si>
  <si>
    <t>Murray Bridge</t>
  </si>
  <si>
    <t>South Australia</t>
  </si>
  <si>
    <t>Kartal</t>
  </si>
  <si>
    <t>Istanbul</t>
  </si>
  <si>
    <t>Ulaanbaatar</t>
  </si>
  <si>
    <t>Ulan Bator</t>
  </si>
  <si>
    <t>Mongolia</t>
  </si>
  <si>
    <t>Raipur</t>
  </si>
  <si>
    <t>Jerusalem</t>
  </si>
  <si>
    <t>Israel</t>
  </si>
  <si>
    <t>Gold Coast</t>
  </si>
  <si>
    <t>Porirua</t>
  </si>
  <si>
    <t>Wellington</t>
  </si>
  <si>
    <t>New Zealand</t>
  </si>
  <si>
    <t>Mildura</t>
  </si>
  <si>
    <t>Dhaka</t>
  </si>
  <si>
    <t>Bangladesh</t>
  </si>
  <si>
    <t>Kanpur</t>
  </si>
  <si>
    <t>Bangkok</t>
  </si>
  <si>
    <t>Thailand</t>
  </si>
  <si>
    <t>Baghdad</t>
  </si>
  <si>
    <t>Iraq</t>
  </si>
  <si>
    <t>Adana</t>
  </si>
  <si>
    <t>Riyadh</t>
  </si>
  <si>
    <t>Saudi Arabia</t>
  </si>
  <si>
    <t>Shenzhen</t>
  </si>
  <si>
    <t>Tianjin</t>
  </si>
  <si>
    <t>Perth</t>
  </si>
  <si>
    <t>Dunedin</t>
  </si>
  <si>
    <t>Otago</t>
  </si>
  <si>
    <t>Melbourne</t>
  </si>
  <si>
    <t>Ulhasnagar</t>
  </si>
  <si>
    <t>Manila</t>
  </si>
  <si>
    <t>National Capital Region</t>
  </si>
  <si>
    <t>Philippines</t>
  </si>
  <si>
    <t>Mersin</t>
  </si>
  <si>
    <t>Temirtau</t>
  </si>
  <si>
    <t>Karaganda</t>
  </si>
  <si>
    <t>Kazakhstan</t>
  </si>
  <si>
    <t>Central Asia</t>
  </si>
  <si>
    <t>Tengzhou</t>
  </si>
  <si>
    <t>Shandong</t>
  </si>
  <si>
    <t>Nantong</t>
  </si>
  <si>
    <t>Jiangsu</t>
  </si>
  <si>
    <t>Dalian</t>
  </si>
  <si>
    <t>Liaoning</t>
  </si>
  <si>
    <t>Lianyuan</t>
  </si>
  <si>
    <t>Hunan</t>
  </si>
  <si>
    <t>Caloundra</t>
  </si>
  <si>
    <t>Bendigo</t>
  </si>
  <si>
    <t>Adelaide</t>
  </si>
  <si>
    <t>Ajmer</t>
  </si>
  <si>
    <t>Kerman</t>
  </si>
  <si>
    <t>Iran</t>
  </si>
  <si>
    <t>Vadodara</t>
  </si>
  <si>
    <t>Gujarat</t>
  </si>
  <si>
    <t>Semarang</t>
  </si>
  <si>
    <t>Central Java</t>
  </si>
  <si>
    <t>Cirebon</t>
  </si>
  <si>
    <t>Yangon</t>
  </si>
  <si>
    <t>Myanmar (Burma)</t>
  </si>
  <si>
    <t>Kütahya</t>
  </si>
  <si>
    <t>Namangan</t>
  </si>
  <si>
    <t>Uzbekistan</t>
  </si>
  <si>
    <t>Xinzhou</t>
  </si>
  <si>
    <t>Hubei</t>
  </si>
  <si>
    <t>Mudanjiang</t>
  </si>
  <si>
    <t>Heilongjiang</t>
  </si>
  <si>
    <t>Bhilai</t>
  </si>
  <si>
    <t>Chhattisgarh</t>
  </si>
  <si>
    <t>Qingdao</t>
  </si>
  <si>
    <t>Herat</t>
  </si>
  <si>
    <t>Afghanistan</t>
  </si>
  <si>
    <t>Sydney</t>
  </si>
  <si>
    <t>Bandung</t>
  </si>
  <si>
    <t>Tongchuan</t>
  </si>
  <si>
    <t>Shaanxi</t>
  </si>
  <si>
    <t>Ujjain</t>
  </si>
  <si>
    <t>Balikpapan</t>
  </si>
  <si>
    <t>East Kalimantan</t>
  </si>
  <si>
    <t>Pune</t>
  </si>
  <si>
    <t>Weifang</t>
  </si>
  <si>
    <t>Yogyakarta</t>
  </si>
  <si>
    <t>Rockhampton</t>
  </si>
  <si>
    <t>Siping</t>
  </si>
  <si>
    <t>Jilin</t>
  </si>
  <si>
    <t>Shanghai</t>
  </si>
  <si>
    <t>Depok</t>
  </si>
  <si>
    <t>Kawasaki</t>
  </si>
  <si>
    <t>Kanagawa</t>
  </si>
  <si>
    <t>Lahore</t>
  </si>
  <si>
    <t>Punjab</t>
  </si>
  <si>
    <t>Pakistan</t>
  </si>
  <si>
    <t>Malang</t>
  </si>
  <si>
    <t>East Java</t>
  </si>
  <si>
    <t>Ho Chi Minh City</t>
  </si>
  <si>
    <t>Vietnam</t>
  </si>
  <si>
    <t>Shenyang</t>
  </si>
  <si>
    <t>Daegu</t>
  </si>
  <si>
    <t>Rajkot</t>
  </si>
  <si>
    <t>Gorakhpur</t>
  </si>
  <si>
    <t>Haryana</t>
  </si>
  <si>
    <t>Surabaya</t>
  </si>
  <si>
    <t>Nagpur</t>
  </si>
  <si>
    <t>Nakhon Ratchasima</t>
  </si>
  <si>
    <t>Kota Kinabalu</t>
  </si>
  <si>
    <t>Sabah</t>
  </si>
  <si>
    <t>Malaysia</t>
  </si>
  <si>
    <t>Jiutai</t>
  </si>
  <si>
    <t>Shantou</t>
  </si>
  <si>
    <t>Cairns</t>
  </si>
  <si>
    <t>Jaipur</t>
  </si>
  <si>
    <t>Loudi</t>
  </si>
  <si>
    <t>Tabuk</t>
  </si>
  <si>
    <t>Manukau City</t>
  </si>
  <si>
    <t>Auckland</t>
  </si>
  <si>
    <t>Jakarta</t>
  </si>
  <si>
    <t>Tangerang</t>
  </si>
  <si>
    <t>Aurangabad</t>
  </si>
  <si>
    <t>Bihar</t>
  </si>
  <si>
    <t>Qom</t>
  </si>
  <si>
    <t>Hyderabad</t>
  </si>
  <si>
    <t>Telangana</t>
  </si>
  <si>
    <t>Jiangyan</t>
  </si>
  <si>
    <t>Christchurch</t>
  </si>
  <si>
    <t>Canterbury</t>
  </si>
  <si>
    <t>Masterton</t>
  </si>
  <si>
    <t>Daqing</t>
  </si>
  <si>
    <t>Albury</t>
  </si>
  <si>
    <t>Valenzuela</t>
  </si>
  <si>
    <t>Antipolo</t>
  </si>
  <si>
    <t>Calabarzon</t>
  </si>
  <si>
    <t>Borujerd</t>
  </si>
  <si>
    <t>Lorestan</t>
  </si>
  <si>
    <t>Izmir</t>
  </si>
  <si>
    <t>Shulan</t>
  </si>
  <si>
    <t>Antalya</t>
  </si>
  <si>
    <t>Taiz</t>
  </si>
  <si>
    <t>Yemen</t>
  </si>
  <si>
    <t>Yangzhou</t>
  </si>
  <si>
    <t>Asahikawa</t>
  </si>
  <si>
    <t>Hokkaido</t>
  </si>
  <si>
    <t>Northern Mindanao</t>
  </si>
  <si>
    <t>Fuji</t>
  </si>
  <si>
    <t>Shizuoka</t>
  </si>
  <si>
    <t>Anhui</t>
  </si>
  <si>
    <t>Changwon</t>
  </si>
  <si>
    <t>South Gyeongsang</t>
  </si>
  <si>
    <t>Baoding</t>
  </si>
  <si>
    <t>Hebei</t>
  </si>
  <si>
    <t>Port Macquarie</t>
  </si>
  <si>
    <t>Vijayawada</t>
  </si>
  <si>
    <t>Andhra Pradesh</t>
  </si>
  <si>
    <t>Termez</t>
  </si>
  <si>
    <t>Surjandari</t>
  </si>
  <si>
    <t>USCA</t>
  </si>
  <si>
    <t>Pasco</t>
  </si>
  <si>
    <t>Washington</t>
  </si>
  <si>
    <t>United States</t>
  </si>
  <si>
    <t xml:space="preserve">West of USA </t>
  </si>
  <si>
    <t>Los Angeles</t>
  </si>
  <si>
    <t>California</t>
  </si>
  <si>
    <t>San Francisco</t>
  </si>
  <si>
    <t>Overland Park</t>
  </si>
  <si>
    <t>Kansas</t>
  </si>
  <si>
    <t xml:space="preserve">US Center </t>
  </si>
  <si>
    <t>Houston</t>
  </si>
  <si>
    <t>Texas</t>
  </si>
  <si>
    <t>Gilbert</t>
  </si>
  <si>
    <t>Arizona</t>
  </si>
  <si>
    <t>San Jose</t>
  </si>
  <si>
    <t>Fresno</t>
  </si>
  <si>
    <t>Peoria</t>
  </si>
  <si>
    <t>Cincinnati</t>
  </si>
  <si>
    <t>Ohio</t>
  </si>
  <si>
    <t>East of USA</t>
  </si>
  <si>
    <t>Columbus</t>
  </si>
  <si>
    <t>Indiana</t>
  </si>
  <si>
    <t>Ottawa</t>
  </si>
  <si>
    <t>Ontario</t>
  </si>
  <si>
    <t>Canada</t>
  </si>
  <si>
    <t>Kitchener</t>
  </si>
  <si>
    <t>Philadelphia</t>
  </si>
  <si>
    <t>Pennsylvania</t>
  </si>
  <si>
    <t>Des Plaines</t>
  </si>
  <si>
    <t>Illinois</t>
  </si>
  <si>
    <t>Elmhurst</t>
  </si>
  <si>
    <t>Seattle</t>
  </si>
  <si>
    <t>Oakland</t>
  </si>
  <si>
    <t>New York City</t>
  </si>
  <si>
    <t>New York</t>
  </si>
  <si>
    <t>Monroe</t>
  </si>
  <si>
    <t>North Carolina</t>
  </si>
  <si>
    <t xml:space="preserve">South of  USA </t>
  </si>
  <si>
    <t>Denver</t>
  </si>
  <si>
    <t>Colorado</t>
  </si>
  <si>
    <t>Jacksonville</t>
  </si>
  <si>
    <t>Florida</t>
  </si>
  <si>
    <t>Tulsa</t>
  </si>
  <si>
    <t>Oklahoma</t>
  </si>
  <si>
    <t>Moreno Valley</t>
  </si>
  <si>
    <t>Clinton</t>
  </si>
  <si>
    <t>Maryland</t>
  </si>
  <si>
    <t>Oswego</t>
  </si>
  <si>
    <t>Saint Charles</t>
  </si>
  <si>
    <t>Georgia</t>
  </si>
  <si>
    <t>Decatur</t>
  </si>
  <si>
    <t>Costa Mesa</t>
  </si>
  <si>
    <t>Asheville</t>
  </si>
  <si>
    <t>Florence</t>
  </si>
  <si>
    <t>Alabama</t>
  </si>
  <si>
    <t>Lowell</t>
  </si>
  <si>
    <t>Massachusetts</t>
  </si>
  <si>
    <t>Akron</t>
  </si>
  <si>
    <t>Springfield</t>
  </si>
  <si>
    <t>Virginia</t>
  </si>
  <si>
    <t>Henderson</t>
  </si>
  <si>
    <t>Nevada</t>
  </si>
  <si>
    <t>North York</t>
  </si>
  <si>
    <t>Grand Rapids</t>
  </si>
  <si>
    <t>Michigan</t>
  </si>
  <si>
    <t>Mississauga</t>
  </si>
  <si>
    <t>Round Rock</t>
  </si>
  <si>
    <t>Arlington</t>
  </si>
  <si>
    <t>San Diego</t>
  </si>
  <si>
    <t>Tucson</t>
  </si>
  <si>
    <t>Detroit</t>
  </si>
  <si>
    <t>Minneapolis</t>
  </si>
  <si>
    <t>Minnesota</t>
  </si>
  <si>
    <t>Charlotte</t>
  </si>
  <si>
    <t>Windsor</t>
  </si>
  <si>
    <t>Newport News</t>
  </si>
  <si>
    <t>Oceanside</t>
  </si>
  <si>
    <t>Surrey</t>
  </si>
  <si>
    <t>British Columbia</t>
  </si>
  <si>
    <t>San Antonio</t>
  </si>
  <si>
    <t>Omaha</t>
  </si>
  <si>
    <t>Nebraska</t>
  </si>
  <si>
    <t>Baltimore</t>
  </si>
  <si>
    <t>Dallas</t>
  </si>
  <si>
    <t>Calgary</t>
  </si>
  <si>
    <t>Alberta</t>
  </si>
  <si>
    <t>Jackson</t>
  </si>
  <si>
    <t>Chicago</t>
  </si>
  <si>
    <t>Waterbury</t>
  </si>
  <si>
    <t>Connecticut</t>
  </si>
  <si>
    <t>Kentucky</t>
  </si>
  <si>
    <t>Parker</t>
  </si>
  <si>
    <t>Fairfield</t>
  </si>
  <si>
    <t>Huntsville</t>
  </si>
  <si>
    <t>Newark</t>
  </si>
  <si>
    <t>Delaware</t>
  </si>
  <si>
    <t>Memphis</t>
  </si>
  <si>
    <t>Tennessee</t>
  </si>
  <si>
    <t>Fayetteville</t>
  </si>
  <si>
    <t>Arkansas</t>
  </si>
  <si>
    <t>Richmond</t>
  </si>
  <si>
    <t>Missouri</t>
  </si>
  <si>
    <t>Lakeland</t>
  </si>
  <si>
    <t>Auburn</t>
  </si>
  <si>
    <t>Pharr</t>
  </si>
  <si>
    <t>Hempstead</t>
  </si>
  <si>
    <t>Louisville</t>
  </si>
  <si>
    <t>Wichita</t>
  </si>
  <si>
    <t>Fort Worth</t>
  </si>
  <si>
    <t>Columbia</t>
  </si>
  <si>
    <t>Atlanta</t>
  </si>
  <si>
    <t>Odessa</t>
  </si>
  <si>
    <t>Saanich</t>
  </si>
  <si>
    <t>Las Vegas</t>
  </si>
  <si>
    <t>Morgan Hill</t>
  </si>
  <si>
    <t>Portland</t>
  </si>
  <si>
    <t>Oregon</t>
  </si>
  <si>
    <t>Buffalo</t>
  </si>
  <si>
    <t>Amarillo</t>
  </si>
  <si>
    <t>Tampa</t>
  </si>
  <si>
    <t>Frisco</t>
  </si>
  <si>
    <t>Tallahassee</t>
  </si>
  <si>
    <t>Lewiston</t>
  </si>
  <si>
    <t>Maine</t>
  </si>
  <si>
    <t>Port Saint Lucie</t>
  </si>
  <si>
    <t>Saint Louis</t>
  </si>
  <si>
    <t>Lawrence</t>
  </si>
  <si>
    <t>Saskatoon</t>
  </si>
  <si>
    <t>Saskatchewan</t>
  </si>
  <si>
    <t>Redmond</t>
  </si>
  <si>
    <t>Toronto</t>
  </si>
  <si>
    <t>Sacramento</t>
  </si>
  <si>
    <t>Clarksville</t>
  </si>
  <si>
    <t>Noblesville</t>
  </si>
  <si>
    <t>Lakewood</t>
  </si>
  <si>
    <t>New Jersey</t>
  </si>
  <si>
    <t>Wheeling</t>
  </si>
  <si>
    <t>West Virginia</t>
  </si>
  <si>
    <t>Chester</t>
  </si>
  <si>
    <t>Spokane</t>
  </si>
  <si>
    <t>Little Rock</t>
  </si>
  <si>
    <t>Mississippi</t>
  </si>
  <si>
    <t>Medina</t>
  </si>
  <si>
    <t>Wilmington</t>
  </si>
  <si>
    <t>Broken Arrow</t>
  </si>
  <si>
    <t>Chesapeake</t>
  </si>
  <si>
    <t>Englewood</t>
  </si>
  <si>
    <t>Phoenix</t>
  </si>
  <si>
    <t>Product Name</t>
  </si>
  <si>
    <t>Product Category Name</t>
  </si>
  <si>
    <t>191</t>
  </si>
  <si>
    <t>Nike Men's Free 5.0+ Running Shoe</t>
  </si>
  <si>
    <t>9</t>
  </si>
  <si>
    <t>Cardio Equipment</t>
  </si>
  <si>
    <t>99.98999786</t>
  </si>
  <si>
    <t>627</t>
  </si>
  <si>
    <t>Under Armour Girls' Toddler Spine Surge Runni</t>
  </si>
  <si>
    <t>29</t>
  </si>
  <si>
    <t>Shop By Sport</t>
  </si>
  <si>
    <t>39.99000168</t>
  </si>
  <si>
    <t>917</t>
  </si>
  <si>
    <t>Glove It Women's Mod Oval 3-Zip Carry All Gol</t>
  </si>
  <si>
    <t>41</t>
  </si>
  <si>
    <t>Trade-In</t>
  </si>
  <si>
    <t>21.98999977</t>
  </si>
  <si>
    <t>828</t>
  </si>
  <si>
    <t>Bridgestone e6 Straight Distance NFL San Dieg</t>
  </si>
  <si>
    <t>37</t>
  </si>
  <si>
    <t>Electronics</t>
  </si>
  <si>
    <t>31.98999977</t>
  </si>
  <si>
    <t>403</t>
  </si>
  <si>
    <t>Nike Men's CJ Elite 2 TD Football Cleat</t>
  </si>
  <si>
    <t>18</t>
  </si>
  <si>
    <t>Men's Footwear</t>
  </si>
  <si>
    <t>129.9900055</t>
  </si>
  <si>
    <t>365</t>
  </si>
  <si>
    <t>Perfect Fitness Perfect Rip Deck</t>
  </si>
  <si>
    <t>17</t>
  </si>
  <si>
    <t>Cleats</t>
  </si>
  <si>
    <t>59.99000168</t>
  </si>
  <si>
    <t>957</t>
  </si>
  <si>
    <t>Diamondback Women's Serene Classic Comfort Bi</t>
  </si>
  <si>
    <t>43</t>
  </si>
  <si>
    <t>Camping &amp; Hiking</t>
  </si>
  <si>
    <t>299.980011</t>
  </si>
  <si>
    <t>502</t>
  </si>
  <si>
    <t>Nike Men's Dri-FIT Victory Golf Polo</t>
  </si>
  <si>
    <t>24</t>
  </si>
  <si>
    <t>Women's Apparel</t>
  </si>
  <si>
    <t>50</t>
  </si>
  <si>
    <t>905</t>
  </si>
  <si>
    <t>Team Golf Texas Longhorns Putter Grip</t>
  </si>
  <si>
    <t>40</t>
  </si>
  <si>
    <t>Accessories</t>
  </si>
  <si>
    <t>24.98999977</t>
  </si>
  <si>
    <t>564</t>
  </si>
  <si>
    <t>Nike Men's Deutschland Weltmeister Winners Bl</t>
  </si>
  <si>
    <t>26</t>
  </si>
  <si>
    <t>Girls' Apparel</t>
  </si>
  <si>
    <t>30</t>
  </si>
  <si>
    <t>885</t>
  </si>
  <si>
    <t>Team Golf St. Louis Cardinals Putter Grip</t>
  </si>
  <si>
    <t>906</t>
  </si>
  <si>
    <t>Team Golf Tennessee Volunteers Putter Grip</t>
  </si>
  <si>
    <t>886</t>
  </si>
  <si>
    <t>Team Golf San Francisco Giants Putter Grip</t>
  </si>
  <si>
    <t>926</t>
  </si>
  <si>
    <t>Glove It Imperial Golf Towel</t>
  </si>
  <si>
    <t>15.98999977</t>
  </si>
  <si>
    <t>924</t>
  </si>
  <si>
    <t>Glove It Urban Brick Golf Towel</t>
  </si>
  <si>
    <t>825</t>
  </si>
  <si>
    <t>Bridgestone e6 Straight Distance NFL Tennesse</t>
  </si>
  <si>
    <t>977</t>
  </si>
  <si>
    <t>ENO Atlas Hammock Straps</t>
  </si>
  <si>
    <t>44</t>
  </si>
  <si>
    <t>Hunting &amp; Shooting</t>
  </si>
  <si>
    <t>29.98999977</t>
  </si>
  <si>
    <t>116</t>
  </si>
  <si>
    <t>Nike Men's Comfort 2 Slide</t>
  </si>
  <si>
    <t>6</t>
  </si>
  <si>
    <t>Tennis &amp; Racquet</t>
  </si>
  <si>
    <t>44.99000168</t>
  </si>
  <si>
    <t>818</t>
  </si>
  <si>
    <t>Titleist Pro V1x Golf Balls</t>
  </si>
  <si>
    <t>47.99000168</t>
  </si>
  <si>
    <t>835</t>
  </si>
  <si>
    <t>Bridgestone e6 Straight Distance NFL Carolina</t>
  </si>
  <si>
    <t>810</t>
  </si>
  <si>
    <t>Glove It Women's Mod Oval Golf Glove</t>
  </si>
  <si>
    <t>36</t>
  </si>
  <si>
    <t>Golf Balls</t>
  </si>
  <si>
    <t>19.98999977</t>
  </si>
  <si>
    <t>565</t>
  </si>
  <si>
    <t>adidas Youth Germany Black/Red Away Match Soc</t>
  </si>
  <si>
    <t>70</t>
  </si>
  <si>
    <t>821</t>
  </si>
  <si>
    <t>Titleist Pro V1 High Numbers Personalized Gol</t>
  </si>
  <si>
    <t>51.99000168</t>
  </si>
  <si>
    <t>897</t>
  </si>
  <si>
    <t>Team Golf New England Patriots Putter Grip</t>
  </si>
  <si>
    <t>567</t>
  </si>
  <si>
    <t>adidas Men's Germany Black Crest Away Tee</t>
  </si>
  <si>
    <t>25</t>
  </si>
  <si>
    <t>135</t>
  </si>
  <si>
    <t>Nike Dri-FIT Crew Sock 6 Pack</t>
  </si>
  <si>
    <t>7</t>
  </si>
  <si>
    <t>Hockey</t>
  </si>
  <si>
    <t>22</t>
  </si>
  <si>
    <t>134</t>
  </si>
  <si>
    <t>Nike Women's Legend V-Neck T-Shirt</t>
  </si>
  <si>
    <t>282</t>
  </si>
  <si>
    <t>Under Armour Women's Ignite PIP VI Slide</t>
  </si>
  <si>
    <t>13</t>
  </si>
  <si>
    <t>249</t>
  </si>
  <si>
    <t>Under Armour Women's Micro G Skulpt Running S</t>
  </si>
  <si>
    <t>12</t>
  </si>
  <si>
    <t>Boxing &amp; MMA</t>
  </si>
  <si>
    <t>54.97000122</t>
  </si>
  <si>
    <t>adidas Men's F10 Messi TRX FG Soccer Cleat</t>
  </si>
  <si>
    <t>3</t>
  </si>
  <si>
    <t>Baseball &amp; Softball</t>
  </si>
  <si>
    <t>804</t>
  </si>
  <si>
    <t>Glove It Women's Imperial Golf Glove</t>
  </si>
  <si>
    <t>642</t>
  </si>
  <si>
    <t>Columbia Men's PFG Anchor Tough T-Shirt</t>
  </si>
  <si>
    <t>893</t>
  </si>
  <si>
    <t>Team Golf Pittsburgh Steelers Putter Grip</t>
  </si>
  <si>
    <t>235</t>
  </si>
  <si>
    <t>Under Armour Hustle Storm Medium Duffle Bag</t>
  </si>
  <si>
    <t>11</t>
  </si>
  <si>
    <t>Fitness Accessories</t>
  </si>
  <si>
    <t>34.99000168</t>
  </si>
  <si>
    <t>172</t>
  </si>
  <si>
    <t>Nike Women's Tempo Shorts</t>
  </si>
  <si>
    <t>1352</t>
  </si>
  <si>
    <t>Industrial consumer electronics</t>
  </si>
  <si>
    <t>65</t>
  </si>
  <si>
    <t>Consumer Electronics</t>
  </si>
  <si>
    <t>252.8800049</t>
  </si>
  <si>
    <t>1349</t>
  </si>
  <si>
    <t>Web Camera</t>
  </si>
  <si>
    <t>62</t>
  </si>
  <si>
    <t xml:space="preserve">Cameras </t>
  </si>
  <si>
    <t>452.0400085</t>
  </si>
  <si>
    <t>1351</t>
  </si>
  <si>
    <t>Dell Laptop</t>
  </si>
  <si>
    <t>64</t>
  </si>
  <si>
    <t>Computers</t>
  </si>
  <si>
    <t>1500</t>
  </si>
  <si>
    <t>60</t>
  </si>
  <si>
    <t>SOLE E25 Elliptical</t>
  </si>
  <si>
    <t>4</t>
  </si>
  <si>
    <t>Basketball</t>
  </si>
  <si>
    <t>999.9899902</t>
  </si>
  <si>
    <t>Elevation Training Mask 2.0</t>
  </si>
  <si>
    <t>2</t>
  </si>
  <si>
    <t>Soccer</t>
  </si>
  <si>
    <t>79.98999786</t>
  </si>
  <si>
    <t>278</t>
  </si>
  <si>
    <t>Under Armour Men's Compression EV SL Slide</t>
  </si>
  <si>
    <t>273</t>
  </si>
  <si>
    <t>Under Armour Kids' Mercenary Slide</t>
  </si>
  <si>
    <t>27.98999977</t>
  </si>
  <si>
    <t>359</t>
  </si>
  <si>
    <t>Nike Men's Free TR 5.0 TB Training Shoe</t>
  </si>
  <si>
    <t>16</t>
  </si>
  <si>
    <t>As Seen on  TV!</t>
  </si>
  <si>
    <t>276</t>
  </si>
  <si>
    <t>Under Armour Women's Ignite Slide</t>
  </si>
  <si>
    <t>572</t>
  </si>
  <si>
    <t>TYR Boys' Team Digi Jammer</t>
  </si>
  <si>
    <t>203</t>
  </si>
  <si>
    <t>GoPro HERO3+ Black Edition Camera</t>
  </si>
  <si>
    <t>10</t>
  </si>
  <si>
    <t>Strength Training</t>
  </si>
  <si>
    <t>399.9899902</t>
  </si>
  <si>
    <t>1353</t>
  </si>
  <si>
    <t>Porcelain crafts</t>
  </si>
  <si>
    <t>66</t>
  </si>
  <si>
    <t>Crafts</t>
  </si>
  <si>
    <t>461.480011</t>
  </si>
  <si>
    <t>364</t>
  </si>
  <si>
    <t>Total Gym 1400</t>
  </si>
  <si>
    <t>299.9899902</t>
  </si>
  <si>
    <t>1350</t>
  </si>
  <si>
    <t>Children's heaters</t>
  </si>
  <si>
    <t>63</t>
  </si>
  <si>
    <t>Children's Clothing</t>
  </si>
  <si>
    <t>357.1000061</t>
  </si>
  <si>
    <t>93</t>
  </si>
  <si>
    <t>Under Armour Men's Tech II T-Shirt</t>
  </si>
  <si>
    <t>5</t>
  </si>
  <si>
    <t>Lacrosse</t>
  </si>
  <si>
    <t>306</t>
  </si>
  <si>
    <t>Polar FT4 Heart Rate Monitor</t>
  </si>
  <si>
    <t>38</t>
  </si>
  <si>
    <t>Kids' Golf Clubs</t>
  </si>
  <si>
    <t>89.98999786</t>
  </si>
  <si>
    <t>251</t>
  </si>
  <si>
    <t>Brooks Women's Ghost 6 Running Shoe</t>
  </si>
  <si>
    <t>822</t>
  </si>
  <si>
    <t>Titleist Pro V1x High Numbers Golf Balls</t>
  </si>
  <si>
    <t>823</t>
  </si>
  <si>
    <t>Titleist Pro V1x High Numbers Personalized Go</t>
  </si>
  <si>
    <t>1360</t>
  </si>
  <si>
    <t xml:space="preserve">Smart watch </t>
  </si>
  <si>
    <t>73</t>
  </si>
  <si>
    <t>Sporting Goods</t>
  </si>
  <si>
    <t>327.75</t>
  </si>
  <si>
    <t>1363</t>
  </si>
  <si>
    <t>Summer dresses</t>
  </si>
  <si>
    <t>76</t>
  </si>
  <si>
    <t>Women's Clothing</t>
  </si>
  <si>
    <t>215.8200073</t>
  </si>
  <si>
    <t>1357</t>
  </si>
  <si>
    <t>Men's gala suit</t>
  </si>
  <si>
    <t>Men's Clothing</t>
  </si>
  <si>
    <t>210.8500061</t>
  </si>
  <si>
    <t>adidas Kids' F5 Messi FG Soccer Cleat</t>
  </si>
  <si>
    <t>797</t>
  </si>
  <si>
    <t>Hirzl Women's Soffft Flex Golf Glove</t>
  </si>
  <si>
    <t>17.98999977</t>
  </si>
  <si>
    <t>Customer Fname</t>
  </si>
  <si>
    <t>Customer Lname</t>
  </si>
  <si>
    <t>Customer Segment</t>
  </si>
  <si>
    <t>Customer City</t>
  </si>
  <si>
    <t>Customer Country</t>
  </si>
  <si>
    <t>Customer State</t>
  </si>
  <si>
    <t>Customer Street</t>
  </si>
  <si>
    <t>Customer Zipcode</t>
  </si>
  <si>
    <t>5197</t>
  </si>
  <si>
    <t>Brenda</t>
  </si>
  <si>
    <t>Jordan</t>
  </si>
  <si>
    <t>Home Office</t>
  </si>
  <si>
    <t>Caguas</t>
  </si>
  <si>
    <t>Puerto Rico</t>
  </si>
  <si>
    <t xml:space="preserve"> PR</t>
  </si>
  <si>
    <t>4692 Jagged Thicket</t>
  </si>
  <si>
    <t>725</t>
  </si>
  <si>
    <t>1535</t>
  </si>
  <si>
    <t>Frank</t>
  </si>
  <si>
    <t>Livingston</t>
  </si>
  <si>
    <t xml:space="preserve"> PR </t>
  </si>
  <si>
    <t>5161 Crystal Quail Jetty</t>
  </si>
  <si>
    <t>6122</t>
  </si>
  <si>
    <t>Johnny</t>
  </si>
  <si>
    <t>Smith</t>
  </si>
  <si>
    <t>1465 Round Fawn Passage</t>
  </si>
  <si>
    <t>9451</t>
  </si>
  <si>
    <t>Mary</t>
  </si>
  <si>
    <t>5723 Cinder Loop</t>
  </si>
  <si>
    <t>1840</t>
  </si>
  <si>
    <t>Jerry</t>
  </si>
  <si>
    <t>Consumer</t>
  </si>
  <si>
    <t>PR</t>
  </si>
  <si>
    <t>427 Grand Branch Hill</t>
  </si>
  <si>
    <t>6757</t>
  </si>
  <si>
    <t>Freeman</t>
  </si>
  <si>
    <t>2035 Lazy Diversion</t>
  </si>
  <si>
    <t>3972</t>
  </si>
  <si>
    <t>Laura</t>
  </si>
  <si>
    <t>Bennett</t>
  </si>
  <si>
    <t xml:space="preserve">PR </t>
  </si>
  <si>
    <t>4520 Grand Port</t>
  </si>
  <si>
    <t>9316</t>
  </si>
  <si>
    <t>Megan</t>
  </si>
  <si>
    <t>Sanders</t>
  </si>
  <si>
    <t>7489 Green End</t>
  </si>
  <si>
    <t>11213</t>
  </si>
  <si>
    <t>Black</t>
  </si>
  <si>
    <t>620 Thunder Creek Towers</t>
  </si>
  <si>
    <t>3474</t>
  </si>
  <si>
    <t>Jack</t>
  </si>
  <si>
    <t>Hatfield</t>
  </si>
  <si>
    <t>NY</t>
  </si>
  <si>
    <t>555 Lazy Robin Freeway</t>
  </si>
  <si>
    <t>6246</t>
  </si>
  <si>
    <t>Melissa</t>
  </si>
  <si>
    <t>Ramirez</t>
  </si>
  <si>
    <t>EE. UU.</t>
  </si>
  <si>
    <t xml:space="preserve"> TX</t>
  </si>
  <si>
    <t>2459 Round Spring Towers</t>
  </si>
  <si>
    <t>13440</t>
  </si>
  <si>
    <t>8741</t>
  </si>
  <si>
    <t>Gregory</t>
  </si>
  <si>
    <t>Vista</t>
  </si>
  <si>
    <t>WI</t>
  </si>
  <si>
    <t>690 Colonial Pine Passage</t>
  </si>
  <si>
    <t>92083</t>
  </si>
  <si>
    <t>8050</t>
  </si>
  <si>
    <t>Elizabeth</t>
  </si>
  <si>
    <t>TX</t>
  </si>
  <si>
    <t>739 Jagged Goose Street</t>
  </si>
  <si>
    <t>76106</t>
  </si>
  <si>
    <t>5474</t>
  </si>
  <si>
    <t>Sanchez</t>
  </si>
  <si>
    <t>Fond Du Lac</t>
  </si>
  <si>
    <t>FL</t>
  </si>
  <si>
    <t>29 Gentle Spring Mews</t>
  </si>
  <si>
    <t>54935</t>
  </si>
  <si>
    <t>474</t>
  </si>
  <si>
    <t>Patton</t>
  </si>
  <si>
    <t>PA</t>
  </si>
  <si>
    <t>5532 Tawny Pines</t>
  </si>
  <si>
    <t>19139</t>
  </si>
  <si>
    <t>12255</t>
  </si>
  <si>
    <t>Davis</t>
  </si>
  <si>
    <t>HI</t>
  </si>
  <si>
    <t>4502 Hazy Run</t>
  </si>
  <si>
    <t>91764</t>
  </si>
  <si>
    <t>10288</t>
  </si>
  <si>
    <t>Mark</t>
  </si>
  <si>
    <t>Oviedo</t>
  </si>
  <si>
    <t>CA</t>
  </si>
  <si>
    <t>6026 Stony Elk Hill</t>
  </si>
  <si>
    <t>32765</t>
  </si>
  <si>
    <t>4717</t>
  </si>
  <si>
    <t>4903 Lazy Parkway</t>
  </si>
  <si>
    <t>14221</t>
  </si>
  <si>
    <t>4799</t>
  </si>
  <si>
    <t>Paul</t>
  </si>
  <si>
    <t>Jensen</t>
  </si>
  <si>
    <t>Honolulu</t>
  </si>
  <si>
    <t>3902 Foggy Swale</t>
  </si>
  <si>
    <t>96822</t>
  </si>
  <si>
    <t>4533</t>
  </si>
  <si>
    <t>Walter</t>
  </si>
  <si>
    <t>Chavez</t>
  </si>
  <si>
    <t>990 Dewy Crest</t>
  </si>
  <si>
    <t>92056</t>
  </si>
  <si>
    <t>12383</t>
  </si>
  <si>
    <t>Joyce</t>
  </si>
  <si>
    <t>Phillips</t>
  </si>
  <si>
    <t>North Tonawanda</t>
  </si>
  <si>
    <t>IL</t>
  </si>
  <si>
    <t>9899 Hazy Falls</t>
  </si>
  <si>
    <t>14120</t>
  </si>
  <si>
    <t>3518</t>
  </si>
  <si>
    <t>Daniel</t>
  </si>
  <si>
    <t>Clovis</t>
  </si>
  <si>
    <t>MA</t>
  </si>
  <si>
    <t>7449 Merry Chase</t>
  </si>
  <si>
    <t>93611</t>
  </si>
  <si>
    <t>4674</t>
  </si>
  <si>
    <t>Lynn</t>
  </si>
  <si>
    <t>7694 Velvet Turnabout</t>
  </si>
  <si>
    <t>11434</t>
  </si>
  <si>
    <t>8519</t>
  </si>
  <si>
    <t>Pamela</t>
  </si>
  <si>
    <t>Michael</t>
  </si>
  <si>
    <t>Granite City</t>
  </si>
  <si>
    <t>AZ</t>
  </si>
  <si>
    <t>1585 Stony Rabbit Hollow</t>
  </si>
  <si>
    <t>62040</t>
  </si>
  <si>
    <t>5302</t>
  </si>
  <si>
    <t>Betty</t>
  </si>
  <si>
    <t>Medford</t>
  </si>
  <si>
    <t>2289 Cozy Promenade</t>
  </si>
  <si>
    <t>2155</t>
  </si>
  <si>
    <t>3594</t>
  </si>
  <si>
    <t>Pomona</t>
  </si>
  <si>
    <t>830 Clear Sky Vale</t>
  </si>
  <si>
    <t>91766</t>
  </si>
  <si>
    <t>9890</t>
  </si>
  <si>
    <t>Christian</t>
  </si>
  <si>
    <t>Luna</t>
  </si>
  <si>
    <t>Tempe</t>
  </si>
  <si>
    <t>CO</t>
  </si>
  <si>
    <t>2833 Clear Valley</t>
  </si>
  <si>
    <t>85281</t>
  </si>
  <si>
    <t>1410</t>
  </si>
  <si>
    <t>Santa Ana</t>
  </si>
  <si>
    <t>4682 Cozy Freeway</t>
  </si>
  <si>
    <t>92703</t>
  </si>
  <si>
    <t>7521</t>
  </si>
  <si>
    <t>Ortega</t>
  </si>
  <si>
    <t>York</t>
  </si>
  <si>
    <t>4196 Noble Beacon Mews</t>
  </si>
  <si>
    <t>17402</t>
  </si>
  <si>
    <t>2106</t>
  </si>
  <si>
    <t>Grimes</t>
  </si>
  <si>
    <t>Aurora</t>
  </si>
  <si>
    <t>231 Bright Alley</t>
  </si>
  <si>
    <t>80010</t>
  </si>
  <si>
    <t>8144</t>
  </si>
  <si>
    <t>Summers</t>
  </si>
  <si>
    <t>Simi Valley</t>
  </si>
  <si>
    <t>3926 Stony Gardens</t>
  </si>
  <si>
    <t>93065</t>
  </si>
  <si>
    <t>5643</t>
  </si>
  <si>
    <t>Tiffany</t>
  </si>
  <si>
    <t>Caldwell</t>
  </si>
  <si>
    <t>Silver Spring</t>
  </si>
  <si>
    <t>3632 Fallen Pioneer Isle</t>
  </si>
  <si>
    <t>20904</t>
  </si>
  <si>
    <t>2041</t>
  </si>
  <si>
    <t>Garcia</t>
  </si>
  <si>
    <t>Saint Paul</t>
  </si>
  <si>
    <t>MN</t>
  </si>
  <si>
    <t>1070 Dusty Beacon Maze</t>
  </si>
  <si>
    <t>55124</t>
  </si>
  <si>
    <t>7537</t>
  </si>
  <si>
    <t>Stephen</t>
  </si>
  <si>
    <t>Lee</t>
  </si>
  <si>
    <t>469 Crystal Anchor Mountain</t>
  </si>
  <si>
    <t>78201</t>
  </si>
  <si>
    <t>3056</t>
  </si>
  <si>
    <t>George</t>
  </si>
  <si>
    <t>Middleton</t>
  </si>
  <si>
    <t>3601 Cozy Creek Trail</t>
  </si>
  <si>
    <t>19143</t>
  </si>
  <si>
    <t>7967</t>
  </si>
  <si>
    <t>Samuel</t>
  </si>
  <si>
    <t>Jones</t>
  </si>
  <si>
    <t>7007 Quiet Via</t>
  </si>
  <si>
    <t>19149</t>
  </si>
  <si>
    <t>1758</t>
  </si>
  <si>
    <t>Larry</t>
  </si>
  <si>
    <t>King</t>
  </si>
  <si>
    <t>Bronx</t>
  </si>
  <si>
    <t>2515 Burning Boulevard</t>
  </si>
  <si>
    <t>10466</t>
  </si>
  <si>
    <t>4398</t>
  </si>
  <si>
    <t>Yoder</t>
  </si>
  <si>
    <t>Azusa</t>
  </si>
  <si>
    <t>NJ</t>
  </si>
  <si>
    <t>1010 Rustic Fox View</t>
  </si>
  <si>
    <t>91702</t>
  </si>
  <si>
    <t>5687</t>
  </si>
  <si>
    <t>Chapman</t>
  </si>
  <si>
    <t>Fort Lauderdale</t>
  </si>
  <si>
    <t>1430 Easy Spring Key</t>
  </si>
  <si>
    <t>33324</t>
  </si>
  <si>
    <t>8534</t>
  </si>
  <si>
    <t>Rose</t>
  </si>
  <si>
    <t>OH</t>
  </si>
  <si>
    <t>3050 Crystal Fawn Green</t>
  </si>
  <si>
    <t>3372</t>
  </si>
  <si>
    <t>Princeton</t>
  </si>
  <si>
    <t>VA</t>
  </si>
  <si>
    <t>3139 Golden Autumn Byway</t>
  </si>
  <si>
    <t>8540</t>
  </si>
  <si>
    <t>10927</t>
  </si>
  <si>
    <t>Jessica</t>
  </si>
  <si>
    <t>Lang</t>
  </si>
  <si>
    <t>Perth Amboy</t>
  </si>
  <si>
    <t xml:space="preserve">KY </t>
  </si>
  <si>
    <t>3356 Crystal Farm</t>
  </si>
  <si>
    <t>8861</t>
  </si>
  <si>
    <t>3597</t>
  </si>
  <si>
    <t>Margaret</t>
  </si>
  <si>
    <t>Miami</t>
  </si>
  <si>
    <t>8473 Crystal Hickory Path</t>
  </si>
  <si>
    <t>33162</t>
  </si>
  <si>
    <t>2052</t>
  </si>
  <si>
    <t>Anthony</t>
  </si>
  <si>
    <t>Loveland</t>
  </si>
  <si>
    <t>874 Thunder Front</t>
  </si>
  <si>
    <t>45140</t>
  </si>
  <si>
    <t>4399</t>
  </si>
  <si>
    <t>Richard</t>
  </si>
  <si>
    <t>Virginia Beach</t>
  </si>
  <si>
    <t>9627 Little Terrace</t>
  </si>
  <si>
    <t>23455</t>
  </si>
  <si>
    <t>185</t>
  </si>
  <si>
    <t>Deborah</t>
  </si>
  <si>
    <t>9295 Emerald Downs</t>
  </si>
  <si>
    <t>40214</t>
  </si>
  <si>
    <t>3441</t>
  </si>
  <si>
    <t>Emma</t>
  </si>
  <si>
    <t>Russell</t>
  </si>
  <si>
    <t>Lockport</t>
  </si>
  <si>
    <t>8400 Clear Wagon  Row</t>
  </si>
  <si>
    <t>14094</t>
  </si>
  <si>
    <t>11947</t>
  </si>
  <si>
    <t>5420 Crystal Hill</t>
  </si>
  <si>
    <t>60608</t>
  </si>
  <si>
    <t>1555</t>
  </si>
  <si>
    <t>Adam</t>
  </si>
  <si>
    <t>Staten Island</t>
  </si>
  <si>
    <t>4047 Grand Port</t>
  </si>
  <si>
    <t>10314</t>
  </si>
  <si>
    <t>9399</t>
  </si>
  <si>
    <t>6575 Quiet Loop</t>
  </si>
  <si>
    <t>85719</t>
  </si>
  <si>
    <t>2792</t>
  </si>
  <si>
    <t>Roy</t>
  </si>
  <si>
    <t>Carey</t>
  </si>
  <si>
    <t>MI</t>
  </si>
  <si>
    <t>4317 Emerald Bay</t>
  </si>
  <si>
    <t>2360</t>
  </si>
  <si>
    <t>10118</t>
  </si>
  <si>
    <t>Reynolds</t>
  </si>
  <si>
    <t>Cleveland</t>
  </si>
  <si>
    <t>5325 Amber Blossom Way</t>
  </si>
  <si>
    <t>44120</t>
  </si>
  <si>
    <t>8544</t>
  </si>
  <si>
    <t>Sarah</t>
  </si>
  <si>
    <t>3065 Foggy Horse Port</t>
  </si>
  <si>
    <t>10458</t>
  </si>
  <si>
    <t>4296</t>
  </si>
  <si>
    <t>Edward</t>
  </si>
  <si>
    <t>Webster</t>
  </si>
  <si>
    <t>MD</t>
  </si>
  <si>
    <t>3867 Middle Leaf By-pass</t>
  </si>
  <si>
    <t>14580</t>
  </si>
  <si>
    <t>4391</t>
  </si>
  <si>
    <t>Harry</t>
  </si>
  <si>
    <t>Stockton</t>
  </si>
  <si>
    <t>6332 Round Range</t>
  </si>
  <si>
    <t>95207</t>
  </si>
  <si>
    <t>2882</t>
  </si>
  <si>
    <t>Decker</t>
  </si>
  <si>
    <t>6826 Quiet Lane</t>
  </si>
  <si>
    <t>79109</t>
  </si>
  <si>
    <t>3283</t>
  </si>
  <si>
    <t>Charles</t>
  </si>
  <si>
    <t>Ramos</t>
  </si>
  <si>
    <t>Martinsburg</t>
  </si>
  <si>
    <t>3882 Golden Maze</t>
  </si>
  <si>
    <t>25401</t>
  </si>
  <si>
    <t>397</t>
  </si>
  <si>
    <t>Delgado</t>
  </si>
  <si>
    <t>Cumberland</t>
  </si>
  <si>
    <t>RI</t>
  </si>
  <si>
    <t>1102 Misty Rabbit Alley</t>
  </si>
  <si>
    <t>21502</t>
  </si>
  <si>
    <t>4104</t>
  </si>
  <si>
    <t>Debra</t>
  </si>
  <si>
    <t>Butler</t>
  </si>
  <si>
    <t>Pekin</t>
  </si>
  <si>
    <t>8581 Blue Crescent</t>
  </si>
  <si>
    <t>61554</t>
  </si>
  <si>
    <t>12214</t>
  </si>
  <si>
    <t>Jennifer</t>
  </si>
  <si>
    <t>GA</t>
  </si>
  <si>
    <t>2749 Emerald Glen</t>
  </si>
  <si>
    <t>32308</t>
  </si>
  <si>
    <t>10699</t>
  </si>
  <si>
    <t xml:space="preserve">7320 Wishing Rise Mall </t>
  </si>
  <si>
    <t>32225</t>
  </si>
  <si>
    <t>2091</t>
  </si>
  <si>
    <t>Doris</t>
  </si>
  <si>
    <t>Woonsocket</t>
  </si>
  <si>
    <t>3087 Hazy Glen</t>
  </si>
  <si>
    <t>2895</t>
  </si>
  <si>
    <t>10474</t>
  </si>
  <si>
    <t>Benjamin</t>
  </si>
  <si>
    <t>Case</t>
  </si>
  <si>
    <t>125 Easy Lake Close</t>
  </si>
  <si>
    <t>95206</t>
  </si>
  <si>
    <t>7504</t>
  </si>
  <si>
    <t>Stephanie</t>
  </si>
  <si>
    <t>Lithonia</t>
  </si>
  <si>
    <t>4263 Cozy Embers Ledge</t>
  </si>
  <si>
    <t>30058</t>
  </si>
  <si>
    <t>8133</t>
  </si>
  <si>
    <t>Riddle</t>
  </si>
  <si>
    <t>7046 Sleepy Berry Estates</t>
  </si>
  <si>
    <t>1429</t>
  </si>
  <si>
    <t>Murphy</t>
  </si>
  <si>
    <t>OR</t>
  </si>
  <si>
    <t>6982 Cinder Fawn Cape</t>
  </si>
  <si>
    <t>1834</t>
  </si>
  <si>
    <t>Jane</t>
  </si>
  <si>
    <t>Nichols</t>
  </si>
  <si>
    <t>5105 Tawny Park</t>
  </si>
  <si>
    <t>3497</t>
  </si>
  <si>
    <t>6449 Lazy Robin Drive</t>
  </si>
  <si>
    <t>10016</t>
  </si>
  <si>
    <t>10066</t>
  </si>
  <si>
    <t>Janice</t>
  </si>
  <si>
    <t>6229 Clear Oak Lookout</t>
  </si>
  <si>
    <t>85033</t>
  </si>
  <si>
    <t>4248</t>
  </si>
  <si>
    <t>Jonathan</t>
  </si>
  <si>
    <t>Eugene</t>
  </si>
  <si>
    <t>72 Noble Path</t>
  </si>
  <si>
    <t>97402</t>
  </si>
  <si>
    <t>6473</t>
  </si>
  <si>
    <t>Castillo</t>
  </si>
  <si>
    <t>Long Beach</t>
  </si>
  <si>
    <t>870 Amber Quail Circuit</t>
  </si>
  <si>
    <t>90806</t>
  </si>
  <si>
    <t>12288</t>
  </si>
  <si>
    <t>Karen</t>
  </si>
  <si>
    <t>Algonquin</t>
  </si>
  <si>
    <t>1726 Velvet Thicket</t>
  </si>
  <si>
    <t>60102</t>
  </si>
  <si>
    <t>7764</t>
  </si>
  <si>
    <t>Wilson</t>
  </si>
  <si>
    <t>Indianapolis</t>
  </si>
  <si>
    <t>6163 Lazy Pointe</t>
  </si>
  <si>
    <t>46227</t>
  </si>
  <si>
    <t>11720</t>
  </si>
  <si>
    <t>5530 Emerald Elk Mews</t>
  </si>
  <si>
    <t>90003</t>
  </si>
  <si>
    <t>3935</t>
  </si>
  <si>
    <t>Harold</t>
  </si>
  <si>
    <t>Hayes</t>
  </si>
  <si>
    <t>Buena Park</t>
  </si>
  <si>
    <t>3740 Velvet Rise</t>
  </si>
  <si>
    <t>90620</t>
  </si>
  <si>
    <t>8792</t>
  </si>
  <si>
    <t>Hayward</t>
  </si>
  <si>
    <t>3204 Cinder Line</t>
  </si>
  <si>
    <t>94541</t>
  </si>
  <si>
    <t>10416</t>
  </si>
  <si>
    <t>Goodwin</t>
  </si>
  <si>
    <t>Catonsville</t>
  </si>
  <si>
    <t>2476 Grand Leaf Townline</t>
  </si>
  <si>
    <t>21228</t>
  </si>
  <si>
    <t>424</t>
  </si>
  <si>
    <t>Douglas</t>
  </si>
  <si>
    <t>Carlisle</t>
  </si>
  <si>
    <t>1111 Cotton Vista</t>
  </si>
  <si>
    <t>17013</t>
  </si>
  <si>
    <t>10031</t>
  </si>
  <si>
    <t>Crystal</t>
  </si>
  <si>
    <t>Blake</t>
  </si>
  <si>
    <t>TN</t>
  </si>
  <si>
    <t>6764 Tawny Link</t>
  </si>
  <si>
    <t>10306</t>
  </si>
  <si>
    <t>10819</t>
  </si>
  <si>
    <t>Michelle</t>
  </si>
  <si>
    <t>Koch</t>
  </si>
  <si>
    <t>858 Emerald Key</t>
  </si>
  <si>
    <t>5418</t>
  </si>
  <si>
    <t>Marietta</t>
  </si>
  <si>
    <t>6292 Wishing Branch Via</t>
  </si>
  <si>
    <t>30066</t>
  </si>
  <si>
    <t>7272</t>
  </si>
  <si>
    <t>Hurst</t>
  </si>
  <si>
    <t>Jersey City</t>
  </si>
  <si>
    <t>7697 Easy Butterfly Centre</t>
  </si>
  <si>
    <t>7305</t>
  </si>
  <si>
    <t>5329</t>
  </si>
  <si>
    <t>Townsend</t>
  </si>
  <si>
    <t>4352 Heather Timber Quay</t>
  </si>
  <si>
    <t>90805</t>
  </si>
  <si>
    <t>7810</t>
  </si>
  <si>
    <t>Henry</t>
  </si>
  <si>
    <t>1490 Amber Forest Forest</t>
  </si>
  <si>
    <t>38109</t>
  </si>
  <si>
    <t>3624</t>
  </si>
  <si>
    <t>Grace</t>
  </si>
  <si>
    <t>Shah</t>
  </si>
  <si>
    <t>Lutz</t>
  </si>
  <si>
    <t>9044 Round Private</t>
  </si>
  <si>
    <t>33549</t>
  </si>
  <si>
    <t>7331</t>
  </si>
  <si>
    <t>Strong</t>
  </si>
  <si>
    <t>Lombard</t>
  </si>
  <si>
    <t>2557 Gentle Hills Wynd</t>
  </si>
  <si>
    <t>60148</t>
  </si>
  <si>
    <t>125</t>
  </si>
  <si>
    <t>Gallagher</t>
  </si>
  <si>
    <t>Oxnard</t>
  </si>
  <si>
    <t>9831 Sunny Cloud Valley</t>
  </si>
  <si>
    <t>93030</t>
  </si>
  <si>
    <t>9419</t>
  </si>
  <si>
    <t>Brooklyn</t>
  </si>
  <si>
    <t>6269 Harvest Shadow Meadow</t>
  </si>
  <si>
    <t>11207</t>
  </si>
  <si>
    <t>1250</t>
  </si>
  <si>
    <t>Teresa</t>
  </si>
  <si>
    <t>New Bedford</t>
  </si>
  <si>
    <t>9725 Cotton Forest</t>
  </si>
  <si>
    <t>2740</t>
  </si>
  <si>
    <t>7683</t>
  </si>
  <si>
    <t>Cynthia</t>
  </si>
  <si>
    <t>Wallace</t>
  </si>
  <si>
    <t>Newburgh</t>
  </si>
  <si>
    <t>6412 Quiet Swale</t>
  </si>
  <si>
    <t>12550</t>
  </si>
  <si>
    <t>2728</t>
  </si>
  <si>
    <t>Adams</t>
  </si>
  <si>
    <t>2459 Velvet Brook Woods</t>
  </si>
  <si>
    <t>33175</t>
  </si>
  <si>
    <t>4612</t>
  </si>
  <si>
    <t>Lansdale</t>
  </si>
  <si>
    <t>5078 Foggy Panda Highlands</t>
  </si>
  <si>
    <t>19446</t>
  </si>
  <si>
    <t>6408</t>
  </si>
  <si>
    <t>Kevin</t>
  </si>
  <si>
    <t>Cooper</t>
  </si>
  <si>
    <t>5085 Iron Vale</t>
  </si>
  <si>
    <t>2431</t>
  </si>
  <si>
    <t>Olivia</t>
  </si>
  <si>
    <t>Moore</t>
  </si>
  <si>
    <t>7775 Sleepy Farm</t>
  </si>
  <si>
    <t>6497</t>
  </si>
  <si>
    <t>Aguadilla</t>
  </si>
  <si>
    <t>7381 Green Autoroute</t>
  </si>
  <si>
    <t>603</t>
  </si>
  <si>
    <t>9011</t>
  </si>
  <si>
    <t>5959 Harvest Forest Boulevard</t>
  </si>
  <si>
    <t>716</t>
  </si>
  <si>
    <t>Louis</t>
  </si>
  <si>
    <t>Bishop</t>
  </si>
  <si>
    <t>5192 Foggy Elk Village</t>
  </si>
  <si>
    <t>7393</t>
  </si>
  <si>
    <t>4210 Silver Heights</t>
  </si>
  <si>
    <t>3405</t>
  </si>
  <si>
    <t>Bruce</t>
  </si>
  <si>
    <t>8852 Shady Glade</t>
  </si>
  <si>
    <t>3150</t>
  </si>
  <si>
    <t>Ruth</t>
  </si>
  <si>
    <t>414 Colonial Carrefour</t>
  </si>
  <si>
    <t>7687</t>
  </si>
  <si>
    <t>Evelyn</t>
  </si>
  <si>
    <t>9183 Velvet Deer Circuit</t>
  </si>
  <si>
    <t>2324</t>
  </si>
  <si>
    <t>Zachary</t>
  </si>
  <si>
    <t>9279 Quaking Key</t>
  </si>
  <si>
    <t>4594</t>
  </si>
  <si>
    <t>8039 Grand Trail</t>
  </si>
  <si>
    <t>1171</t>
  </si>
  <si>
    <t>5509 Golden Sky Towers</t>
  </si>
  <si>
    <t>2851</t>
  </si>
  <si>
    <t>Huffman</t>
  </si>
  <si>
    <t>1795 Thunder Ramp</t>
  </si>
  <si>
    <t>223</t>
  </si>
  <si>
    <t>Ralph</t>
  </si>
  <si>
    <t>7302 Cotton Freeway</t>
  </si>
  <si>
    <t>9189</t>
  </si>
  <si>
    <t>8310 Broad Centre</t>
  </si>
  <si>
    <t>6827</t>
  </si>
  <si>
    <t>4788 Quaking Stead</t>
  </si>
  <si>
    <t>6944</t>
  </si>
  <si>
    <t>Kyle</t>
  </si>
  <si>
    <t>Robertson</t>
  </si>
  <si>
    <t>4343 Wishing River Subdivision</t>
  </si>
  <si>
    <t>2924</t>
  </si>
  <si>
    <t>Timothy</t>
  </si>
  <si>
    <t>Kirby</t>
  </si>
  <si>
    <t>8400 Harvest Blossom Gardens</t>
  </si>
  <si>
    <t>3546</t>
  </si>
  <si>
    <t>Cannon</t>
  </si>
  <si>
    <t>3178 Golden Villas</t>
  </si>
  <si>
    <t>9082</t>
  </si>
  <si>
    <t>Diane</t>
  </si>
  <si>
    <t>Terry</t>
  </si>
  <si>
    <t xml:space="preserve">7868 Iron Fawn Mall </t>
  </si>
  <si>
    <t>11782</t>
  </si>
  <si>
    <t>Dickson</t>
  </si>
  <si>
    <t>Carolina</t>
  </si>
  <si>
    <t>7628 Foggy Brook Passage</t>
  </si>
  <si>
    <t>983</t>
  </si>
  <si>
    <t>8511</t>
  </si>
  <si>
    <t>3408 Tawny Spring Glen</t>
  </si>
  <si>
    <t>10610</t>
  </si>
  <si>
    <t>Bryant</t>
  </si>
  <si>
    <t>Corporate</t>
  </si>
  <si>
    <t>1133 Cozy Embers Plaza</t>
  </si>
  <si>
    <t>10046</t>
  </si>
  <si>
    <t xml:space="preserve">8407 Colonial Cloud Mall </t>
  </si>
  <si>
    <t>4429</t>
  </si>
  <si>
    <t>Sara</t>
  </si>
  <si>
    <t>Graves</t>
  </si>
  <si>
    <t>7190 Silver Horse Glade</t>
  </si>
  <si>
    <t>75220</t>
  </si>
  <si>
    <t>8037</t>
  </si>
  <si>
    <t>Mclaughlin</t>
  </si>
  <si>
    <t>Salem</t>
  </si>
  <si>
    <t>6774 Noble Branch Knoll</t>
  </si>
  <si>
    <t>97303</t>
  </si>
  <si>
    <t>9352</t>
  </si>
  <si>
    <t>Lewis</t>
  </si>
  <si>
    <t>South El Monte</t>
  </si>
  <si>
    <t>9623 Clear Landing</t>
  </si>
  <si>
    <t>91733</t>
  </si>
  <si>
    <t>10081</t>
  </si>
  <si>
    <t>9900 Hidden Rise Downs</t>
  </si>
  <si>
    <t>92115</t>
  </si>
  <si>
    <t>9432</t>
  </si>
  <si>
    <t>Hannah</t>
  </si>
  <si>
    <t>Sugar Land</t>
  </si>
  <si>
    <t>5579 Quiet Nectar Circuit</t>
  </si>
  <si>
    <t>77479</t>
  </si>
  <si>
    <t>695</t>
  </si>
  <si>
    <t>Roswell</t>
  </si>
  <si>
    <t>4145 Noble Ridge</t>
  </si>
  <si>
    <t>88201</t>
  </si>
  <si>
    <t>9511</t>
  </si>
  <si>
    <t>Joshua</t>
  </si>
  <si>
    <t>Brady</t>
  </si>
  <si>
    <t>Harvey</t>
  </si>
  <si>
    <t>8414 Wishing Horse Acres</t>
  </si>
  <si>
    <t>60426</t>
  </si>
  <si>
    <t>2035</t>
  </si>
  <si>
    <t>Salas</t>
  </si>
  <si>
    <t>7698 Bright Grove Island</t>
  </si>
  <si>
    <t>6492</t>
  </si>
  <si>
    <t>Bryan</t>
  </si>
  <si>
    <t>Provo</t>
  </si>
  <si>
    <t xml:space="preserve">IL </t>
  </si>
  <si>
    <t>9993 Easy Private</t>
  </si>
  <si>
    <t>84604</t>
  </si>
  <si>
    <t>9112</t>
  </si>
  <si>
    <t>Joseph</t>
  </si>
  <si>
    <t>Callahan</t>
  </si>
  <si>
    <t>Bay Shore</t>
  </si>
  <si>
    <t>6528 Round Private</t>
  </si>
  <si>
    <t>11706</t>
  </si>
  <si>
    <t>7532</t>
  </si>
  <si>
    <t>Liu</t>
  </si>
  <si>
    <t>4565 Quiet Fox Hill</t>
  </si>
  <si>
    <t>19104</t>
  </si>
  <si>
    <t>6950</t>
  </si>
  <si>
    <t>Nicholas</t>
  </si>
  <si>
    <t>Marrero</t>
  </si>
  <si>
    <t>603 Green Sky Promenade</t>
  </si>
  <si>
    <t>70072</t>
  </si>
  <si>
    <t>4830</t>
  </si>
  <si>
    <t>6051 Emerald Arbor</t>
  </si>
  <si>
    <t>19131</t>
  </si>
  <si>
    <t>11797</t>
  </si>
  <si>
    <t>Kimberly</t>
  </si>
  <si>
    <t>West Covina</t>
  </si>
  <si>
    <t>UT</t>
  </si>
  <si>
    <t>9739 Round Spring Expressway</t>
  </si>
  <si>
    <t>91790</t>
  </si>
  <si>
    <t>6967</t>
  </si>
  <si>
    <t>Rodriguez</t>
  </si>
  <si>
    <t>8205 Silver Treasure Loop</t>
  </si>
  <si>
    <t>92054</t>
  </si>
  <si>
    <t>2891</t>
  </si>
  <si>
    <t>Pitts</t>
  </si>
  <si>
    <t>Lake Forest</t>
  </si>
  <si>
    <t>8414 Velvet Island Ramp</t>
  </si>
  <si>
    <t>92630</t>
  </si>
  <si>
    <t>9345</t>
  </si>
  <si>
    <t>Branch</t>
  </si>
  <si>
    <t>4767 Wishing Round</t>
  </si>
  <si>
    <t>80013</t>
  </si>
  <si>
    <t>3306</t>
  </si>
  <si>
    <t>Woods</t>
  </si>
  <si>
    <t>8289 Foggy Meadow</t>
  </si>
  <si>
    <t>10023</t>
  </si>
  <si>
    <t>6670</t>
  </si>
  <si>
    <t>Lopez</t>
  </si>
  <si>
    <t>West Chester</t>
  </si>
  <si>
    <t>4971 Indian Campus</t>
  </si>
  <si>
    <t>19380</t>
  </si>
  <si>
    <t>9723</t>
  </si>
  <si>
    <t>White</t>
  </si>
  <si>
    <t>1396 Silver Berry Impasse</t>
  </si>
  <si>
    <t>90024</t>
  </si>
  <si>
    <t>1662</t>
  </si>
  <si>
    <t>7449 Tawny Glen</t>
  </si>
  <si>
    <t>10460</t>
  </si>
  <si>
    <t>2709</t>
  </si>
  <si>
    <t>4575 Middle Crescent</t>
  </si>
  <si>
    <t>10128</t>
  </si>
  <si>
    <t>12101</t>
  </si>
  <si>
    <t>Samantha</t>
  </si>
  <si>
    <t>Highland</t>
  </si>
  <si>
    <t>1773 Amber Walk</t>
  </si>
  <si>
    <t>92346</t>
  </si>
  <si>
    <t>8078</t>
  </si>
  <si>
    <t>Janet</t>
  </si>
  <si>
    <t>Thomas</t>
  </si>
  <si>
    <t>6127 Dewy Goose Downs</t>
  </si>
  <si>
    <t>11220</t>
  </si>
  <si>
    <t>2540</t>
  </si>
  <si>
    <t>Patricia</t>
  </si>
  <si>
    <t>5062 Silver Corners</t>
  </si>
  <si>
    <t>4329</t>
  </si>
  <si>
    <t>Ayala</t>
  </si>
  <si>
    <t>Lindenhurst</t>
  </si>
  <si>
    <t>4482 Velvet Farm</t>
  </si>
  <si>
    <t>11757</t>
  </si>
  <si>
    <t>8841</t>
  </si>
  <si>
    <t>183 Cozy Pond Trail</t>
  </si>
  <si>
    <t>90037</t>
  </si>
  <si>
    <t>6248</t>
  </si>
  <si>
    <t>Ronald</t>
  </si>
  <si>
    <t>Hanson</t>
  </si>
  <si>
    <t>Union City</t>
  </si>
  <si>
    <t xml:space="preserve">CA </t>
  </si>
  <si>
    <t>5076 Amber Blossom Hollow</t>
  </si>
  <si>
    <t>94587</t>
  </si>
  <si>
    <t>7832</t>
  </si>
  <si>
    <t>Nguyen</t>
  </si>
  <si>
    <t>1706 Colonial Plaza</t>
  </si>
  <si>
    <t>60610</t>
  </si>
  <si>
    <t>1944</t>
  </si>
  <si>
    <t>Crystal Lake</t>
  </si>
  <si>
    <t>9929 Hidden Berry Campus</t>
  </si>
  <si>
    <t>60014</t>
  </si>
  <si>
    <t>1788</t>
  </si>
  <si>
    <t xml:space="preserve">FL </t>
  </si>
  <si>
    <t>7516 Hidden Valley</t>
  </si>
  <si>
    <t>8480</t>
  </si>
  <si>
    <t>Gary</t>
  </si>
  <si>
    <t>Meza</t>
  </si>
  <si>
    <t>Rego Park</t>
  </si>
  <si>
    <t>6040 Sunny Bay</t>
  </si>
  <si>
    <t>11374</t>
  </si>
  <si>
    <t>7465</t>
  </si>
  <si>
    <t>Andrew</t>
  </si>
  <si>
    <t>Albuquerque</t>
  </si>
  <si>
    <t>NC</t>
  </si>
  <si>
    <t>7732 Honey Dale</t>
  </si>
  <si>
    <t>87120</t>
  </si>
  <si>
    <t>10173</t>
  </si>
  <si>
    <t>Kathleen</t>
  </si>
  <si>
    <t>1043 Golden Timber Impasse</t>
  </si>
  <si>
    <t>19111</t>
  </si>
  <si>
    <t>3754</t>
  </si>
  <si>
    <t>Sims</t>
  </si>
  <si>
    <t>9853 Foggy Anchor Extension</t>
  </si>
  <si>
    <t>31907</t>
  </si>
  <si>
    <t>6370</t>
  </si>
  <si>
    <t>Andrea</t>
  </si>
  <si>
    <t>8382 Rustic Branch Dale</t>
  </si>
  <si>
    <t>6374</t>
  </si>
  <si>
    <t>Rebecca</t>
  </si>
  <si>
    <t>Briggs</t>
  </si>
  <si>
    <t>6764 Fallen Log Grove</t>
  </si>
  <si>
    <t>12355</t>
  </si>
  <si>
    <t>8569 Emerald Blossom Concession</t>
  </si>
  <si>
    <t>9727</t>
  </si>
  <si>
    <t>Cruz</t>
  </si>
  <si>
    <t>6540 Thunder Square</t>
  </si>
  <si>
    <t>60626</t>
  </si>
  <si>
    <t>1169</t>
  </si>
  <si>
    <t>1055 Crystal Woods</t>
  </si>
  <si>
    <t>7269</t>
  </si>
  <si>
    <t>Hodges</t>
  </si>
  <si>
    <t>5808 Silver Rise Circuit</t>
  </si>
  <si>
    <t>95111</t>
  </si>
  <si>
    <t>2588</t>
  </si>
  <si>
    <t>1497 Little Walk</t>
  </si>
  <si>
    <t>11412</t>
  </si>
  <si>
    <t>Harris</t>
  </si>
  <si>
    <t xml:space="preserve">TX </t>
  </si>
  <si>
    <t>2882 Quaking Place</t>
  </si>
  <si>
    <t>92701</t>
  </si>
  <si>
    <t>10428</t>
  </si>
  <si>
    <t>Tammy</t>
  </si>
  <si>
    <t>3200 Sunny Grove Jetty</t>
  </si>
  <si>
    <t>8663</t>
  </si>
  <si>
    <t>Kim</t>
  </si>
  <si>
    <t>6812 Middle Blossom Forest</t>
  </si>
  <si>
    <t>60647</t>
  </si>
  <si>
    <t>7114</t>
  </si>
  <si>
    <t>4994 Dusty Bear Village</t>
  </si>
  <si>
    <t>44109</t>
  </si>
  <si>
    <t>5884</t>
  </si>
  <si>
    <t>WV</t>
  </si>
  <si>
    <t>4062 Dusty Quail Ridge</t>
  </si>
  <si>
    <t>97229</t>
  </si>
  <si>
    <t>4580</t>
  </si>
  <si>
    <t>Astoria</t>
  </si>
  <si>
    <t>2488 Quiet Orchard</t>
  </si>
  <si>
    <t>11103</t>
  </si>
  <si>
    <t>11696</t>
  </si>
  <si>
    <t>1829 Crystal Goose Promenade</t>
  </si>
  <si>
    <t>11206</t>
  </si>
  <si>
    <t>7680</t>
  </si>
  <si>
    <t>Sandra</t>
  </si>
  <si>
    <t>Heath</t>
  </si>
  <si>
    <t>Freeport</t>
  </si>
  <si>
    <t>4280 Hazy Cloud Trail</t>
  </si>
  <si>
    <t>11520</t>
  </si>
  <si>
    <t>9402</t>
  </si>
  <si>
    <t>Amber</t>
  </si>
  <si>
    <t>523 Sleepy Hills Front</t>
  </si>
  <si>
    <t>10454</t>
  </si>
  <si>
    <t>Leblanc</t>
  </si>
  <si>
    <t>Milpitas</t>
  </si>
  <si>
    <t>MO</t>
  </si>
  <si>
    <t>4806 Sunny Forest Heath</t>
  </si>
  <si>
    <t>95035</t>
  </si>
  <si>
    <t>10794</t>
  </si>
  <si>
    <t>Fox</t>
  </si>
  <si>
    <t>Lenoir</t>
  </si>
  <si>
    <t>NV</t>
  </si>
  <si>
    <t xml:space="preserve">4097 Little Spring Mall </t>
  </si>
  <si>
    <t>28645</t>
  </si>
  <si>
    <t>7302</t>
  </si>
  <si>
    <t>Angela</t>
  </si>
  <si>
    <t>Little</t>
  </si>
  <si>
    <t>2803 Wishing Branch Place</t>
  </si>
  <si>
    <t>11208</t>
  </si>
  <si>
    <t>3144</t>
  </si>
  <si>
    <t>Browning</t>
  </si>
  <si>
    <t>Hialeah</t>
  </si>
  <si>
    <t>2820 Silent Corners</t>
  </si>
  <si>
    <t>33016</t>
  </si>
  <si>
    <t>4098</t>
  </si>
  <si>
    <t>398 Pleasant Mountain</t>
  </si>
  <si>
    <t>11667</t>
  </si>
  <si>
    <t>Brooks</t>
  </si>
  <si>
    <t>Hickory</t>
  </si>
  <si>
    <t>786 Golden Forest Terrace</t>
  </si>
  <si>
    <t>28601</t>
  </si>
  <si>
    <t>6448</t>
  </si>
  <si>
    <t>4839 Velvet Place</t>
  </si>
  <si>
    <t>3298</t>
  </si>
  <si>
    <t>Ray</t>
  </si>
  <si>
    <t>75 Noble Swale</t>
  </si>
  <si>
    <t>2911</t>
  </si>
  <si>
    <t>9166 Golden Nectar Corner</t>
  </si>
  <si>
    <t>6742</t>
  </si>
  <si>
    <t>Richardson</t>
  </si>
  <si>
    <t>3539 Gentle Heights</t>
  </si>
  <si>
    <t>9909</t>
  </si>
  <si>
    <t>Wong</t>
  </si>
  <si>
    <t>9856 High Bear Crossing</t>
  </si>
  <si>
    <t>3731</t>
  </si>
  <si>
    <t>Beverly</t>
  </si>
  <si>
    <t>610 Pleasant Shadow Heights</t>
  </si>
  <si>
    <t>2205</t>
  </si>
  <si>
    <t>Wayne</t>
  </si>
  <si>
    <t>4853 Silent Mount</t>
  </si>
  <si>
    <t>2773</t>
  </si>
  <si>
    <t>Linda</t>
  </si>
  <si>
    <t>Hale</t>
  </si>
  <si>
    <t>2544 Honey Rise Loop</t>
  </si>
  <si>
    <t>8766</t>
  </si>
  <si>
    <t>Duncan</t>
  </si>
  <si>
    <t>1011 Iron Pioneer Autoroute</t>
  </si>
  <si>
    <t>10948</t>
  </si>
  <si>
    <t>Torres</t>
  </si>
  <si>
    <t>4709 Red Close</t>
  </si>
  <si>
    <t>7783</t>
  </si>
  <si>
    <t>Amy</t>
  </si>
  <si>
    <t>Kent</t>
  </si>
  <si>
    <t>8598 Harvest Beacon Plaza</t>
  </si>
  <si>
    <t>17331</t>
  </si>
  <si>
    <t>Denise</t>
  </si>
  <si>
    <t>2641 Noble Point</t>
  </si>
  <si>
    <t>78223</t>
  </si>
  <si>
    <t>1209</t>
  </si>
  <si>
    <t>Webb</t>
  </si>
  <si>
    <t>San Marcos</t>
  </si>
  <si>
    <t>2337 Middle Embers Campus</t>
  </si>
  <si>
    <t>78666</t>
  </si>
  <si>
    <t>3421</t>
  </si>
  <si>
    <t>Kathryn</t>
  </si>
  <si>
    <t>Norris</t>
  </si>
  <si>
    <t>8609 Grand Harbour</t>
  </si>
  <si>
    <t>1303</t>
  </si>
  <si>
    <t>Contreras</t>
  </si>
  <si>
    <t>3977 Colonial Towers</t>
  </si>
  <si>
    <t>75231</t>
  </si>
  <si>
    <t>11307</t>
  </si>
  <si>
    <t>6826 Foggy Close</t>
  </si>
  <si>
    <t>8254</t>
  </si>
  <si>
    <t>Jesse</t>
  </si>
  <si>
    <t>Esparza</t>
  </si>
  <si>
    <t>7773 Merry Autoroute</t>
  </si>
  <si>
    <t>11531</t>
  </si>
  <si>
    <t>Barbara</t>
  </si>
  <si>
    <t>Gordon</t>
  </si>
  <si>
    <t>5406 Round Bear Parkway</t>
  </si>
  <si>
    <t>90004</t>
  </si>
  <si>
    <t>10731</t>
  </si>
  <si>
    <t>Riverside</t>
  </si>
  <si>
    <t>6630 Sleepy Mews</t>
  </si>
  <si>
    <t>92507</t>
  </si>
  <si>
    <t>1443</t>
  </si>
  <si>
    <t>Cohen</t>
  </si>
  <si>
    <t>West Orange</t>
  </si>
  <si>
    <t>8361 Misty Subdivision</t>
  </si>
  <si>
    <t>7052</t>
  </si>
  <si>
    <t>3519</t>
  </si>
  <si>
    <t>Ruiz</t>
  </si>
  <si>
    <t>4105 Silver Quail Mount</t>
  </si>
  <si>
    <t>78240</t>
  </si>
  <si>
    <t>9414</t>
  </si>
  <si>
    <t>Gloria</t>
  </si>
  <si>
    <t>Florissant</t>
  </si>
  <si>
    <t>8905 Heather Bluff Place</t>
  </si>
  <si>
    <t>63033</t>
  </si>
  <si>
    <t>10954</t>
  </si>
  <si>
    <t>8957 Old View View</t>
  </si>
  <si>
    <t>89119</t>
  </si>
  <si>
    <t>2131</t>
  </si>
  <si>
    <t>Green</t>
  </si>
  <si>
    <t>Annandale</t>
  </si>
  <si>
    <t>5149 Dusty Pony Common</t>
  </si>
  <si>
    <t>22003</t>
  </si>
  <si>
    <t>3804</t>
  </si>
  <si>
    <t>Le</t>
  </si>
  <si>
    <t>Hagerstown</t>
  </si>
  <si>
    <t>7455 High Promenade</t>
  </si>
  <si>
    <t>21740</t>
  </si>
  <si>
    <t>4276</t>
  </si>
  <si>
    <t>Jacqueline</t>
  </si>
  <si>
    <t>Page</t>
  </si>
  <si>
    <t>9008 Old Lane</t>
  </si>
  <si>
    <t>6045</t>
  </si>
  <si>
    <t>Christensen</t>
  </si>
  <si>
    <t>Bakersfield</t>
  </si>
  <si>
    <t>245 Hazy Dale</t>
  </si>
  <si>
    <t>93306</t>
  </si>
  <si>
    <t>4147</t>
  </si>
  <si>
    <t>Gillespie</t>
  </si>
  <si>
    <t>Dorchester Center</t>
  </si>
  <si>
    <t>3072 Umber Cape</t>
  </si>
  <si>
    <t>2124</t>
  </si>
  <si>
    <t>3358</t>
  </si>
  <si>
    <t>Wright</t>
  </si>
  <si>
    <t>8950 Stony Forest Edge</t>
  </si>
  <si>
    <t>2260</t>
  </si>
  <si>
    <t>Haas</t>
  </si>
  <si>
    <t>4948 Stony Close</t>
  </si>
  <si>
    <t>2111</t>
  </si>
  <si>
    <t>Joan</t>
  </si>
  <si>
    <t>4028 Rustic Valley</t>
  </si>
  <si>
    <t>9444</t>
  </si>
  <si>
    <t>Carpenter</t>
  </si>
  <si>
    <t>5736 High Limits</t>
  </si>
  <si>
    <t>542</t>
  </si>
  <si>
    <t>2991 Silent Deer Landing</t>
  </si>
  <si>
    <t>11329</t>
  </si>
  <si>
    <t>5086 Emerald Fox Farms</t>
  </si>
  <si>
    <t>3570</t>
  </si>
  <si>
    <t>Nelson</t>
  </si>
  <si>
    <t>3909 Hidden Treasure Beach</t>
  </si>
  <si>
    <t>650</t>
  </si>
  <si>
    <t>Austin</t>
  </si>
  <si>
    <t>Sexton</t>
  </si>
  <si>
    <t>4691 Cinder Crest</t>
  </si>
  <si>
    <t>9353</t>
  </si>
  <si>
    <t>Scott</t>
  </si>
  <si>
    <t>5703 Tawny Creek Townline</t>
  </si>
  <si>
    <t>54</t>
  </si>
  <si>
    <t>Olson</t>
  </si>
  <si>
    <t>7333 Cinder Way</t>
  </si>
  <si>
    <t>12151</t>
  </si>
  <si>
    <t>Vincent</t>
  </si>
  <si>
    <t>Krueger</t>
  </si>
  <si>
    <t>9404 Heather Bluff Dale</t>
  </si>
  <si>
    <t>10018</t>
  </si>
  <si>
    <t>1632 Green Fawn Corners</t>
  </si>
  <si>
    <t>3182</t>
  </si>
  <si>
    <t>Frances</t>
  </si>
  <si>
    <t>7786 Middle Private</t>
  </si>
  <si>
    <t>4936</t>
  </si>
  <si>
    <t>8344 Noble Mountain Gate</t>
  </si>
  <si>
    <t>14630</t>
  </si>
  <si>
    <t>Kirestin</t>
  </si>
  <si>
    <t>Barr</t>
  </si>
  <si>
    <t>4722 Round Embers Falls</t>
  </si>
  <si>
    <t>13256</t>
  </si>
  <si>
    <t>Nora</t>
  </si>
  <si>
    <t>Downs</t>
  </si>
  <si>
    <t>1836 Cozy View Orchard</t>
  </si>
  <si>
    <t>14665</t>
  </si>
  <si>
    <t>Stokes</t>
  </si>
  <si>
    <t>5257 Umber Field</t>
  </si>
  <si>
    <t>13363</t>
  </si>
  <si>
    <t>Madonna</t>
  </si>
  <si>
    <t>Ingram</t>
  </si>
  <si>
    <t>9079 Dewy Deer Harbour</t>
  </si>
  <si>
    <t>14645</t>
  </si>
  <si>
    <t>Noelani</t>
  </si>
  <si>
    <t>Hyde</t>
  </si>
  <si>
    <t>1284 High Apple Highlands</t>
  </si>
  <si>
    <t>13163</t>
  </si>
  <si>
    <t>Sydnee</t>
  </si>
  <si>
    <t>Nolan</t>
  </si>
  <si>
    <t>9816 Grand Hills Knoll</t>
  </si>
  <si>
    <t>14553</t>
  </si>
  <si>
    <t>Willa</t>
  </si>
  <si>
    <t>Potter</t>
  </si>
  <si>
    <t>5301 Blue Street</t>
  </si>
  <si>
    <t>14287</t>
  </si>
  <si>
    <t>Alma</t>
  </si>
  <si>
    <t>7274 Middle Wynd</t>
  </si>
  <si>
    <t>13179</t>
  </si>
  <si>
    <t>Ila</t>
  </si>
  <si>
    <t>Knight</t>
  </si>
  <si>
    <t xml:space="preserve">2668 Velvet Row </t>
  </si>
  <si>
    <t>13035</t>
  </si>
  <si>
    <t>Belle</t>
  </si>
  <si>
    <t>Booker</t>
  </si>
  <si>
    <t xml:space="preserve">567 Fallen Pines </t>
  </si>
  <si>
    <t>14322</t>
  </si>
  <si>
    <t>Alyssa</t>
  </si>
  <si>
    <t>9870 Little Hickory Loop</t>
  </si>
  <si>
    <t>13196</t>
  </si>
  <si>
    <t>Lani</t>
  </si>
  <si>
    <t>Nash</t>
  </si>
  <si>
    <t xml:space="preserve">5763 Green Crossing </t>
  </si>
  <si>
    <t>14604</t>
  </si>
  <si>
    <t>Demetria</t>
  </si>
  <si>
    <t>Jarvis</t>
  </si>
  <si>
    <t>4854 Tawny Cove</t>
  </si>
  <si>
    <t>12961</t>
  </si>
  <si>
    <t>Nixon</t>
  </si>
  <si>
    <t xml:space="preserve">8297 Golden Green </t>
  </si>
  <si>
    <t>14676</t>
  </si>
  <si>
    <t>Gay</t>
  </si>
  <si>
    <t>Harper</t>
  </si>
  <si>
    <t>7293 Lazy Hill</t>
  </si>
  <si>
    <t>14087</t>
  </si>
  <si>
    <t>Audrey</t>
  </si>
  <si>
    <t>Acosta</t>
  </si>
  <si>
    <t>8967 Sleepy Lane</t>
  </si>
  <si>
    <t>13194</t>
  </si>
  <si>
    <t>Riley</t>
  </si>
  <si>
    <t xml:space="preserve">6370 Emerald Row </t>
  </si>
  <si>
    <t>14513</t>
  </si>
  <si>
    <t>Imani</t>
  </si>
  <si>
    <t>Kelly</t>
  </si>
  <si>
    <t>13461</t>
  </si>
  <si>
    <t>Mechelle</t>
  </si>
  <si>
    <t>1393 Umber Sky Estates</t>
  </si>
  <si>
    <t>14510</t>
  </si>
  <si>
    <t>Castaneda</t>
  </si>
  <si>
    <t>5493 Burning Horse Heath</t>
  </si>
  <si>
    <t>13190</t>
  </si>
  <si>
    <t>Whitney</t>
  </si>
  <si>
    <t>529 Blue Grove Rise</t>
  </si>
  <si>
    <t>14508</t>
  </si>
  <si>
    <t>Roanna</t>
  </si>
  <si>
    <t>Martin</t>
  </si>
  <si>
    <t>4462 Little Lagoon Route</t>
  </si>
  <si>
    <t>14472</t>
  </si>
  <si>
    <t>Vivian</t>
  </si>
  <si>
    <t>Hays</t>
  </si>
  <si>
    <t>9854 Jagged Impasse</t>
  </si>
  <si>
    <t>14562</t>
  </si>
  <si>
    <t>Xantha</t>
  </si>
  <si>
    <t>Brock</t>
  </si>
  <si>
    <t>5336 Sleepy Sky Common</t>
  </si>
  <si>
    <t>13206</t>
  </si>
  <si>
    <t>Zia</t>
  </si>
  <si>
    <t>3836 Blue Brook Stead</t>
  </si>
  <si>
    <t>13080</t>
  </si>
  <si>
    <t>Duffy</t>
  </si>
  <si>
    <t xml:space="preserve">4896 Honey Wood </t>
  </si>
  <si>
    <t>14633</t>
  </si>
  <si>
    <t>Sloane</t>
  </si>
  <si>
    <t>Long</t>
  </si>
  <si>
    <t>4592 Grand Timber Ramp</t>
  </si>
  <si>
    <t>14097</t>
  </si>
  <si>
    <t>Winifred</t>
  </si>
  <si>
    <t>Alexander</t>
  </si>
  <si>
    <t>146 Middle Terrace</t>
  </si>
  <si>
    <t>13024</t>
  </si>
  <si>
    <t>Giselle</t>
  </si>
  <si>
    <t>Farrell</t>
  </si>
  <si>
    <t xml:space="preserve">3710 Little Nook </t>
  </si>
  <si>
    <t>778</t>
  </si>
  <si>
    <t>John</t>
  </si>
  <si>
    <t>Buckley</t>
  </si>
  <si>
    <t>9598 Cinder Close</t>
  </si>
  <si>
    <t>7146</t>
  </si>
  <si>
    <t>Curry</t>
  </si>
  <si>
    <t>6998 Old Treasure Crossing</t>
  </si>
  <si>
    <t>6365</t>
  </si>
  <si>
    <t>100 Jagged Cloud Pathway</t>
  </si>
  <si>
    <t>8422</t>
  </si>
  <si>
    <t>Crawford</t>
  </si>
  <si>
    <t>8110 Old Place</t>
  </si>
  <si>
    <t>8524</t>
  </si>
  <si>
    <t>1453 Lazy Cider Hill</t>
  </si>
  <si>
    <t>3784</t>
  </si>
  <si>
    <t>Sharp</t>
  </si>
  <si>
    <t>9221 Cotton Butterfly Terrace</t>
  </si>
  <si>
    <t>10519</t>
  </si>
  <si>
    <t>4110 Quaking Abbey</t>
  </si>
  <si>
    <t>7132</t>
  </si>
  <si>
    <t>Guerra</t>
  </si>
  <si>
    <t>6574 Shady Horse Wood</t>
  </si>
  <si>
    <t>3709</t>
  </si>
  <si>
    <t>Padilla</t>
  </si>
  <si>
    <t>4555 Amber Apple Cape</t>
  </si>
  <si>
    <t>7518</t>
  </si>
  <si>
    <t>Oak Lawn</t>
  </si>
  <si>
    <t>60453</t>
  </si>
  <si>
    <t>1738</t>
  </si>
  <si>
    <t>Murray</t>
  </si>
  <si>
    <t>1915 Thunder Hickory Freeway</t>
  </si>
  <si>
    <t>48213</t>
  </si>
  <si>
    <t>1622</t>
  </si>
  <si>
    <t>Alhambra</t>
  </si>
  <si>
    <t>1098 Fallen By-pass</t>
  </si>
  <si>
    <t>91801</t>
  </si>
  <si>
    <t>1325</t>
  </si>
  <si>
    <t>New Haven</t>
  </si>
  <si>
    <t>8271 Foggy Horse Inlet</t>
  </si>
  <si>
    <t>6511</t>
  </si>
  <si>
    <t>5505</t>
  </si>
  <si>
    <t>Matthews</t>
  </si>
  <si>
    <t>3046 Broad Sky Dale</t>
  </si>
  <si>
    <t>4210</t>
  </si>
  <si>
    <t>Matthew</t>
  </si>
  <si>
    <t>Roach</t>
  </si>
  <si>
    <t>1200 Silent Bend</t>
  </si>
  <si>
    <t>85029</t>
  </si>
  <si>
    <t>11229</t>
  </si>
  <si>
    <t>Kenner</t>
  </si>
  <si>
    <t>8768 Shady Arbor</t>
  </si>
  <si>
    <t>70065</t>
  </si>
  <si>
    <t>9385</t>
  </si>
  <si>
    <t>Whitehead</t>
  </si>
  <si>
    <t>3361 Little Ledge</t>
  </si>
  <si>
    <t>15301</t>
  </si>
  <si>
    <t>900</t>
  </si>
  <si>
    <t>Holland</t>
  </si>
  <si>
    <t>2088 Emerald Downs</t>
  </si>
  <si>
    <t>49423</t>
  </si>
  <si>
    <t>6217</t>
  </si>
  <si>
    <t>Roger</t>
  </si>
  <si>
    <t>Morrisville</t>
  </si>
  <si>
    <t>5263 Middle Road</t>
  </si>
  <si>
    <t>19067</t>
  </si>
  <si>
    <t>9466</t>
  </si>
  <si>
    <t>7111 Cotton Blossom Estates</t>
  </si>
  <si>
    <t>38128</t>
  </si>
  <si>
    <t>4596</t>
  </si>
  <si>
    <t>Burns</t>
  </si>
  <si>
    <t>Federal Way</t>
  </si>
  <si>
    <t>9419 Cinder Hickory Towers</t>
  </si>
  <si>
    <t>98023</t>
  </si>
  <si>
    <t>5206</t>
  </si>
  <si>
    <t>Palmer</t>
  </si>
  <si>
    <t>4212 Cozy Corners</t>
  </si>
  <si>
    <t>92113</t>
  </si>
  <si>
    <t>2823</t>
  </si>
  <si>
    <t>Danielle</t>
  </si>
  <si>
    <t xml:space="preserve">3614 Misty Mall </t>
  </si>
  <si>
    <t>10408</t>
  </si>
  <si>
    <t>8706 Harvest Green</t>
  </si>
  <si>
    <t>90027</t>
  </si>
  <si>
    <t>11011</t>
  </si>
  <si>
    <t>Mullins</t>
  </si>
  <si>
    <t>3193 Gentle Circuit</t>
  </si>
  <si>
    <t>10457</t>
  </si>
  <si>
    <t>7358 Rocky Villas</t>
  </si>
  <si>
    <t>11636</t>
  </si>
  <si>
    <t>Patrick</t>
  </si>
  <si>
    <t>112 Green Fawn Estates</t>
  </si>
  <si>
    <t>60637</t>
  </si>
  <si>
    <t>9120</t>
  </si>
  <si>
    <t>Trujillo</t>
  </si>
  <si>
    <t>5763 Green Crossing</t>
  </si>
  <si>
    <t>12221</t>
  </si>
  <si>
    <t>5913 Easy Quail Wynd</t>
  </si>
  <si>
    <t>9415</t>
  </si>
  <si>
    <t>7910 Cotton Branch Highway</t>
  </si>
  <si>
    <t>724</t>
  </si>
  <si>
    <t>7291 Shady Nectar Cape</t>
  </si>
  <si>
    <t>8897</t>
  </si>
  <si>
    <t>Blackburn</t>
  </si>
  <si>
    <t>9825 Colonial Freeway</t>
  </si>
  <si>
    <t>7112</t>
  </si>
  <si>
    <t>2534 Easy Carrefour</t>
  </si>
  <si>
    <t>1086</t>
  </si>
  <si>
    <t>1914 Iron Berry Edge</t>
  </si>
  <si>
    <t>2916</t>
  </si>
  <si>
    <t>3200 Amber Pine Vale</t>
  </si>
  <si>
    <t>2439</t>
  </si>
  <si>
    <t>7173 Fallen Vista</t>
  </si>
  <si>
    <t>6416</t>
  </si>
  <si>
    <t>2915 Quaking Pathway</t>
  </si>
  <si>
    <t>6310</t>
  </si>
  <si>
    <t>Deleon</t>
  </si>
  <si>
    <t>772 Rustic Lagoon Crossing</t>
  </si>
  <si>
    <t>9029</t>
  </si>
  <si>
    <t>285 Crystal Circuit</t>
  </si>
  <si>
    <t>295</t>
  </si>
  <si>
    <t>Julie</t>
  </si>
  <si>
    <t>Tanner</t>
  </si>
  <si>
    <t>8172 Gentle Elk Beach</t>
  </si>
  <si>
    <t>1577</t>
  </si>
  <si>
    <t xml:space="preserve">5274 Hidden Mall </t>
  </si>
  <si>
    <t>1568</t>
  </si>
  <si>
    <t>Larson</t>
  </si>
  <si>
    <t>9494 Bright Stead</t>
  </si>
  <si>
    <t>9047</t>
  </si>
  <si>
    <t>5943 Dewy Autoroute</t>
  </si>
  <si>
    <t>7603</t>
  </si>
  <si>
    <t>4103 Rocky View Harbour</t>
  </si>
  <si>
    <t>1566</t>
  </si>
  <si>
    <t>Simon</t>
  </si>
  <si>
    <t>7595 Cotton Log Row</t>
  </si>
  <si>
    <t>2918</t>
  </si>
  <si>
    <t>Myers</t>
  </si>
  <si>
    <t>2519 Cinder Orchard</t>
  </si>
  <si>
    <t>1491</t>
  </si>
  <si>
    <t>ID</t>
  </si>
  <si>
    <t>164 Stony Field</t>
  </si>
  <si>
    <t>14915</t>
  </si>
  <si>
    <t>Octavia</t>
  </si>
  <si>
    <t>French</t>
  </si>
  <si>
    <t>9126 Wishing Expressway</t>
  </si>
  <si>
    <t>9619</t>
  </si>
  <si>
    <t>190 Heather View</t>
  </si>
  <si>
    <t>2363</t>
  </si>
  <si>
    <t>Frazier</t>
  </si>
  <si>
    <t>5700 Little Circle</t>
  </si>
  <si>
    <t>5898</t>
  </si>
  <si>
    <t>Emily</t>
  </si>
  <si>
    <t>Jacobs</t>
  </si>
  <si>
    <t>3980 High Line</t>
  </si>
  <si>
    <t>1948</t>
  </si>
  <si>
    <t>Peter</t>
  </si>
  <si>
    <t>5953 Broad Close</t>
  </si>
  <si>
    <t>1820</t>
  </si>
  <si>
    <t>Hill</t>
  </si>
  <si>
    <t>8370 Golden Goose Place</t>
  </si>
  <si>
    <t>14770</t>
  </si>
  <si>
    <t>Kelsie</t>
  </si>
  <si>
    <t>Tate</t>
  </si>
  <si>
    <t>4369 Bright Log Estates</t>
  </si>
  <si>
    <t>1962</t>
  </si>
  <si>
    <t>Marie</t>
  </si>
  <si>
    <t>1794 High Diversion</t>
  </si>
  <si>
    <t>7175</t>
  </si>
  <si>
    <t>Judy</t>
  </si>
  <si>
    <t>2861 Velvet Pointe</t>
  </si>
  <si>
    <t>1222</t>
  </si>
  <si>
    <t>9026 Little Avenue</t>
  </si>
  <si>
    <t>487</t>
  </si>
  <si>
    <t>Kenneth</t>
  </si>
  <si>
    <t>Brown</t>
  </si>
  <si>
    <t>6183 Little Passage</t>
  </si>
  <si>
    <t>2217</t>
  </si>
  <si>
    <t>Martinez</t>
  </si>
  <si>
    <t>6232 Red Rise Rise</t>
  </si>
  <si>
    <t>14824</t>
  </si>
  <si>
    <t>Jaime</t>
  </si>
  <si>
    <t>Todd</t>
  </si>
  <si>
    <t>1395 Cozy River Carrefour</t>
  </si>
  <si>
    <t>2078</t>
  </si>
  <si>
    <t>Morales</t>
  </si>
  <si>
    <t>San Juan</t>
  </si>
  <si>
    <t>1655 Sleepy Pine Common</t>
  </si>
  <si>
    <t>921</t>
  </si>
  <si>
    <t>10497</t>
  </si>
  <si>
    <t>Justin</t>
  </si>
  <si>
    <t>Pena</t>
  </si>
  <si>
    <t>7869 Round Cider Square</t>
  </si>
  <si>
    <t>4695</t>
  </si>
  <si>
    <t>IN</t>
  </si>
  <si>
    <t>911 Rustic Round</t>
  </si>
  <si>
    <t>9857</t>
  </si>
  <si>
    <t>4780 Cinder Treasure Highway</t>
  </si>
  <si>
    <t>2168</t>
  </si>
  <si>
    <t>4078</t>
  </si>
  <si>
    <t>Gallegos</t>
  </si>
  <si>
    <t>4393 Pleasant Pioneer Avenue</t>
  </si>
  <si>
    <t>11887</t>
  </si>
  <si>
    <t>Christopher</t>
  </si>
  <si>
    <t>5131 Hazy Dale Parade</t>
  </si>
  <si>
    <t>6588</t>
  </si>
  <si>
    <t>1116 Silent Crest</t>
  </si>
  <si>
    <t>7167</t>
  </si>
  <si>
    <t>9539 Velvet Trace</t>
  </si>
  <si>
    <t>1459</t>
  </si>
  <si>
    <t>4485 Noble Fawn Highway</t>
  </si>
  <si>
    <t>548</t>
  </si>
  <si>
    <t>Ryan</t>
  </si>
  <si>
    <t>Horton</t>
  </si>
  <si>
    <t>9022 Foggy Dell</t>
  </si>
  <si>
    <t>5224</t>
  </si>
  <si>
    <t>3796 Rustic Autoroute</t>
  </si>
  <si>
    <t>2686</t>
  </si>
  <si>
    <t>Coffey</t>
  </si>
  <si>
    <t>8497 Emerald Grove Pines</t>
  </si>
  <si>
    <t>468</t>
  </si>
  <si>
    <t>Stone</t>
  </si>
  <si>
    <t>4791 Harvest Quail Limits</t>
  </si>
  <si>
    <t>8456</t>
  </si>
  <si>
    <t>9198 Rocky Run</t>
  </si>
  <si>
    <t>1260</t>
  </si>
  <si>
    <t>Calderon</t>
  </si>
  <si>
    <t>6567 High Lagoon Heath</t>
  </si>
  <si>
    <t>3050</t>
  </si>
  <si>
    <t>7885 Misty Knoll</t>
  </si>
  <si>
    <t>10308</t>
  </si>
  <si>
    <t>1612 Golden Willow Crest</t>
  </si>
  <si>
    <t>6428</t>
  </si>
  <si>
    <t>3567 Heather Knoll</t>
  </si>
  <si>
    <t>387</t>
  </si>
  <si>
    <t>Levy</t>
  </si>
  <si>
    <t>9460 Hidden Landing</t>
  </si>
  <si>
    <t>2270</t>
  </si>
  <si>
    <t>9297 Burning Extension</t>
  </si>
  <si>
    <t>482</t>
  </si>
  <si>
    <t>Moreno</t>
  </si>
  <si>
    <t>1591 Foggy Meadow</t>
  </si>
  <si>
    <t>1956</t>
  </si>
  <si>
    <t>Clay</t>
  </si>
  <si>
    <t>555 Colonial Butterfly Highway</t>
  </si>
  <si>
    <t>7466</t>
  </si>
  <si>
    <t>Warren</t>
  </si>
  <si>
    <t>139 Little Bear Chase</t>
  </si>
  <si>
    <t>8224</t>
  </si>
  <si>
    <t>Chang</t>
  </si>
  <si>
    <t>1285 Noble Pointe</t>
  </si>
  <si>
    <t>3490</t>
  </si>
  <si>
    <t>1132 Harvest Front</t>
  </si>
  <si>
    <t>1596</t>
  </si>
  <si>
    <t>Hammond</t>
  </si>
  <si>
    <t>7094 Misty Wynd</t>
  </si>
  <si>
    <t>3969</t>
  </si>
  <si>
    <t>Carl</t>
  </si>
  <si>
    <t>Vega Baja</t>
  </si>
  <si>
    <t>7774 Dewy Line</t>
  </si>
  <si>
    <t>693</t>
  </si>
  <si>
    <t>9342</t>
  </si>
  <si>
    <t>Grant</t>
  </si>
  <si>
    <t>3684 Old River Crossing</t>
  </si>
  <si>
    <t>2028</t>
  </si>
  <si>
    <t>2762 Umber Cloud Glen</t>
  </si>
  <si>
    <t>3940</t>
  </si>
  <si>
    <t>7258 Burning Dale Mountain</t>
  </si>
  <si>
    <t>8293</t>
  </si>
  <si>
    <t>Nathan</t>
  </si>
  <si>
    <t>Mahoney</t>
  </si>
  <si>
    <t>3593 Blue Brook Acres</t>
  </si>
  <si>
    <t>9962</t>
  </si>
  <si>
    <t>Diana</t>
  </si>
  <si>
    <t>1475 Red Creek Stead</t>
  </si>
  <si>
    <t>8098</t>
  </si>
  <si>
    <t>7761 Silent Hickory Drive</t>
  </si>
  <si>
    <t>8348</t>
  </si>
  <si>
    <t>Maddox</t>
  </si>
  <si>
    <t>4703 Old Route</t>
  </si>
  <si>
    <t>653</t>
  </si>
  <si>
    <t>Jason</t>
  </si>
  <si>
    <t>9420 Velvet Lagoon Trail</t>
  </si>
  <si>
    <t>8645</t>
  </si>
  <si>
    <t>Johnston</t>
  </si>
  <si>
    <t>2337 Indian Inlet</t>
  </si>
  <si>
    <t>1275</t>
  </si>
  <si>
    <t>Amanda</t>
  </si>
  <si>
    <t>11189</t>
  </si>
  <si>
    <t>3760 Stony Promenade</t>
  </si>
  <si>
    <t>5988</t>
  </si>
  <si>
    <t>Miller</t>
  </si>
  <si>
    <t>5434 Grand Common</t>
  </si>
  <si>
    <t>9726</t>
  </si>
  <si>
    <t>Steven</t>
  </si>
  <si>
    <t>4097 Middle Spring Centre</t>
  </si>
  <si>
    <t>5113</t>
  </si>
  <si>
    <t>Judith</t>
  </si>
  <si>
    <t>Osborne</t>
  </si>
  <si>
    <t>8924 Easy Treasure Nook</t>
  </si>
  <si>
    <t>7202</t>
  </si>
  <si>
    <t>3506 Heather Berry Round</t>
  </si>
  <si>
    <t>1173</t>
  </si>
  <si>
    <t>Silva</t>
  </si>
  <si>
    <t>7800 Hazy Lake Acres</t>
  </si>
  <si>
    <t>13597</t>
  </si>
  <si>
    <t>Mejia</t>
  </si>
  <si>
    <t>4520 Quiet Grounds</t>
  </si>
  <si>
    <t>4047</t>
  </si>
  <si>
    <t>Marilyn</t>
  </si>
  <si>
    <t>1155 Cotton Inlet</t>
  </si>
  <si>
    <t>6594</t>
  </si>
  <si>
    <t>896 Thunder Knoll</t>
  </si>
  <si>
    <t>1186</t>
  </si>
  <si>
    <t>Soto</t>
  </si>
  <si>
    <t>472 Cinder Sky Farm</t>
  </si>
  <si>
    <t>4279</t>
  </si>
  <si>
    <t>Meyer</t>
  </si>
  <si>
    <t>6080 Old Bay</t>
  </si>
  <si>
    <t>4151</t>
  </si>
  <si>
    <t>4251 Sleepy View Alley</t>
  </si>
  <si>
    <t>14848</t>
  </si>
  <si>
    <t>Karina</t>
  </si>
  <si>
    <t>DC</t>
  </si>
  <si>
    <t>432 Dusty Glen</t>
  </si>
  <si>
    <t>4697</t>
  </si>
  <si>
    <t>Singh</t>
  </si>
  <si>
    <t>5887</t>
  </si>
  <si>
    <t>Peters</t>
  </si>
  <si>
    <t>12019</t>
  </si>
  <si>
    <t>Walters</t>
  </si>
  <si>
    <t>5571 Rocky Knoll</t>
  </si>
  <si>
    <t>10549</t>
  </si>
  <si>
    <t>Atkinson</t>
  </si>
  <si>
    <t>8773 Colonial Shadow Maze</t>
  </si>
  <si>
    <t>21206</t>
  </si>
  <si>
    <t>4909</t>
  </si>
  <si>
    <t>1606 Rocky Shadow Ledge</t>
  </si>
  <si>
    <t>85035</t>
  </si>
  <si>
    <t>5854</t>
  </si>
  <si>
    <t>Fullerton</t>
  </si>
  <si>
    <t>5803 Umber Meadow</t>
  </si>
  <si>
    <t>92833</t>
  </si>
  <si>
    <t>3066</t>
  </si>
  <si>
    <t>1221 High Crest</t>
  </si>
  <si>
    <t>21218</t>
  </si>
  <si>
    <t>11431</t>
  </si>
  <si>
    <t>Willie</t>
  </si>
  <si>
    <t>5098 Lazy Pathway</t>
  </si>
  <si>
    <t>95823</t>
  </si>
  <si>
    <t>9906</t>
  </si>
  <si>
    <t>3957 Emerald Spring Nook</t>
  </si>
  <si>
    <t>60614</t>
  </si>
  <si>
    <t>2048</t>
  </si>
  <si>
    <t>Wolf</t>
  </si>
  <si>
    <t>Greensboro</t>
  </si>
  <si>
    <t>27410</t>
  </si>
  <si>
    <t>3071</t>
  </si>
  <si>
    <t>Meadows</t>
  </si>
  <si>
    <t>5835 Harvest Vista</t>
  </si>
  <si>
    <t>95127</t>
  </si>
  <si>
    <t>11065</t>
  </si>
  <si>
    <t>Aaron</t>
  </si>
  <si>
    <t>394</t>
  </si>
  <si>
    <t>1449 Red Cove</t>
  </si>
  <si>
    <t>44107</t>
  </si>
  <si>
    <t>5707</t>
  </si>
  <si>
    <t>Kathy</t>
  </si>
  <si>
    <t>Sampson</t>
  </si>
  <si>
    <t>Hamilton</t>
  </si>
  <si>
    <t>2056 Misty Grove Rise</t>
  </si>
  <si>
    <t>45011</t>
  </si>
  <si>
    <t>2682</t>
  </si>
  <si>
    <t>Roseburg</t>
  </si>
  <si>
    <t>5430 Burning Rise Route</t>
  </si>
  <si>
    <t>97470</t>
  </si>
  <si>
    <t>467</t>
  </si>
  <si>
    <t>James</t>
  </si>
  <si>
    <t>Modesto</t>
  </si>
  <si>
    <t>6324 Golden Line</t>
  </si>
  <si>
    <t>95350</t>
  </si>
  <si>
    <t>10577</t>
  </si>
  <si>
    <t>Fuentes</t>
  </si>
  <si>
    <t>5659 Shady Cloud Port</t>
  </si>
  <si>
    <t>10003</t>
  </si>
  <si>
    <t>3471</t>
  </si>
  <si>
    <t>Franco</t>
  </si>
  <si>
    <t>1214 Dusty Crescent</t>
  </si>
  <si>
    <t>3535</t>
  </si>
  <si>
    <t>Rodgers</t>
  </si>
  <si>
    <t>Encinitas</t>
  </si>
  <si>
    <t>1795 Fallen Corners</t>
  </si>
  <si>
    <t>92024</t>
  </si>
  <si>
    <t>11715</t>
  </si>
  <si>
    <t>9761 Quaking Acres</t>
  </si>
  <si>
    <t>95116</t>
  </si>
  <si>
    <t>9814</t>
  </si>
  <si>
    <t>6115 Clear River Key</t>
  </si>
  <si>
    <t>4848</t>
  </si>
  <si>
    <t>Morgan</t>
  </si>
  <si>
    <t>Watsonville</t>
  </si>
  <si>
    <t>1985 Sunny Manor</t>
  </si>
  <si>
    <t>95076</t>
  </si>
  <si>
    <t>569</t>
  </si>
  <si>
    <t>Frye</t>
  </si>
  <si>
    <t>Meridian</t>
  </si>
  <si>
    <t>4834 Easy Terrace</t>
  </si>
  <si>
    <t>83642</t>
  </si>
  <si>
    <t>5749</t>
  </si>
  <si>
    <t>6058 Fallen Walk</t>
  </si>
  <si>
    <t>77084</t>
  </si>
  <si>
    <t>4460</t>
  </si>
  <si>
    <t>3200 Amber Bend</t>
  </si>
  <si>
    <t>6506</t>
  </si>
  <si>
    <t>Anna</t>
  </si>
  <si>
    <t>Bailey</t>
  </si>
  <si>
    <t>6050</t>
  </si>
  <si>
    <t>Arnold</t>
  </si>
  <si>
    <t>Endicott</t>
  </si>
  <si>
    <t>8775 Wishing Pony Byway</t>
  </si>
  <si>
    <t>13760</t>
  </si>
  <si>
    <t>3246</t>
  </si>
  <si>
    <t>Lori</t>
  </si>
  <si>
    <t>4845 Thunder Embers Hollow</t>
  </si>
  <si>
    <t>95148</t>
  </si>
  <si>
    <t>2364</t>
  </si>
  <si>
    <t>Katy</t>
  </si>
  <si>
    <t>906 Green Treasure Limits</t>
  </si>
  <si>
    <t>77450</t>
  </si>
  <si>
    <t>12216</t>
  </si>
  <si>
    <t>Ann</t>
  </si>
  <si>
    <t>Visalia</t>
  </si>
  <si>
    <t>7191 Jagged Avenue</t>
  </si>
  <si>
    <t>93277</t>
  </si>
  <si>
    <t>11388</t>
  </si>
  <si>
    <t>Rangel</t>
  </si>
  <si>
    <t>Lancaster</t>
  </si>
  <si>
    <t>2395 Misty Carrefour</t>
  </si>
  <si>
    <t>93535</t>
  </si>
  <si>
    <t>1628</t>
  </si>
  <si>
    <t>516 Dewy Bluff Swale</t>
  </si>
  <si>
    <t>85022</t>
  </si>
  <si>
    <t>7222</t>
  </si>
  <si>
    <t>Stein</t>
  </si>
  <si>
    <t>Lompoc</t>
  </si>
  <si>
    <t>2225 Crystal Beach</t>
  </si>
  <si>
    <t>93436</t>
  </si>
  <si>
    <t>5929</t>
  </si>
  <si>
    <t>Shepherd</t>
  </si>
  <si>
    <t>18 Golden Point</t>
  </si>
  <si>
    <t>33186</t>
  </si>
  <si>
    <t>6123</t>
  </si>
  <si>
    <t>Anderson</t>
  </si>
  <si>
    <t>9540 Little Vista</t>
  </si>
  <si>
    <t>17404</t>
  </si>
  <si>
    <t>587</t>
  </si>
  <si>
    <t>Ogden</t>
  </si>
  <si>
    <t>7814 Colonial Autumn Line</t>
  </si>
  <si>
    <t>84404</t>
  </si>
  <si>
    <t>1240</t>
  </si>
  <si>
    <t>Warner</t>
  </si>
  <si>
    <t>Raleigh</t>
  </si>
  <si>
    <t>2538 Quaking Hills Ramp</t>
  </si>
  <si>
    <t>27610</t>
  </si>
  <si>
    <t>8806</t>
  </si>
  <si>
    <t>Diaz</t>
  </si>
  <si>
    <t>6174 Bright Vista</t>
  </si>
  <si>
    <t>341</t>
  </si>
  <si>
    <t>Carlsbad</t>
  </si>
  <si>
    <t>141 Dewy Plaza</t>
  </si>
  <si>
    <t>92009</t>
  </si>
  <si>
    <t>3064</t>
  </si>
  <si>
    <t>Hacienda Heights</t>
  </si>
  <si>
    <t>3922 Grand Crescent</t>
  </si>
  <si>
    <t>91745</t>
  </si>
  <si>
    <t>10614</t>
  </si>
  <si>
    <t>1870 Crystal Blossom Towers</t>
  </si>
  <si>
    <t>7087</t>
  </si>
  <si>
    <t>10563</t>
  </si>
  <si>
    <t>Hollywood</t>
  </si>
  <si>
    <t>8093 Old Autumn Green</t>
  </si>
  <si>
    <t>33023</t>
  </si>
  <si>
    <t>11002</t>
  </si>
  <si>
    <t>Bolingbrook</t>
  </si>
  <si>
    <t>7658 Hazy Mountain Plaza</t>
  </si>
  <si>
    <t>60440</t>
  </si>
  <si>
    <t>11486</t>
  </si>
  <si>
    <t>West Lafayette</t>
  </si>
  <si>
    <t>8153 Golden Timber Parkway</t>
  </si>
  <si>
    <t>47906</t>
  </si>
  <si>
    <t>1759</t>
  </si>
  <si>
    <t>Barnett</t>
  </si>
  <si>
    <t>1040 Quaking Mountain Heath</t>
  </si>
  <si>
    <t>10659</t>
  </si>
  <si>
    <t>Beck</t>
  </si>
  <si>
    <t>4770 Hidden Heath</t>
  </si>
  <si>
    <t>7105</t>
  </si>
  <si>
    <t>8899</t>
  </si>
  <si>
    <t>4110 Hidden Private</t>
  </si>
  <si>
    <t>3315</t>
  </si>
  <si>
    <t>Woodbridge</t>
  </si>
  <si>
    <t>8212 Broad Circle</t>
  </si>
  <si>
    <t>22192</t>
  </si>
  <si>
    <t>10051</t>
  </si>
  <si>
    <t>Weslaco</t>
  </si>
  <si>
    <t>9188 Red Highway</t>
  </si>
  <si>
    <t>78596</t>
  </si>
  <si>
    <t>6402</t>
  </si>
  <si>
    <t>4599 Grand Route</t>
  </si>
  <si>
    <t>11432</t>
  </si>
  <si>
    <t>8707</t>
  </si>
  <si>
    <t>Lisa</t>
  </si>
  <si>
    <t>7208 Bright Landing</t>
  </si>
  <si>
    <t>1025</t>
  </si>
  <si>
    <t>8831</t>
  </si>
  <si>
    <t>8165 Red Lane</t>
  </si>
  <si>
    <t>10679</t>
  </si>
  <si>
    <t>331 Grand Orchard</t>
  </si>
  <si>
    <t>5007</t>
  </si>
  <si>
    <t>2264 Thunder Abbey</t>
  </si>
  <si>
    <t>9854</t>
  </si>
  <si>
    <t>9082 Merry Lookout</t>
  </si>
  <si>
    <t>376</t>
  </si>
  <si>
    <t>6468 Fallen Close</t>
  </si>
  <si>
    <t>5417</t>
  </si>
  <si>
    <t>Dennis</t>
  </si>
  <si>
    <t>7342 Hidden Walk</t>
  </si>
  <si>
    <t>10759</t>
  </si>
  <si>
    <t>577 Rustic Nectar Row</t>
  </si>
  <si>
    <t>8541</t>
  </si>
  <si>
    <t>3752</t>
  </si>
  <si>
    <t>Vega</t>
  </si>
  <si>
    <t>7840 Umber Sky Villas</t>
  </si>
  <si>
    <t>4673</t>
  </si>
  <si>
    <t>7509 Iron Concession</t>
  </si>
  <si>
    <t>5367</t>
  </si>
  <si>
    <t>Mccormick</t>
  </si>
  <si>
    <t>2199 Silver Autumn Key</t>
  </si>
  <si>
    <t>10485</t>
  </si>
  <si>
    <t>9470 Shady View Bend</t>
  </si>
  <si>
    <t>9272</t>
  </si>
  <si>
    <t>Blackwell</t>
  </si>
  <si>
    <t>9366 Silent Nectar Highway</t>
  </si>
  <si>
    <t>647</t>
  </si>
  <si>
    <t>Rios</t>
  </si>
  <si>
    <t>4167 Stony Extension</t>
  </si>
  <si>
    <t>6398</t>
  </si>
  <si>
    <t>7370 Sleepy Way</t>
  </si>
  <si>
    <t>4209</t>
  </si>
  <si>
    <t>Lara</t>
  </si>
  <si>
    <t>1613 Broad Beach</t>
  </si>
  <si>
    <t>8917</t>
  </si>
  <si>
    <t>4992 Jagged Forest Subdivision</t>
  </si>
  <si>
    <t>7784</t>
  </si>
  <si>
    <t>3216 Red Glade</t>
  </si>
  <si>
    <t>1425</t>
  </si>
  <si>
    <t>Christina</t>
  </si>
  <si>
    <t>3481 Crystal Campus</t>
  </si>
  <si>
    <t>2737</t>
  </si>
  <si>
    <t>5424 Rustic Anchor Boulevard</t>
  </si>
  <si>
    <t>6543</t>
  </si>
  <si>
    <t>7958 Thunder Apple Street</t>
  </si>
  <si>
    <t>3990</t>
  </si>
  <si>
    <t>Guayama</t>
  </si>
  <si>
    <t>6496 Harvest Highlands</t>
  </si>
  <si>
    <t>784</t>
  </si>
  <si>
    <t>9204</t>
  </si>
  <si>
    <t>8713 Quaking Abbey</t>
  </si>
  <si>
    <t>11761</t>
  </si>
  <si>
    <t>Lauren</t>
  </si>
  <si>
    <t>Coleman</t>
  </si>
  <si>
    <t>9554</t>
  </si>
  <si>
    <t>6314 Honey Canyon</t>
  </si>
  <si>
    <t>5118</t>
  </si>
  <si>
    <t>1388 Blue Turnabout</t>
  </si>
  <si>
    <t>5506</t>
  </si>
  <si>
    <t>1122 Old Fox Lookout</t>
  </si>
  <si>
    <t>1423</t>
  </si>
  <si>
    <t>Day</t>
  </si>
  <si>
    <t>257 Iron Elk Maze</t>
  </si>
  <si>
    <t>138</t>
  </si>
  <si>
    <t>Dawson</t>
  </si>
  <si>
    <t>9544 Noble Spring Route</t>
  </si>
  <si>
    <t>6360</t>
  </si>
  <si>
    <t>2053</t>
  </si>
  <si>
    <t>1025 Colonial Plaza</t>
  </si>
  <si>
    <t>10344</t>
  </si>
  <si>
    <t>Juana Diaz</t>
  </si>
  <si>
    <t>2839 Grand Timber Canyon</t>
  </si>
  <si>
    <t>795</t>
  </si>
  <si>
    <t>3375</t>
  </si>
  <si>
    <t>6174 Wishing Front</t>
  </si>
  <si>
    <t>1339</t>
  </si>
  <si>
    <t>Mack</t>
  </si>
  <si>
    <t>9447 Dusty Gate Centre</t>
  </si>
  <si>
    <t>7247</t>
  </si>
  <si>
    <t>6401 Shady Embers Farms</t>
  </si>
  <si>
    <t>1273</t>
  </si>
  <si>
    <t>Maria</t>
  </si>
  <si>
    <t>Evans</t>
  </si>
  <si>
    <t>595 Indian Path</t>
  </si>
  <si>
    <t>6277</t>
  </si>
  <si>
    <t>1820 Noble Elk Harbour</t>
  </si>
  <si>
    <t>7701</t>
  </si>
  <si>
    <t>Lawson</t>
  </si>
  <si>
    <t>1577 Green Vista</t>
  </si>
  <si>
    <t>4126</t>
  </si>
  <si>
    <t>9920 Little Lane</t>
  </si>
  <si>
    <t>9528</t>
  </si>
  <si>
    <t>Flores</t>
  </si>
  <si>
    <t>3089 Gentle Horse Chase</t>
  </si>
  <si>
    <t>1853</t>
  </si>
  <si>
    <t>4090 Colonial End</t>
  </si>
  <si>
    <t>11149</t>
  </si>
  <si>
    <t>4601 Amber Grove Hollow</t>
  </si>
  <si>
    <t>5828</t>
  </si>
  <si>
    <t>Katherine</t>
  </si>
  <si>
    <t>Oconnell</t>
  </si>
  <si>
    <t>2127 Middle Goose Mews</t>
  </si>
  <si>
    <t>6887</t>
  </si>
  <si>
    <t>8840 Harvest Towers</t>
  </si>
  <si>
    <t>4781</t>
  </si>
  <si>
    <t>8617 Cinder Mountain Forest</t>
  </si>
  <si>
    <t>10668</t>
  </si>
  <si>
    <t>5087 Crystal Hills Manor</t>
  </si>
  <si>
    <t>5421</t>
  </si>
  <si>
    <t>Carlson</t>
  </si>
  <si>
    <t>1548 Lazy Place</t>
  </si>
  <si>
    <t>10200</t>
  </si>
  <si>
    <t>Nicole</t>
  </si>
  <si>
    <t>9009 Merry Nectar Heights</t>
  </si>
  <si>
    <t>11254</t>
  </si>
  <si>
    <t>Sharon</t>
  </si>
  <si>
    <t>4316 Misty Way</t>
  </si>
  <si>
    <t>11106</t>
  </si>
  <si>
    <t>Navarro</t>
  </si>
  <si>
    <t>6324 Lazy Lane</t>
  </si>
  <si>
    <t>6149</t>
  </si>
  <si>
    <t>Bush</t>
  </si>
  <si>
    <t>5736 Heather Byway</t>
  </si>
  <si>
    <t>1473</t>
  </si>
  <si>
    <t>Young</t>
  </si>
  <si>
    <t>7334 Umber Expressway</t>
  </si>
  <si>
    <t>7454</t>
  </si>
  <si>
    <t>7094 Round Carrefour</t>
  </si>
  <si>
    <t>5138</t>
  </si>
  <si>
    <t>William</t>
  </si>
  <si>
    <t>Rivera</t>
  </si>
  <si>
    <t>Ventura</t>
  </si>
  <si>
    <t>3367 Easy Pines</t>
  </si>
  <si>
    <t>93003</t>
  </si>
  <si>
    <t>8696</t>
  </si>
  <si>
    <t>Pope</t>
  </si>
  <si>
    <t>4776 Crystal River Stead</t>
  </si>
  <si>
    <t>20009</t>
  </si>
  <si>
    <t>2329</t>
  </si>
  <si>
    <t>Valrico</t>
  </si>
  <si>
    <t>7312 Umber Prairie Wynd</t>
  </si>
  <si>
    <t>33594</t>
  </si>
  <si>
    <t>12431</t>
  </si>
  <si>
    <t>Kaneohe</t>
  </si>
  <si>
    <t>1221 Cinder Pines</t>
  </si>
  <si>
    <t>96744</t>
  </si>
  <si>
    <t>10860</t>
  </si>
  <si>
    <t>Johnson</t>
  </si>
  <si>
    <t>8824 Noble View Valley</t>
  </si>
  <si>
    <t>12094</t>
  </si>
  <si>
    <t>2720 Stony Field</t>
  </si>
  <si>
    <t>11218</t>
  </si>
  <si>
    <t>5088</t>
  </si>
  <si>
    <t>698 Colonial Way</t>
  </si>
  <si>
    <t>92057</t>
  </si>
  <si>
    <t>2200</t>
  </si>
  <si>
    <t>7409 Cotton Manor</t>
  </si>
  <si>
    <t>76116</t>
  </si>
  <si>
    <t>10966</t>
  </si>
  <si>
    <t>Martha</t>
  </si>
  <si>
    <t>Pierce</t>
  </si>
  <si>
    <t>6797 Quiet Mountain Rise</t>
  </si>
  <si>
    <t>3997</t>
  </si>
  <si>
    <t>Walker</t>
  </si>
  <si>
    <t>5731 Cinder Horse Court</t>
  </si>
  <si>
    <t>8746</t>
  </si>
  <si>
    <t>Stout</t>
  </si>
  <si>
    <t>3687</t>
  </si>
  <si>
    <t>Morrow</t>
  </si>
  <si>
    <t>923 Amber Grounds</t>
  </si>
  <si>
    <t>19145</t>
  </si>
  <si>
    <t>9162</t>
  </si>
  <si>
    <t>Carter</t>
  </si>
  <si>
    <t>Lodi</t>
  </si>
  <si>
    <t>3901 Iron Parade</t>
  </si>
  <si>
    <t>95240</t>
  </si>
  <si>
    <t>8993</t>
  </si>
  <si>
    <t>4915 Lazy Pine Bay</t>
  </si>
  <si>
    <t>93308</t>
  </si>
  <si>
    <t>5875</t>
  </si>
  <si>
    <t>654 Gentle Acres</t>
  </si>
  <si>
    <t>2502</t>
  </si>
  <si>
    <t>7581 Cinder Link</t>
  </si>
  <si>
    <t>90813</t>
  </si>
  <si>
    <t>9563</t>
  </si>
  <si>
    <t>6001 Iron Diversion</t>
  </si>
  <si>
    <t>95122</t>
  </si>
  <si>
    <t>7259</t>
  </si>
  <si>
    <t>Murfreesboro</t>
  </si>
  <si>
    <t>9198 Blue Swale</t>
  </si>
  <si>
    <t>37130</t>
  </si>
  <si>
    <t>3131</t>
  </si>
  <si>
    <t>3358 Middle Ridge</t>
  </si>
  <si>
    <t>4140</t>
  </si>
  <si>
    <t>Brandon</t>
  </si>
  <si>
    <t>9785 Silver Hickory Walk</t>
  </si>
  <si>
    <t>4539</t>
  </si>
  <si>
    <t>9391 Little Leaf Ramp</t>
  </si>
  <si>
    <t>77083</t>
  </si>
  <si>
    <t>6071</t>
  </si>
  <si>
    <t>Wu</t>
  </si>
  <si>
    <t>3810 Honey Swale</t>
  </si>
  <si>
    <t>8730</t>
  </si>
  <si>
    <t>5166 Middle Circuit</t>
  </si>
  <si>
    <t>9634</t>
  </si>
  <si>
    <t>Weaver</t>
  </si>
  <si>
    <t>Bridgeton</t>
  </si>
  <si>
    <t>2269 High Limits</t>
  </si>
  <si>
    <t>8302</t>
  </si>
  <si>
    <t>8010</t>
  </si>
  <si>
    <t>6901 Lazy Plaza</t>
  </si>
  <si>
    <t>3484</t>
  </si>
  <si>
    <t>Hunter</t>
  </si>
  <si>
    <t>67 Cotton Mountain Terrace</t>
  </si>
  <si>
    <t>7307</t>
  </si>
  <si>
    <t>Foster</t>
  </si>
  <si>
    <t>Palatine</t>
  </si>
  <si>
    <t>4291 Sunny Fox Mews</t>
  </si>
  <si>
    <t>60067</t>
  </si>
  <si>
    <t>1975</t>
  </si>
  <si>
    <t>Smyrna</t>
  </si>
  <si>
    <t>7790 Green Berry Gate</t>
  </si>
  <si>
    <t>30080</t>
  </si>
  <si>
    <t>629</t>
  </si>
  <si>
    <t>Van Nuys</t>
  </si>
  <si>
    <t>9922 Misty Oak Inlet</t>
  </si>
  <si>
    <t>91406</t>
  </si>
  <si>
    <t>11753</t>
  </si>
  <si>
    <t>Reid</t>
  </si>
  <si>
    <t>Opa Locka</t>
  </si>
  <si>
    <t>9128 Little Cloud Bay</t>
  </si>
  <si>
    <t>33055</t>
  </si>
  <si>
    <t>5375</t>
  </si>
  <si>
    <t>Jeremy</t>
  </si>
  <si>
    <t>Holmes</t>
  </si>
  <si>
    <t>1819 Noble Ramp</t>
  </si>
  <si>
    <t>90046</t>
  </si>
  <si>
    <t>1695</t>
  </si>
  <si>
    <t>Marquez</t>
  </si>
  <si>
    <t>55106</t>
  </si>
  <si>
    <t>9884</t>
  </si>
  <si>
    <t>Dorsey</t>
  </si>
  <si>
    <t>Edison</t>
  </si>
  <si>
    <t>125 Colonial Butterfly Stead</t>
  </si>
  <si>
    <t>8817</t>
  </si>
  <si>
    <t>8498</t>
  </si>
  <si>
    <t>Pennington</t>
  </si>
  <si>
    <t>Baytown</t>
  </si>
  <si>
    <t>9084 Middle Embers Passage</t>
  </si>
  <si>
    <t>77520</t>
  </si>
  <si>
    <t>7534</t>
  </si>
  <si>
    <t>Sylmar</t>
  </si>
  <si>
    <t>1994 Lost Berry Promenade</t>
  </si>
  <si>
    <t>91342</t>
  </si>
  <si>
    <t>123</t>
  </si>
  <si>
    <t>Mann</t>
  </si>
  <si>
    <t>Bend</t>
  </si>
  <si>
    <t>7676 Colonial Towers</t>
  </si>
  <si>
    <t>97701</t>
  </si>
  <si>
    <t>8925</t>
  </si>
  <si>
    <t>Erickson</t>
  </si>
  <si>
    <t>2422 High River Corners</t>
  </si>
  <si>
    <t>5981</t>
  </si>
  <si>
    <t>Williamson</t>
  </si>
  <si>
    <t>Burnsville</t>
  </si>
  <si>
    <t>55337</t>
  </si>
  <si>
    <t>7347</t>
  </si>
  <si>
    <t>Carolyn</t>
  </si>
  <si>
    <t>Huntington Station</t>
  </si>
  <si>
    <t>2070 Indian Leaf Edge</t>
  </si>
  <si>
    <t>11746</t>
  </si>
  <si>
    <t>12069</t>
  </si>
  <si>
    <t>Gardner</t>
  </si>
  <si>
    <t>4232 Wishing Creek Campus</t>
  </si>
  <si>
    <t>11339</t>
  </si>
  <si>
    <t>4210 Dewy Round</t>
  </si>
  <si>
    <t>10166</t>
  </si>
  <si>
    <t>8570 Hazy Forest End</t>
  </si>
  <si>
    <t>3091</t>
  </si>
  <si>
    <t>9885 Hazy Forest Path</t>
  </si>
  <si>
    <t>1070</t>
  </si>
  <si>
    <t>Shawn</t>
  </si>
  <si>
    <t>3332 Heather Road</t>
  </si>
  <si>
    <t>6871</t>
  </si>
  <si>
    <t>Bowman</t>
  </si>
  <si>
    <t>4114 Lost Blossom Farms</t>
  </si>
  <si>
    <t>2339</t>
  </si>
  <si>
    <t>403 Tawny Hills By-pass</t>
  </si>
  <si>
    <t>4232</t>
  </si>
  <si>
    <t>Garza</t>
  </si>
  <si>
    <t>DE</t>
  </si>
  <si>
    <t>5346 Clear Hills Way</t>
  </si>
  <si>
    <t>8986</t>
  </si>
  <si>
    <t>4551 Jagged Bay</t>
  </si>
  <si>
    <t>6746</t>
  </si>
  <si>
    <t>6036 Noble Blossom Wynd</t>
  </si>
  <si>
    <t>3207</t>
  </si>
  <si>
    <t>1812 Sunny River Wharf</t>
  </si>
  <si>
    <t>12310</t>
  </si>
  <si>
    <t>Nielsen</t>
  </si>
  <si>
    <t>6639 Clear Fawn Grounds</t>
  </si>
  <si>
    <t>8397</t>
  </si>
  <si>
    <t>3440 Clear Moor</t>
  </si>
  <si>
    <t>6306</t>
  </si>
  <si>
    <t>Donna</t>
  </si>
  <si>
    <t>8569 Umber Fox Common</t>
  </si>
  <si>
    <t>8002</t>
  </si>
  <si>
    <t>3412 Golden Orchard</t>
  </si>
  <si>
    <t>12382</t>
  </si>
  <si>
    <t>3413 Silver Lake Carrefour</t>
  </si>
  <si>
    <t>7844</t>
  </si>
  <si>
    <t>Mayaguez</t>
  </si>
  <si>
    <t>2681 Cinder By-pass</t>
  </si>
  <si>
    <t>680</t>
  </si>
  <si>
    <t>12291</t>
  </si>
  <si>
    <t>3289 Thunder Prairie Inlet</t>
  </si>
  <si>
    <t>6523</t>
  </si>
  <si>
    <t>8094 Broad Dale</t>
  </si>
  <si>
    <t>4867</t>
  </si>
  <si>
    <t>6292 Velvet Wagon  Plaza</t>
  </si>
  <si>
    <t>5301</t>
  </si>
  <si>
    <t>Ward</t>
  </si>
  <si>
    <t>8828 Red Farms</t>
  </si>
  <si>
    <t>4784</t>
  </si>
  <si>
    <t>Williams</t>
  </si>
  <si>
    <t>NM</t>
  </si>
  <si>
    <t>6336 Thunder Dale</t>
  </si>
  <si>
    <t>7446</t>
  </si>
  <si>
    <t>1974 Fallen Place</t>
  </si>
  <si>
    <t>11455</t>
  </si>
  <si>
    <t>2553 Golden Dale</t>
  </si>
  <si>
    <t>5364</t>
  </si>
  <si>
    <t>Colon</t>
  </si>
  <si>
    <t>2568 Bright Lookout</t>
  </si>
  <si>
    <t>259</t>
  </si>
  <si>
    <t>Bates</t>
  </si>
  <si>
    <t>SC</t>
  </si>
  <si>
    <t>382 Rocky Pond By-pass</t>
  </si>
  <si>
    <t>11290</t>
  </si>
  <si>
    <t>Catherine</t>
  </si>
  <si>
    <t>4692 Gentle Turnabout</t>
  </si>
  <si>
    <t>8517</t>
  </si>
  <si>
    <t>Humacao</t>
  </si>
  <si>
    <t>5138 Green Boulevard</t>
  </si>
  <si>
    <t>791</t>
  </si>
  <si>
    <t>7407</t>
  </si>
  <si>
    <t>4689 Lost Spring Key</t>
  </si>
  <si>
    <t>5965</t>
  </si>
  <si>
    <t>1018 Colonial Nectar Subdivision</t>
  </si>
  <si>
    <t>8677</t>
  </si>
  <si>
    <t>Mccoy</t>
  </si>
  <si>
    <t>8696 Bright Dale Pointe</t>
  </si>
  <si>
    <t>10093</t>
  </si>
  <si>
    <t>914 Round Pony Canyon</t>
  </si>
  <si>
    <t>12119</t>
  </si>
  <si>
    <t>Pham</t>
  </si>
  <si>
    <t>135 Burning Ridge</t>
  </si>
  <si>
    <t>8274</t>
  </si>
  <si>
    <t>Mcgrath</t>
  </si>
  <si>
    <t>1905 Broad Apple Highway</t>
  </si>
  <si>
    <t>2291</t>
  </si>
  <si>
    <t>Mcdonald</t>
  </si>
  <si>
    <t>2291 Velvet Berry Freeway</t>
  </si>
  <si>
    <t>11310</t>
  </si>
  <si>
    <t>8718 High Front</t>
  </si>
  <si>
    <t>155</t>
  </si>
  <si>
    <t>Juarez</t>
  </si>
  <si>
    <t>WA</t>
  </si>
  <si>
    <t>1809 Lost Pine Ledge</t>
  </si>
  <si>
    <t>4998</t>
  </si>
  <si>
    <t>1235 Honey Mews</t>
  </si>
  <si>
    <t>7720</t>
  </si>
  <si>
    <t>4746 Quaking Bear Valley</t>
  </si>
  <si>
    <t>3099</t>
  </si>
  <si>
    <t>Copeland</t>
  </si>
  <si>
    <t>5735 Round Beacon Terrace</t>
  </si>
  <si>
    <t>5011</t>
  </si>
  <si>
    <t>Berg</t>
  </si>
  <si>
    <t>2387 Silver Freeway</t>
  </si>
  <si>
    <t>2643</t>
  </si>
  <si>
    <t>6567 Red Sky Gate</t>
  </si>
  <si>
    <t>9501</t>
  </si>
  <si>
    <t>9505 Broad Timber Highlands</t>
  </si>
  <si>
    <t>9760</t>
  </si>
  <si>
    <t>7969 Umber Forest</t>
  </si>
  <si>
    <t>11793</t>
  </si>
  <si>
    <t>1538 Sunny Lagoon Mews</t>
  </si>
  <si>
    <t>7273</t>
  </si>
  <si>
    <t>Bayamon</t>
  </si>
  <si>
    <t>3450 Round Gate Close</t>
  </si>
  <si>
    <t>3329</t>
  </si>
  <si>
    <t>9709 Dewy Pointe</t>
  </si>
  <si>
    <t>9429</t>
  </si>
  <si>
    <t>Terrell</t>
  </si>
  <si>
    <t>4429 Lost Elk Front</t>
  </si>
  <si>
    <t>437</t>
  </si>
  <si>
    <t>2721 Dewy Panda Manor</t>
  </si>
  <si>
    <t>2538</t>
  </si>
  <si>
    <t>4545 Quaking Hickory Ledge</t>
  </si>
  <si>
    <t>4280</t>
  </si>
  <si>
    <t>Arecibo</t>
  </si>
  <si>
    <t>6289 Rocky Way</t>
  </si>
  <si>
    <t>612</t>
  </si>
  <si>
    <t>2813</t>
  </si>
  <si>
    <t>2585 Silent Autumn Landing</t>
  </si>
  <si>
    <t>4249</t>
  </si>
  <si>
    <t>1411 Little Log Boulevard</t>
  </si>
  <si>
    <t>9697</t>
  </si>
  <si>
    <t>4849 Clear Blossom Turnabout</t>
  </si>
  <si>
    <t>27</t>
  </si>
  <si>
    <t>1768 Sleepy Zephyr Place</t>
  </si>
  <si>
    <t>5274</t>
  </si>
  <si>
    <t>Beard</t>
  </si>
  <si>
    <t>1811 Hazy Oak Subdivision</t>
  </si>
  <si>
    <t>11273</t>
  </si>
  <si>
    <t>2972 Pleasant Branch Road</t>
  </si>
  <si>
    <t>7141</t>
  </si>
  <si>
    <t>7760 Golden Limits</t>
  </si>
  <si>
    <t>95822</t>
  </si>
  <si>
    <t>6172</t>
  </si>
  <si>
    <t>Fort Washington</t>
  </si>
  <si>
    <t>7824 Cinder Fawn Manor</t>
  </si>
  <si>
    <t>20744</t>
  </si>
  <si>
    <t>2741</t>
  </si>
  <si>
    <t>8908 Golden Thicket</t>
  </si>
  <si>
    <t>1180</t>
  </si>
  <si>
    <t>Wyandotte</t>
  </si>
  <si>
    <t>4839 Lazy View</t>
  </si>
  <si>
    <t>48192</t>
  </si>
  <si>
    <t>6875</t>
  </si>
  <si>
    <t>Mcdowell</t>
  </si>
  <si>
    <t>8916 Quaking Creek Trail</t>
  </si>
  <si>
    <t>7104</t>
  </si>
  <si>
    <t>10864</t>
  </si>
  <si>
    <t>1491 Little Robin Way</t>
  </si>
  <si>
    <t>11204</t>
  </si>
  <si>
    <t>242</t>
  </si>
  <si>
    <t>Mililani</t>
  </si>
  <si>
    <t>5292 Heather Zephyr Forest</t>
  </si>
  <si>
    <t>96789</t>
  </si>
  <si>
    <t>9002</t>
  </si>
  <si>
    <t>6997 Amber Common</t>
  </si>
  <si>
    <t>10011</t>
  </si>
  <si>
    <t>9145</t>
  </si>
  <si>
    <t>398 Emerald Grove</t>
  </si>
  <si>
    <t>11221</t>
  </si>
  <si>
    <t>7887</t>
  </si>
  <si>
    <t>Keller</t>
  </si>
  <si>
    <t>1039 Red Towers</t>
  </si>
  <si>
    <t>2817</t>
  </si>
  <si>
    <t>Rachel</t>
  </si>
  <si>
    <t>Choi</t>
  </si>
  <si>
    <t>654 Foggy Point</t>
  </si>
  <si>
    <t>2013</t>
  </si>
  <si>
    <t>Fletcher</t>
  </si>
  <si>
    <t>4772 Indian Alley</t>
  </si>
  <si>
    <t>10041</t>
  </si>
  <si>
    <t>8544 Silent Treasure Thicket</t>
  </si>
  <si>
    <t>6268</t>
  </si>
  <si>
    <t>1607 Hazy Butterfly Swale</t>
  </si>
  <si>
    <t>6636</t>
  </si>
  <si>
    <t>5016 Silent Diversion</t>
  </si>
  <si>
    <t>7468</t>
  </si>
  <si>
    <t>Hebert</t>
  </si>
  <si>
    <t>10588</t>
  </si>
  <si>
    <t>Newton</t>
  </si>
  <si>
    <t xml:space="preserve">NY </t>
  </si>
  <si>
    <t>9731 Round Horse Villas</t>
  </si>
  <si>
    <t>6280</t>
  </si>
  <si>
    <t>8667 Iron Arbor</t>
  </si>
  <si>
    <t>1989</t>
  </si>
  <si>
    <t>Leach</t>
  </si>
  <si>
    <t>9420 Honey Grove Mews</t>
  </si>
  <si>
    <t>633</t>
  </si>
  <si>
    <t>Campbell</t>
  </si>
  <si>
    <t>146</t>
  </si>
  <si>
    <t>Mercado</t>
  </si>
  <si>
    <t>14 Dusty Lake Beach</t>
  </si>
  <si>
    <t>9918</t>
  </si>
  <si>
    <t>Alice</t>
  </si>
  <si>
    <t>5546 Gentle Point</t>
  </si>
  <si>
    <t>6517</t>
  </si>
  <si>
    <t>Sheppard</t>
  </si>
  <si>
    <t>2963 Indian Elk Pathway</t>
  </si>
  <si>
    <t>8398</t>
  </si>
  <si>
    <t>3253 Colonial Embers Vista</t>
  </si>
  <si>
    <t>8360</t>
  </si>
  <si>
    <t>2857 Honey Terrace</t>
  </si>
  <si>
    <t>8103</t>
  </si>
  <si>
    <t xml:space="preserve">MO </t>
  </si>
  <si>
    <t>7851 Clear Rise Edge</t>
  </si>
  <si>
    <t>3125</t>
  </si>
  <si>
    <t>Dylan</t>
  </si>
  <si>
    <t>2889 Sleepy Freeway</t>
  </si>
  <si>
    <t>4899</t>
  </si>
  <si>
    <t>Bauer</t>
  </si>
  <si>
    <t>6718 Stony Gate Vale</t>
  </si>
  <si>
    <t>10632</t>
  </si>
  <si>
    <t>Escondido</t>
  </si>
  <si>
    <t>4906 Umber Lookout</t>
  </si>
  <si>
    <t>92025</t>
  </si>
  <si>
    <t>9154</t>
  </si>
  <si>
    <t>8546 Thunder Goose Inlet</t>
  </si>
  <si>
    <t>48224</t>
  </si>
  <si>
    <t>9897</t>
  </si>
  <si>
    <t xml:space="preserve">MI </t>
  </si>
  <si>
    <t>2469 Blue Brook Crossing</t>
  </si>
  <si>
    <t>11198</t>
  </si>
  <si>
    <t>8684 Golden Point</t>
  </si>
  <si>
    <t>30067</t>
  </si>
  <si>
    <t>1753</t>
  </si>
  <si>
    <t>5995 Shady Anchor Canyon</t>
  </si>
  <si>
    <t>2790</t>
  </si>
  <si>
    <t>3261 Little Meadow</t>
  </si>
  <si>
    <t>92705</t>
  </si>
  <si>
    <t>1756</t>
  </si>
  <si>
    <t>Dixon</t>
  </si>
  <si>
    <t>7494 Emerald Terrace</t>
  </si>
  <si>
    <t>75227</t>
  </si>
  <si>
    <t>10042</t>
  </si>
  <si>
    <t>Canyon Country</t>
  </si>
  <si>
    <t>5721 Rocky Pond Glade</t>
  </si>
  <si>
    <t>91351</t>
  </si>
  <si>
    <t>9698</t>
  </si>
  <si>
    <t>1191 Merry Rabbit Acres</t>
  </si>
  <si>
    <t>46226</t>
  </si>
  <si>
    <t>4768</t>
  </si>
  <si>
    <t>7213 Sleepy Cove</t>
  </si>
  <si>
    <t>9037</t>
  </si>
  <si>
    <t>Bellflower</t>
  </si>
  <si>
    <t xml:space="preserve">UT </t>
  </si>
  <si>
    <t>4922 Middle Hills Promenade</t>
  </si>
  <si>
    <t>90706</t>
  </si>
  <si>
    <t>5783</t>
  </si>
  <si>
    <t>20755</t>
  </si>
  <si>
    <t>Cally</t>
  </si>
  <si>
    <t>Holloway</t>
  </si>
  <si>
    <t>5365 Noble Nectar Island</t>
  </si>
  <si>
    <t>19492</t>
  </si>
  <si>
    <t>Irene</t>
  </si>
  <si>
    <t>2679 Rustic Loop</t>
  </si>
  <si>
    <t>19491</t>
  </si>
  <si>
    <t>Gillian</t>
  </si>
  <si>
    <t>Maldonado</t>
  </si>
  <si>
    <t>8510 Round Bear Gate</t>
  </si>
  <si>
    <t>95125</t>
  </si>
  <si>
    <t>19490</t>
  </si>
  <si>
    <t>Tana</t>
  </si>
  <si>
    <t>19489</t>
  </si>
  <si>
    <t>Orli</t>
  </si>
  <si>
    <t>Hendricks</t>
  </si>
  <si>
    <t>8671 Iron Anchor Corners</t>
  </si>
  <si>
    <t>19488</t>
  </si>
  <si>
    <t>Flowers</t>
  </si>
  <si>
    <t>Tonawanda</t>
  </si>
  <si>
    <t>2122 Hazy Corner</t>
  </si>
  <si>
    <t>14150</t>
  </si>
  <si>
    <t>19487</t>
  </si>
  <si>
    <t>Constance</t>
  </si>
  <si>
    <t>1879 Green Pine Bank</t>
  </si>
  <si>
    <t>19486</t>
  </si>
  <si>
    <t>Erica</t>
  </si>
  <si>
    <t>Stevens</t>
  </si>
  <si>
    <t>19485</t>
  </si>
  <si>
    <t>Nichole</t>
  </si>
  <si>
    <t>Olsen</t>
  </si>
  <si>
    <t>2051 Dusty Route</t>
  </si>
  <si>
    <t>19484</t>
  </si>
  <si>
    <t>Oprah</t>
  </si>
  <si>
    <t>Delacruz</t>
  </si>
  <si>
    <t>San Ramon</t>
  </si>
  <si>
    <t>9139 Blue Blossom Court</t>
  </si>
  <si>
    <t>94583</t>
  </si>
  <si>
    <t>19483</t>
  </si>
  <si>
    <t>Germane</t>
  </si>
  <si>
    <t>Short</t>
  </si>
  <si>
    <t>4058 Quiet Heights</t>
  </si>
  <si>
    <t>19482</t>
  </si>
  <si>
    <t>Freya</t>
  </si>
  <si>
    <t>Robbins</t>
  </si>
  <si>
    <t>3243 Shady Corner</t>
  </si>
  <si>
    <t>19481</t>
  </si>
  <si>
    <t>Cassandra</t>
  </si>
  <si>
    <t>Salinas</t>
  </si>
  <si>
    <t>131 Sunny Treasure Green</t>
  </si>
  <si>
    <t>93905</t>
  </si>
  <si>
    <t>19480</t>
  </si>
  <si>
    <t>Natalie</t>
  </si>
  <si>
    <t>Mcfadden</t>
  </si>
  <si>
    <t>2531 Wishing Square</t>
  </si>
  <si>
    <t>19479</t>
  </si>
  <si>
    <t>Kimberley</t>
  </si>
  <si>
    <t>Sharpe</t>
  </si>
  <si>
    <t>Peabody</t>
  </si>
  <si>
    <t>6417 Silver Towers</t>
  </si>
  <si>
    <t>1960</t>
  </si>
  <si>
    <t>19478</t>
  </si>
  <si>
    <t>Sade</t>
  </si>
  <si>
    <t>257 Harvest Close</t>
  </si>
  <si>
    <t>19477</t>
  </si>
  <si>
    <t>Brynne</t>
  </si>
  <si>
    <t>Giles</t>
  </si>
  <si>
    <t>Canovanas</t>
  </si>
  <si>
    <t>7342 Hazy Beacon Park</t>
  </si>
  <si>
    <t>729</t>
  </si>
  <si>
    <t>19476</t>
  </si>
  <si>
    <t>Ciara</t>
  </si>
  <si>
    <t>Bird</t>
  </si>
  <si>
    <t>Paramount</t>
  </si>
  <si>
    <t>7787 Lazy Corners</t>
  </si>
  <si>
    <t>90723</t>
  </si>
  <si>
    <t>19475</t>
  </si>
  <si>
    <t>Bo</t>
  </si>
  <si>
    <t>Griffin</t>
  </si>
  <si>
    <t>5136 Rustic Pioneer Estates</t>
  </si>
  <si>
    <t>19474</t>
  </si>
  <si>
    <t>Mount Prospect</t>
  </si>
  <si>
    <t>1723 Tawny Via</t>
  </si>
  <si>
    <t>60056</t>
  </si>
  <si>
    <t>19473</t>
  </si>
  <si>
    <t>Kellie</t>
  </si>
  <si>
    <t>Farmer</t>
  </si>
  <si>
    <t>7111 Silent Fox Gardens</t>
  </si>
  <si>
    <t>19472</t>
  </si>
  <si>
    <t>Conley</t>
  </si>
  <si>
    <t>3732 Old Mountain Bank</t>
  </si>
  <si>
    <t>19471</t>
  </si>
  <si>
    <t>Yeo</t>
  </si>
  <si>
    <t>Rancho Cordova</t>
  </si>
  <si>
    <t>6217 Rustic Lake Forest</t>
  </si>
  <si>
    <t>95670</t>
  </si>
  <si>
    <t>19470</t>
  </si>
  <si>
    <t>Lucy</t>
  </si>
  <si>
    <t>Mcknight</t>
  </si>
  <si>
    <t>1082 Quiet Treasure Link</t>
  </si>
  <si>
    <t>19469</t>
  </si>
  <si>
    <t>Simone</t>
  </si>
  <si>
    <t>Vance</t>
  </si>
  <si>
    <t>Billings</t>
  </si>
  <si>
    <t>3176 Round Gate</t>
  </si>
  <si>
    <t>59102</t>
  </si>
  <si>
    <t>19468</t>
  </si>
  <si>
    <t>Roary</t>
  </si>
  <si>
    <t>Wheeler</t>
  </si>
  <si>
    <t>1426 Fallen Line</t>
  </si>
  <si>
    <t>19467</t>
  </si>
  <si>
    <t>Quail</t>
  </si>
  <si>
    <t>Ashley</t>
  </si>
  <si>
    <t>Wilkes Barre</t>
  </si>
  <si>
    <t xml:space="preserve">HI </t>
  </si>
  <si>
    <t>9814 Emerald Prairie Limits</t>
  </si>
  <si>
    <t>18702</t>
  </si>
  <si>
    <t>19466</t>
  </si>
  <si>
    <t>Velez</t>
  </si>
  <si>
    <t>8271 Tawny Elk Abbey</t>
  </si>
  <si>
    <t>19465</t>
  </si>
  <si>
    <t>Roseville</t>
  </si>
  <si>
    <t>3931 Gentle Ramp</t>
  </si>
  <si>
    <t>48066</t>
  </si>
  <si>
    <t>19464</t>
  </si>
  <si>
    <t>Jael</t>
  </si>
  <si>
    <t>Mcfarland</t>
  </si>
  <si>
    <t>9699 Honey Rise</t>
  </si>
  <si>
    <t>19463</t>
  </si>
  <si>
    <t>Teagan</t>
  </si>
  <si>
    <t>Romero</t>
  </si>
  <si>
    <t>1564 Rocky Terrace</t>
  </si>
  <si>
    <t>19462</t>
  </si>
  <si>
    <t>Wilder</t>
  </si>
  <si>
    <t>Wheaton</t>
  </si>
  <si>
    <t>4294 High Passage</t>
  </si>
  <si>
    <t>60187</t>
  </si>
  <si>
    <t>19461</t>
  </si>
  <si>
    <t>Basia</t>
  </si>
  <si>
    <t>Watts</t>
  </si>
  <si>
    <t>5918 Golden Beacon Freeway</t>
  </si>
  <si>
    <t>19460</t>
  </si>
  <si>
    <t>Dominique</t>
  </si>
  <si>
    <t>Rogers</t>
  </si>
  <si>
    <t>3915 Broad Lookout</t>
  </si>
  <si>
    <t>48238</t>
  </si>
  <si>
    <t>19459</t>
  </si>
  <si>
    <t>Ainsley</t>
  </si>
  <si>
    <t>Mathis</t>
  </si>
  <si>
    <t>19458</t>
  </si>
  <si>
    <t>830 Broad Beacon Maze</t>
  </si>
  <si>
    <t>19457</t>
  </si>
  <si>
    <t>Libby</t>
  </si>
  <si>
    <t>Bray</t>
  </si>
  <si>
    <t>19456</t>
  </si>
  <si>
    <t>Lindsay</t>
  </si>
  <si>
    <t>1188 Old Abbey</t>
  </si>
  <si>
    <t>75228</t>
  </si>
  <si>
    <t>19455</t>
  </si>
  <si>
    <t>Ivory</t>
  </si>
  <si>
    <t>Parks</t>
  </si>
  <si>
    <t>7004 Hazy Lake Townline</t>
  </si>
  <si>
    <t>19454</t>
  </si>
  <si>
    <t>Prince</t>
  </si>
  <si>
    <t>2556 Umber Autoroute</t>
  </si>
  <si>
    <t>19702</t>
  </si>
  <si>
    <t>19453</t>
  </si>
  <si>
    <t>Deanna</t>
  </si>
  <si>
    <t>Goff</t>
  </si>
  <si>
    <t>Panorama City</t>
  </si>
  <si>
    <t>3722 Thunder Cape</t>
  </si>
  <si>
    <t>91402</t>
  </si>
  <si>
    <t>19452</t>
  </si>
  <si>
    <t>Dacey</t>
  </si>
  <si>
    <t>2676 Velvet Common</t>
  </si>
  <si>
    <t>19451</t>
  </si>
  <si>
    <t>Adele</t>
  </si>
  <si>
    <t>833 Amber Anchor Glen</t>
  </si>
  <si>
    <t>30318</t>
  </si>
  <si>
    <t>19450</t>
  </si>
  <si>
    <t>Sybill</t>
  </si>
  <si>
    <t>Spencer</t>
  </si>
  <si>
    <t>830 Quaking Bear Grounds</t>
  </si>
  <si>
    <t>19449</t>
  </si>
  <si>
    <t>Kay</t>
  </si>
  <si>
    <t>Sandoval</t>
  </si>
  <si>
    <t>Fremont</t>
  </si>
  <si>
    <t>1509 Middle Oak Isle</t>
  </si>
  <si>
    <t>94539</t>
  </si>
  <si>
    <t>19448</t>
  </si>
  <si>
    <t>Stacy</t>
  </si>
  <si>
    <t>Mckinney</t>
  </si>
  <si>
    <t>9712 Fallen Robin Diversion</t>
  </si>
  <si>
    <t>19447</t>
  </si>
  <si>
    <t>Marah</t>
  </si>
  <si>
    <t>Rochester</t>
  </si>
  <si>
    <t>8665 Sunny Deer Woods</t>
  </si>
  <si>
    <t>14609</t>
  </si>
  <si>
    <t>Taylor</t>
  </si>
  <si>
    <t>Wood</t>
  </si>
  <si>
    <t>9879 Harvest Deer Farms</t>
  </si>
  <si>
    <t>75211</t>
  </si>
  <si>
    <t>9083</t>
  </si>
  <si>
    <t>75 Sunny Grounds</t>
  </si>
  <si>
    <t>4741</t>
  </si>
  <si>
    <t>9731 Honey Fox Towers</t>
  </si>
  <si>
    <t>639</t>
  </si>
  <si>
    <t>Pittman</t>
  </si>
  <si>
    <t>7573 Golden Treasure Centre</t>
  </si>
  <si>
    <t>9702</t>
  </si>
  <si>
    <t>Tyler</t>
  </si>
  <si>
    <t>8369 Sunny Crossing</t>
  </si>
  <si>
    <t>9114</t>
  </si>
  <si>
    <t>1425 Fallen Fox Arbor</t>
  </si>
  <si>
    <t>1362</t>
  </si>
  <si>
    <t>2290 Crystal Pathway</t>
  </si>
  <si>
    <t>8011</t>
  </si>
  <si>
    <t>6179 Noble Panda Moor</t>
  </si>
  <si>
    <t>7884</t>
  </si>
  <si>
    <t>Greenville</t>
  </si>
  <si>
    <t>2127 Cozy Deer Bank</t>
  </si>
  <si>
    <t>27858</t>
  </si>
  <si>
    <t>289</t>
  </si>
  <si>
    <t>Richards</t>
  </si>
  <si>
    <t>Morristown</t>
  </si>
  <si>
    <t>3593 Easy Embers Field</t>
  </si>
  <si>
    <t>7960</t>
  </si>
  <si>
    <t>1182</t>
  </si>
  <si>
    <t>5365 Tawny Apple Limits</t>
  </si>
  <si>
    <t>33147</t>
  </si>
  <si>
    <t>717</t>
  </si>
  <si>
    <t>Camacho</t>
  </si>
  <si>
    <t>87111</t>
  </si>
  <si>
    <t>20423</t>
  </si>
  <si>
    <t>5154 Honey Bend</t>
  </si>
  <si>
    <t>5801</t>
  </si>
  <si>
    <t>Theresa</t>
  </si>
  <si>
    <t>Pearson</t>
  </si>
  <si>
    <t>6715 Gentle Horse Row</t>
  </si>
  <si>
    <t>702</t>
  </si>
  <si>
    <t>6412 Crystal View Townline</t>
  </si>
  <si>
    <t>6951</t>
  </si>
  <si>
    <t>East Brunswick</t>
  </si>
  <si>
    <t>263 Harvest Wood</t>
  </si>
  <si>
    <t>8816</t>
  </si>
  <si>
    <t>6780</t>
  </si>
  <si>
    <t>Sean</t>
  </si>
  <si>
    <t>Chung</t>
  </si>
  <si>
    <t>29720</t>
  </si>
  <si>
    <t>6422</t>
  </si>
  <si>
    <t>3005 Bright Maze</t>
  </si>
  <si>
    <t>91762</t>
  </si>
  <si>
    <t>5384</t>
  </si>
  <si>
    <t>5657 Lost Expressway</t>
  </si>
  <si>
    <t>77015</t>
  </si>
  <si>
    <t>2985</t>
  </si>
  <si>
    <t>Donald</t>
  </si>
  <si>
    <t>Price</t>
  </si>
  <si>
    <t>Hampton</t>
  </si>
  <si>
    <t>183 Velvet Grove Towers</t>
  </si>
  <si>
    <t>23666</t>
  </si>
  <si>
    <t>18349</t>
  </si>
  <si>
    <t>Rana</t>
  </si>
  <si>
    <t>2275 Rustic Impasse</t>
  </si>
  <si>
    <t>11286</t>
  </si>
  <si>
    <t>Porterville</t>
  </si>
  <si>
    <t>8279 Bright Fox Highway</t>
  </si>
  <si>
    <t>93257</t>
  </si>
  <si>
    <t>489</t>
  </si>
  <si>
    <t>MT</t>
  </si>
  <si>
    <t>2792 Middle Mount</t>
  </si>
  <si>
    <t>97223</t>
  </si>
  <si>
    <t>4510</t>
  </si>
  <si>
    <t>Cochran</t>
  </si>
  <si>
    <t>Strongsville</t>
  </si>
  <si>
    <t>6414 Jagged Sky Gardens</t>
  </si>
  <si>
    <t>44136</t>
  </si>
  <si>
    <t>9626</t>
  </si>
  <si>
    <t>Dorothy</t>
  </si>
  <si>
    <t>El Paso</t>
  </si>
  <si>
    <t>79927</t>
  </si>
  <si>
    <t>9494</t>
  </si>
  <si>
    <t>Robert</t>
  </si>
  <si>
    <t>Gilmore</t>
  </si>
  <si>
    <t>Del Rio</t>
  </si>
  <si>
    <t>8248 Clear Glade</t>
  </si>
  <si>
    <t>78840</t>
  </si>
  <si>
    <t>1718</t>
  </si>
  <si>
    <t>4606 Umber Range</t>
  </si>
  <si>
    <t>5295</t>
  </si>
  <si>
    <t>Bountiful</t>
  </si>
  <si>
    <t>2058 Quaking Oak Common</t>
  </si>
  <si>
    <t>84010</t>
  </si>
  <si>
    <t>3984</t>
  </si>
  <si>
    <t>5131 Gentle Limits</t>
  </si>
  <si>
    <t>98031</t>
  </si>
  <si>
    <t>5270</t>
  </si>
  <si>
    <t>9595 Iron Orchard</t>
  </si>
  <si>
    <t>60620</t>
  </si>
  <si>
    <t>1868</t>
  </si>
  <si>
    <t>Far Rockaway</t>
  </si>
  <si>
    <t>340 Velvet Barn Gate</t>
  </si>
  <si>
    <t>11691</t>
  </si>
  <si>
    <t>17446</t>
  </si>
  <si>
    <t>Golden</t>
  </si>
  <si>
    <t>569 Hazy Wynd</t>
  </si>
  <si>
    <t>77088</t>
  </si>
  <si>
    <t>10071</t>
  </si>
  <si>
    <t>5768 Jagged Zephyr Port</t>
  </si>
  <si>
    <t>19124</t>
  </si>
  <si>
    <t>1271</t>
  </si>
  <si>
    <t>Shea</t>
  </si>
  <si>
    <t>1021 Silver Log Cape</t>
  </si>
  <si>
    <t>11930</t>
  </si>
  <si>
    <t>2002 Noble Crescent</t>
  </si>
  <si>
    <t>48227</t>
  </si>
  <si>
    <t>20529</t>
  </si>
  <si>
    <t>Sweeney</t>
  </si>
  <si>
    <t>Garden Grove</t>
  </si>
  <si>
    <t>7262 Emerald Boulevard</t>
  </si>
  <si>
    <t>92840</t>
  </si>
  <si>
    <t>8358</t>
  </si>
  <si>
    <t>9176 Shady Barn Jetty</t>
  </si>
  <si>
    <t>92105</t>
  </si>
  <si>
    <t>7705</t>
  </si>
  <si>
    <t>Julia</t>
  </si>
  <si>
    <t>Robinson</t>
  </si>
  <si>
    <t>3670 Broad Mountain Link</t>
  </si>
  <si>
    <t>60609</t>
  </si>
  <si>
    <t>17392</t>
  </si>
  <si>
    <t>Patience</t>
  </si>
  <si>
    <t>Placentia</t>
  </si>
  <si>
    <t>7126 Hazy Berry Mount</t>
  </si>
  <si>
    <t>92870</t>
  </si>
  <si>
    <t>18276</t>
  </si>
  <si>
    <t>Cheryl</t>
  </si>
  <si>
    <t>7795</t>
  </si>
  <si>
    <t>1134 Misty River Woods</t>
  </si>
  <si>
    <t>20655</t>
  </si>
  <si>
    <t>Collins</t>
  </si>
  <si>
    <t>Mentor</t>
  </si>
  <si>
    <t>44060</t>
  </si>
  <si>
    <t>2454</t>
  </si>
  <si>
    <t>Curtis</t>
  </si>
  <si>
    <t>Santa Clara</t>
  </si>
  <si>
    <t>3180 Golden Cider Circle</t>
  </si>
  <si>
    <t>95051</t>
  </si>
  <si>
    <t>150</t>
  </si>
  <si>
    <t>Union</t>
  </si>
  <si>
    <t>5593 Indian Trail</t>
  </si>
  <si>
    <t>7083</t>
  </si>
  <si>
    <t>10671</t>
  </si>
  <si>
    <t>Moses</t>
  </si>
  <si>
    <t>1987 Grand Alley</t>
  </si>
  <si>
    <t>11924</t>
  </si>
  <si>
    <t>Westminster</t>
  </si>
  <si>
    <t>4463 Cotton Quail Forest</t>
  </si>
  <si>
    <t>92683</t>
  </si>
  <si>
    <t>16086</t>
  </si>
  <si>
    <t>Aimee</t>
  </si>
  <si>
    <t>Pompano Beach</t>
  </si>
  <si>
    <t>5875 Grand Campus</t>
  </si>
  <si>
    <t>33068</t>
  </si>
  <si>
    <t>19445</t>
  </si>
  <si>
    <t>Felicia</t>
  </si>
  <si>
    <t>Clark</t>
  </si>
  <si>
    <t>9135 Green Island Moor</t>
  </si>
  <si>
    <t>19444</t>
  </si>
  <si>
    <t>Wanda</t>
  </si>
  <si>
    <t>Sanford</t>
  </si>
  <si>
    <t>Sunnyvale</t>
  </si>
  <si>
    <t>1800 Quiet Creek Stead</t>
  </si>
  <si>
    <t>94087</t>
  </si>
  <si>
    <t>19443</t>
  </si>
  <si>
    <t>Hayfa</t>
  </si>
  <si>
    <t>Boyle</t>
  </si>
  <si>
    <t>1165 Quiet Inlet</t>
  </si>
  <si>
    <t>77478</t>
  </si>
  <si>
    <t>19442</t>
  </si>
  <si>
    <t>Lavinia</t>
  </si>
  <si>
    <t>432 Rocky Link</t>
  </si>
  <si>
    <t>19441</t>
  </si>
  <si>
    <t>Yetta</t>
  </si>
  <si>
    <t>Brighton</t>
  </si>
  <si>
    <t>2607 Clear Branch Cape</t>
  </si>
  <si>
    <t>2135</t>
  </si>
  <si>
    <t>19440</t>
  </si>
  <si>
    <t>19439</t>
  </si>
  <si>
    <t>Mcneil</t>
  </si>
  <si>
    <t>9780 Misty Pike</t>
  </si>
  <si>
    <t>19438</t>
  </si>
  <si>
    <t>Cleo</t>
  </si>
  <si>
    <t>Woodward</t>
  </si>
  <si>
    <t>4135 Golden Shadow Front</t>
  </si>
  <si>
    <t>19437</t>
  </si>
  <si>
    <t>Dunn</t>
  </si>
  <si>
    <t>Bismarck</t>
  </si>
  <si>
    <t>8307 Merry Pointe</t>
  </si>
  <si>
    <t>58501</t>
  </si>
  <si>
    <t>19436</t>
  </si>
  <si>
    <t>Wynter</t>
  </si>
  <si>
    <t>9299 Grand Branch Route</t>
  </si>
  <si>
    <t>19435</t>
  </si>
  <si>
    <t>Hyacinth</t>
  </si>
  <si>
    <t>Gaithersburg</t>
  </si>
  <si>
    <t>2210 Merry Leaf Row</t>
  </si>
  <si>
    <t>20878</t>
  </si>
  <si>
    <t>19434</t>
  </si>
  <si>
    <t>Mayo</t>
  </si>
  <si>
    <t>3309 Harvest Thicket</t>
  </si>
  <si>
    <t>19433</t>
  </si>
  <si>
    <t>Xerxes</t>
  </si>
  <si>
    <t>5953 Lost Plaza</t>
  </si>
  <si>
    <t>19432</t>
  </si>
  <si>
    <t>Noel</t>
  </si>
  <si>
    <t>96817</t>
  </si>
  <si>
    <t>19431</t>
  </si>
  <si>
    <t>Maryam</t>
  </si>
  <si>
    <t>Lilburn</t>
  </si>
  <si>
    <t>7094 Sleepy End</t>
  </si>
  <si>
    <t>30047</t>
  </si>
  <si>
    <t>19430</t>
  </si>
  <si>
    <t>Naida</t>
  </si>
  <si>
    <t>Small</t>
  </si>
  <si>
    <t>9393 Golden View Pike</t>
  </si>
  <si>
    <t>19429</t>
  </si>
  <si>
    <t>Lana</t>
  </si>
  <si>
    <t>19428</t>
  </si>
  <si>
    <t>19427</t>
  </si>
  <si>
    <t>Rylee</t>
  </si>
  <si>
    <t>Garrett</t>
  </si>
  <si>
    <t>7735 Gentle Terrace</t>
  </si>
  <si>
    <t>19426</t>
  </si>
  <si>
    <t>Dakota</t>
  </si>
  <si>
    <t>19425</t>
  </si>
  <si>
    <t>Fallon</t>
  </si>
  <si>
    <t>Donovan</t>
  </si>
  <si>
    <t>45 Merry Bear View</t>
  </si>
  <si>
    <t>19424</t>
  </si>
  <si>
    <t>Kylynn</t>
  </si>
  <si>
    <t>Zimmerman</t>
  </si>
  <si>
    <t>3741 Bright Extension</t>
  </si>
  <si>
    <t>19423</t>
  </si>
  <si>
    <t>Inez</t>
  </si>
  <si>
    <t>Fleming</t>
  </si>
  <si>
    <t>38401</t>
  </si>
  <si>
    <t>19422</t>
  </si>
  <si>
    <t>Davenport</t>
  </si>
  <si>
    <t>4105 Fallen Goose Port</t>
  </si>
  <si>
    <t>19421</t>
  </si>
  <si>
    <t>Miriam</t>
  </si>
  <si>
    <t>19420</t>
  </si>
  <si>
    <t>Rush</t>
  </si>
  <si>
    <t>7121 Foggy Woods</t>
  </si>
  <si>
    <t>30062</t>
  </si>
  <si>
    <t>19419</t>
  </si>
  <si>
    <t>Chloe</t>
  </si>
  <si>
    <t>Pickett</t>
  </si>
  <si>
    <t>482 High Quay</t>
  </si>
  <si>
    <t>19418</t>
  </si>
  <si>
    <t>Fisher</t>
  </si>
  <si>
    <t>7177 Old Nectar Ridge</t>
  </si>
  <si>
    <t>19417</t>
  </si>
  <si>
    <t>Rio Grande</t>
  </si>
  <si>
    <t>6750 Stony Fawn Wood</t>
  </si>
  <si>
    <t>745</t>
  </si>
  <si>
    <t>19416</t>
  </si>
  <si>
    <t>Madeline</t>
  </si>
  <si>
    <t>Wooten</t>
  </si>
  <si>
    <t>2636 Indian Expressway</t>
  </si>
  <si>
    <t>11212</t>
  </si>
  <si>
    <t>19415</t>
  </si>
  <si>
    <t>Yoshi</t>
  </si>
  <si>
    <t>Shelton</t>
  </si>
  <si>
    <t>9891 Foggy Hills Acres</t>
  </si>
  <si>
    <t>19414</t>
  </si>
  <si>
    <t>Hadley</t>
  </si>
  <si>
    <t>7500 Wishing Brook Grove</t>
  </si>
  <si>
    <t>80219</t>
  </si>
  <si>
    <t>19413</t>
  </si>
  <si>
    <t>Renee</t>
  </si>
  <si>
    <t>1497 Sleepy Thicket</t>
  </si>
  <si>
    <t>48180</t>
  </si>
  <si>
    <t>19412</t>
  </si>
  <si>
    <t>Iola</t>
  </si>
  <si>
    <t>5012 Honey Wagon Stead</t>
  </si>
  <si>
    <t>19411</t>
  </si>
  <si>
    <t>Tamekah</t>
  </si>
  <si>
    <t>Blair</t>
  </si>
  <si>
    <t>8832 Old Quay</t>
  </si>
  <si>
    <t>19410</t>
  </si>
  <si>
    <t>Cherokee</t>
  </si>
  <si>
    <t>8707 Foggy View</t>
  </si>
  <si>
    <t>19409</t>
  </si>
  <si>
    <t>Cherry</t>
  </si>
  <si>
    <t>4148 Indian Landing</t>
  </si>
  <si>
    <t>48205</t>
  </si>
  <si>
    <t>19408</t>
  </si>
  <si>
    <t>4690 Quiet Hickory Campus</t>
  </si>
  <si>
    <t>19407</t>
  </si>
  <si>
    <t>Haley</t>
  </si>
  <si>
    <t>8659 Foggy Deer Port</t>
  </si>
  <si>
    <t>19406</t>
  </si>
  <si>
    <t>May</t>
  </si>
  <si>
    <t>Kennedy</t>
  </si>
  <si>
    <t>8284 Colonial Gate Path</t>
  </si>
  <si>
    <t>19405</t>
  </si>
  <si>
    <t>Lilah</t>
  </si>
  <si>
    <t>7701 Rustic Carrefour</t>
  </si>
  <si>
    <t>44102</t>
  </si>
  <si>
    <t>19404</t>
  </si>
  <si>
    <t>Franklin</t>
  </si>
  <si>
    <t>406 Shady Cider Corner</t>
  </si>
  <si>
    <t>19403</t>
  </si>
  <si>
    <t>Emi</t>
  </si>
  <si>
    <t>Mitchell</t>
  </si>
  <si>
    <t>4542 Sunny Parade</t>
  </si>
  <si>
    <t>19402</t>
  </si>
  <si>
    <t>Albert</t>
  </si>
  <si>
    <t>2070 Rocky Apple Front</t>
  </si>
  <si>
    <t>19401</t>
  </si>
  <si>
    <t>Myra</t>
  </si>
  <si>
    <t>Manning</t>
  </si>
  <si>
    <t>3761 Foggy Hickory Extension</t>
  </si>
  <si>
    <t>63301</t>
  </si>
  <si>
    <t>19400</t>
  </si>
  <si>
    <t>Medge</t>
  </si>
  <si>
    <t>9767 Amber Valley</t>
  </si>
  <si>
    <t>19399</t>
  </si>
  <si>
    <t>Cupertino</t>
  </si>
  <si>
    <t>3538 Rustic Dale Run</t>
  </si>
  <si>
    <t>95014</t>
  </si>
  <si>
    <t>19398</t>
  </si>
  <si>
    <t>Beatrice</t>
  </si>
  <si>
    <t>Holt</t>
  </si>
  <si>
    <t>1946 Jagged Trail</t>
  </si>
  <si>
    <t>19397</t>
  </si>
  <si>
    <t>Ria</t>
  </si>
  <si>
    <t>5434 Middle Range</t>
  </si>
  <si>
    <t>65807</t>
  </si>
  <si>
    <t>19396</t>
  </si>
  <si>
    <t>Charity</t>
  </si>
  <si>
    <t>7108 Cinder Road</t>
  </si>
  <si>
    <t>19395</t>
  </si>
  <si>
    <t>Nell</t>
  </si>
  <si>
    <t>Garrison</t>
  </si>
  <si>
    <t>Mission Viejo</t>
  </si>
  <si>
    <t>1557 High Spring Cove</t>
  </si>
  <si>
    <t>92692</t>
  </si>
  <si>
    <t>19394</t>
  </si>
  <si>
    <t>Tamara</t>
  </si>
  <si>
    <t>183 Crystal Lake Drive</t>
  </si>
  <si>
    <t>90042</t>
  </si>
  <si>
    <t>19393</t>
  </si>
  <si>
    <t>Phyllis</t>
  </si>
  <si>
    <t>Higgins</t>
  </si>
  <si>
    <t>19392</t>
  </si>
  <si>
    <t>Nelle</t>
  </si>
  <si>
    <t>Shaffer</t>
  </si>
  <si>
    <t>8932 High Row</t>
  </si>
  <si>
    <t>30075</t>
  </si>
  <si>
    <t>19391</t>
  </si>
  <si>
    <t>Daugherty</t>
  </si>
  <si>
    <t>6449 Merry Lagoon Drive</t>
  </si>
  <si>
    <t>19390</t>
  </si>
  <si>
    <t>Blossom</t>
  </si>
  <si>
    <t>Ypsilanti</t>
  </si>
  <si>
    <t>3505 High Mall</t>
  </si>
  <si>
    <t>48197</t>
  </si>
  <si>
    <t>19389</t>
  </si>
  <si>
    <t>Breanna</t>
  </si>
  <si>
    <t>Morrison</t>
  </si>
  <si>
    <t>7320 Lazy Forest Falls</t>
  </si>
  <si>
    <t>19388</t>
  </si>
  <si>
    <t>Katelyn</t>
  </si>
  <si>
    <t>Key</t>
  </si>
  <si>
    <t>851 Green Prairie Park</t>
  </si>
  <si>
    <t>19387</t>
  </si>
  <si>
    <t>Karly</t>
  </si>
  <si>
    <t>Porter</t>
  </si>
  <si>
    <t>5674 Merry Nectar Pines</t>
  </si>
  <si>
    <t>85345</t>
  </si>
  <si>
    <t>19386</t>
  </si>
  <si>
    <t>Olga</t>
  </si>
  <si>
    <t>8651 Heather Drive</t>
  </si>
  <si>
    <t>19385</t>
  </si>
  <si>
    <t>Brenna</t>
  </si>
  <si>
    <t>Wyatt</t>
  </si>
  <si>
    <t>3068 Indian Quail Cove</t>
  </si>
  <si>
    <t>92843</t>
  </si>
  <si>
    <t>19384</t>
  </si>
  <si>
    <t>Tatyana</t>
  </si>
  <si>
    <t>Tyson</t>
  </si>
  <si>
    <t>427 Clear Leaf Loop</t>
  </si>
  <si>
    <t>19383</t>
  </si>
  <si>
    <t>Ifeoma</t>
  </si>
  <si>
    <t>Clementon</t>
  </si>
  <si>
    <t>5136 Red Prairie Park</t>
  </si>
  <si>
    <t>8021</t>
  </si>
  <si>
    <t>19382</t>
  </si>
  <si>
    <t>Kitra</t>
  </si>
  <si>
    <t>Howard</t>
  </si>
  <si>
    <t>5722 Easy Heath</t>
  </si>
  <si>
    <t>38127</t>
  </si>
  <si>
    <t>19381</t>
  </si>
  <si>
    <t>Summer</t>
  </si>
  <si>
    <t>Hester</t>
  </si>
  <si>
    <t>Antioch</t>
  </si>
  <si>
    <t>8895 Shady Cider Moor</t>
  </si>
  <si>
    <t>37013</t>
  </si>
  <si>
    <t>Sopoline</t>
  </si>
  <si>
    <t>Hood</t>
  </si>
  <si>
    <t>4776 Pleasant Pioneer Cape</t>
  </si>
  <si>
    <t>19379</t>
  </si>
  <si>
    <t>Suarez</t>
  </si>
  <si>
    <t>Salt Lake City</t>
  </si>
  <si>
    <t>1853 Umber Field</t>
  </si>
  <si>
    <t>84118</t>
  </si>
  <si>
    <t>19378</t>
  </si>
  <si>
    <t>Eliana</t>
  </si>
  <si>
    <t>Santos</t>
  </si>
  <si>
    <t>1142 Round Via</t>
  </si>
  <si>
    <t>19377</t>
  </si>
  <si>
    <t>2027 Thunder Creek Thicket</t>
  </si>
  <si>
    <t>93304</t>
  </si>
  <si>
    <t>19376</t>
  </si>
  <si>
    <t>Hermione</t>
  </si>
  <si>
    <t>2059 Cozy Field</t>
  </si>
  <si>
    <t>19375</t>
  </si>
  <si>
    <t>Granada Hills</t>
  </si>
  <si>
    <t>4436 Tawny Private</t>
  </si>
  <si>
    <t>91344</t>
  </si>
  <si>
    <t>19374</t>
  </si>
  <si>
    <t>Hedy</t>
  </si>
  <si>
    <t>3914 Silver Horse Cape</t>
  </si>
  <si>
    <t>19373</t>
  </si>
  <si>
    <t>Violet</t>
  </si>
  <si>
    <t>Melton</t>
  </si>
  <si>
    <t>5002 High Bank</t>
  </si>
  <si>
    <t>19372</t>
  </si>
  <si>
    <t>Aguilar</t>
  </si>
  <si>
    <t>1982 Burning Forest</t>
  </si>
  <si>
    <t>19371</t>
  </si>
  <si>
    <t>Clare</t>
  </si>
  <si>
    <t>Jenkins</t>
  </si>
  <si>
    <t>8776 Green Ridge</t>
  </si>
  <si>
    <t>11550</t>
  </si>
  <si>
    <t>19370</t>
  </si>
  <si>
    <t>Marsh</t>
  </si>
  <si>
    <t>2568 Rustic Valley</t>
  </si>
  <si>
    <t>19369</t>
  </si>
  <si>
    <t>Rhonda</t>
  </si>
  <si>
    <t>3071 Tawny Canyon</t>
  </si>
  <si>
    <t>19368</t>
  </si>
  <si>
    <t>Jimenez</t>
  </si>
  <si>
    <t>Gilroy</t>
  </si>
  <si>
    <t>9666 Colonial Hickory Thicket</t>
  </si>
  <si>
    <t>95020</t>
  </si>
  <si>
    <t>19367</t>
  </si>
  <si>
    <t>Illiana</t>
  </si>
  <si>
    <t>Mcpherson</t>
  </si>
  <si>
    <t>19366</t>
  </si>
  <si>
    <t>Hickman</t>
  </si>
  <si>
    <t>3847 Blue Place</t>
  </si>
  <si>
    <t>19365</t>
  </si>
  <si>
    <t>Amity</t>
  </si>
  <si>
    <t>Weber</t>
  </si>
  <si>
    <t>3567 Rocky Grove</t>
  </si>
  <si>
    <t>19364</t>
  </si>
  <si>
    <t>Jayme</t>
  </si>
  <si>
    <t>8324 Little Common</t>
  </si>
  <si>
    <t>19363</t>
  </si>
  <si>
    <t>Geraldine</t>
  </si>
  <si>
    <t>7802 Gentle Creek Square</t>
  </si>
  <si>
    <t>43228</t>
  </si>
  <si>
    <t>19362</t>
  </si>
  <si>
    <t>Anika</t>
  </si>
  <si>
    <t>Albany</t>
  </si>
  <si>
    <t>7176 Bright Timber Passage</t>
  </si>
  <si>
    <t>97321</t>
  </si>
  <si>
    <t>19361</t>
  </si>
  <si>
    <t>Dana</t>
  </si>
  <si>
    <t>Hoffman</t>
  </si>
  <si>
    <t>6888 Wishing Mountain Run</t>
  </si>
  <si>
    <t>19360</t>
  </si>
  <si>
    <t>19359</t>
  </si>
  <si>
    <t>Sybil</t>
  </si>
  <si>
    <t>19358</t>
  </si>
  <si>
    <t>Genevieve</t>
  </si>
  <si>
    <t>Elyria</t>
  </si>
  <si>
    <t>44035</t>
  </si>
  <si>
    <t>19357</t>
  </si>
  <si>
    <t>Tara</t>
  </si>
  <si>
    <t>425 Noble Lane</t>
  </si>
  <si>
    <t>19356</t>
  </si>
  <si>
    <t>Armstrong</t>
  </si>
  <si>
    <t>9666 Gentle Shadow Thicket</t>
  </si>
  <si>
    <t>92504</t>
  </si>
  <si>
    <t>19355</t>
  </si>
  <si>
    <t>Barlow</t>
  </si>
  <si>
    <t>7550 Sleepy View Court</t>
  </si>
  <si>
    <t>19354</t>
  </si>
  <si>
    <t>Huff</t>
  </si>
  <si>
    <t>Carson</t>
  </si>
  <si>
    <t>777 Sleepy Quail Key</t>
  </si>
  <si>
    <t>90745</t>
  </si>
  <si>
    <t>19353</t>
  </si>
  <si>
    <t>Ella</t>
  </si>
  <si>
    <t>Mcmahon</t>
  </si>
  <si>
    <t>Mesa</t>
  </si>
  <si>
    <t>6718 High Panda Dell</t>
  </si>
  <si>
    <t>85204</t>
  </si>
  <si>
    <t>19352</t>
  </si>
  <si>
    <t>Glass</t>
  </si>
  <si>
    <t>9871 Cotton Lagoon End</t>
  </si>
  <si>
    <t>19351</t>
  </si>
  <si>
    <t>Fowler</t>
  </si>
  <si>
    <t>1066 Hidden Green</t>
  </si>
  <si>
    <t>96818</t>
  </si>
  <si>
    <t>19350</t>
  </si>
  <si>
    <t>Heather</t>
  </si>
  <si>
    <t>Rocha</t>
  </si>
  <si>
    <t>7192 Green Arbor</t>
  </si>
  <si>
    <t>9597</t>
  </si>
  <si>
    <t>Perez</t>
  </si>
  <si>
    <t>9467</t>
  </si>
  <si>
    <t>Billy</t>
  </si>
  <si>
    <t>1112 Cinder Woods</t>
  </si>
  <si>
    <t>2546</t>
  </si>
  <si>
    <t>4694 Burning Front</t>
  </si>
  <si>
    <t>2240</t>
  </si>
  <si>
    <t>11650</t>
  </si>
  <si>
    <t>482 Easy Avenue</t>
  </si>
  <si>
    <t>10368</t>
  </si>
  <si>
    <t>3709 Green Cider Court</t>
  </si>
  <si>
    <t>6489</t>
  </si>
  <si>
    <t>Macdonald</t>
  </si>
  <si>
    <t>19 Clear Autumn Estates</t>
  </si>
  <si>
    <t>10533</t>
  </si>
  <si>
    <t>9138 Indian Nook</t>
  </si>
  <si>
    <t>6491</t>
  </si>
  <si>
    <t>3169 Little Subdivision</t>
  </si>
  <si>
    <t>5564</t>
  </si>
  <si>
    <t>3282 Silent Autoroute</t>
  </si>
  <si>
    <t>7955</t>
  </si>
  <si>
    <t>5728</t>
  </si>
  <si>
    <t>Montoya</t>
  </si>
  <si>
    <t>8736 Merry Extension</t>
  </si>
  <si>
    <t>9704</t>
  </si>
  <si>
    <t>1358 Quiet Gate Moor</t>
  </si>
  <si>
    <t>8485</t>
  </si>
  <si>
    <t>Simmons</t>
  </si>
  <si>
    <t>3108 Middle Wharf</t>
  </si>
  <si>
    <t>11216</t>
  </si>
  <si>
    <t>6481 Wishing Anchor Centre</t>
  </si>
  <si>
    <t>12160</t>
  </si>
  <si>
    <t>8013 Harvest Close</t>
  </si>
  <si>
    <t>9495</t>
  </si>
  <si>
    <t>6502 Heather Nook</t>
  </si>
  <si>
    <t>4841</t>
  </si>
  <si>
    <t>3050 Shady Mews</t>
  </si>
  <si>
    <t>9803</t>
  </si>
  <si>
    <t>LA</t>
  </si>
  <si>
    <t>8263 Indian Crossing</t>
  </si>
  <si>
    <t>7391</t>
  </si>
  <si>
    <t>3562 Round Edge</t>
  </si>
  <si>
    <t>11426</t>
  </si>
  <si>
    <t>8663 Crystal Bluff Walk</t>
  </si>
  <si>
    <t>11664</t>
  </si>
  <si>
    <t>5339</t>
  </si>
  <si>
    <t>5687 Clear Maze</t>
  </si>
  <si>
    <t>3204</t>
  </si>
  <si>
    <t>4293 Rustic Island</t>
  </si>
  <si>
    <t>4438</t>
  </si>
  <si>
    <t>Jennings</t>
  </si>
  <si>
    <t>5243</t>
  </si>
  <si>
    <t>5089</t>
  </si>
  <si>
    <t>4958 Heather Panda Bank</t>
  </si>
  <si>
    <t>6073</t>
  </si>
  <si>
    <t>Campos</t>
  </si>
  <si>
    <t>1019 Grand Shadow Wynd</t>
  </si>
  <si>
    <t>8992</t>
  </si>
  <si>
    <t xml:space="preserve">7969 Thunder Butterfly Mall </t>
  </si>
  <si>
    <t>6466</t>
  </si>
  <si>
    <t>Susan</t>
  </si>
  <si>
    <t>3662 Middle Willow Promenade</t>
  </si>
  <si>
    <t>11438</t>
  </si>
  <si>
    <t>Pugh</t>
  </si>
  <si>
    <t>9524</t>
  </si>
  <si>
    <t>5407 Sunny Wagon  Valley</t>
  </si>
  <si>
    <t>2464</t>
  </si>
  <si>
    <t>6534 Cinder Campus</t>
  </si>
  <si>
    <t>3770</t>
  </si>
  <si>
    <t>2383 Crystal Panda Mount</t>
  </si>
  <si>
    <t>685</t>
  </si>
  <si>
    <t>1306</t>
  </si>
  <si>
    <t>4606 Tawny Autoroute</t>
  </si>
  <si>
    <t>10811</t>
  </si>
  <si>
    <t>1948 Round Nectar Via</t>
  </si>
  <si>
    <t>12033</t>
  </si>
  <si>
    <t>Villa</t>
  </si>
  <si>
    <t>3385 Cotton Wharf</t>
  </si>
  <si>
    <t>9248</t>
  </si>
  <si>
    <t>2214</t>
  </si>
  <si>
    <t>6738</t>
  </si>
  <si>
    <t>5074</t>
  </si>
  <si>
    <t>1063 Fallen Subdivision</t>
  </si>
  <si>
    <t>9148</t>
  </si>
  <si>
    <t>2220 Quaking Lookout</t>
  </si>
  <si>
    <t>8551</t>
  </si>
  <si>
    <t>Dalton</t>
  </si>
  <si>
    <t>3294 Hazy Creek Farm</t>
  </si>
  <si>
    <t>90065</t>
  </si>
  <si>
    <t>7163</t>
  </si>
  <si>
    <t>6867 Honey Heights</t>
  </si>
  <si>
    <t>9163</t>
  </si>
  <si>
    <t>1303 Dewy Square</t>
  </si>
  <si>
    <t>20402</t>
  </si>
  <si>
    <t>Buchanan</t>
  </si>
  <si>
    <t>North Bergen</t>
  </si>
  <si>
    <t>3233 Silent Dale Manor</t>
  </si>
  <si>
    <t>7047</t>
  </si>
  <si>
    <t>4807</t>
  </si>
  <si>
    <t>Raymond</t>
  </si>
  <si>
    <t>3796 Lost Hollow</t>
  </si>
  <si>
    <t>92691</t>
  </si>
  <si>
    <t>88</t>
  </si>
  <si>
    <t>7262 Cotton Arbor</t>
  </si>
  <si>
    <t>7697</t>
  </si>
  <si>
    <t>Wilkins</t>
  </si>
  <si>
    <t>8344 Colonial Maze</t>
  </si>
  <si>
    <t>10002</t>
  </si>
  <si>
    <t>18007</t>
  </si>
  <si>
    <t>Audra</t>
  </si>
  <si>
    <t>6651 Quaking Highlands</t>
  </si>
  <si>
    <t>8720</t>
  </si>
  <si>
    <t>Alvarado</t>
  </si>
  <si>
    <t>6580 Iron Wagon  Inlet</t>
  </si>
  <si>
    <t>12100</t>
  </si>
  <si>
    <t>Bolton</t>
  </si>
  <si>
    <t>4675 Sleepy Rise</t>
  </si>
  <si>
    <t>11979</t>
  </si>
  <si>
    <t>Madison</t>
  </si>
  <si>
    <t>3815 Tawny Swale</t>
  </si>
  <si>
    <t>53704</t>
  </si>
  <si>
    <t>3905</t>
  </si>
  <si>
    <t>South San Francisco</t>
  </si>
  <si>
    <t>1982 Rocky Parkway</t>
  </si>
  <si>
    <t>94080</t>
  </si>
  <si>
    <t>3296</t>
  </si>
  <si>
    <t>8205 Silver Grove Row</t>
  </si>
  <si>
    <t>7864</t>
  </si>
  <si>
    <t>11169</t>
  </si>
  <si>
    <t>5274 Easy Beach</t>
  </si>
  <si>
    <t>1509</t>
  </si>
  <si>
    <t>Petersen</t>
  </si>
  <si>
    <t>3675 Emerald Goose Bank</t>
  </si>
  <si>
    <t>1636</t>
  </si>
  <si>
    <t>9375 Harvest Circuit</t>
  </si>
  <si>
    <t>2784</t>
  </si>
  <si>
    <t>3993 Thunder Hills Port</t>
  </si>
  <si>
    <t>9174</t>
  </si>
  <si>
    <t>Corona</t>
  </si>
  <si>
    <t>9414 Thunder Island Court</t>
  </si>
  <si>
    <t>11368</t>
  </si>
  <si>
    <t>122</t>
  </si>
  <si>
    <t>7573 Cozy Goose Road</t>
  </si>
  <si>
    <t>45238</t>
  </si>
  <si>
    <t>3800</t>
  </si>
  <si>
    <t>Germantown</t>
  </si>
  <si>
    <t>5985 Silent Leaf Vale</t>
  </si>
  <si>
    <t>20874</t>
  </si>
  <si>
    <t>10029</t>
  </si>
  <si>
    <t>Carrollton</t>
  </si>
  <si>
    <t>1230 Crystal Lookout</t>
  </si>
  <si>
    <t>75006</t>
  </si>
  <si>
    <t>2805</t>
  </si>
  <si>
    <t>6350 Lost Hollow</t>
  </si>
  <si>
    <t>77093</t>
  </si>
  <si>
    <t>12253</t>
  </si>
  <si>
    <t>Chan</t>
  </si>
  <si>
    <t>4898 Red Butterfly Autoroute</t>
  </si>
  <si>
    <t>3528</t>
  </si>
  <si>
    <t>7312 Crystal Willow Villas</t>
  </si>
  <si>
    <t>90023</t>
  </si>
  <si>
    <t>11018</t>
  </si>
  <si>
    <t>Ewa Beach</t>
  </si>
  <si>
    <t>9595 Blue Promenade</t>
  </si>
  <si>
    <t>96706</t>
  </si>
  <si>
    <t>3222</t>
  </si>
  <si>
    <t>1790 Noble Brook Run</t>
  </si>
  <si>
    <t>8701</t>
  </si>
  <si>
    <t>11292</t>
  </si>
  <si>
    <t>Saunders</t>
  </si>
  <si>
    <t>7971 Foggy Highway</t>
  </si>
  <si>
    <t>47</t>
  </si>
  <si>
    <t>Fuller</t>
  </si>
  <si>
    <t>357 Noble Lane</t>
  </si>
  <si>
    <t>6405</t>
  </si>
  <si>
    <t>9234 Green Farm</t>
  </si>
  <si>
    <t>2426</t>
  </si>
  <si>
    <t>1088 Jagged Hills Nook</t>
  </si>
  <si>
    <t>6352</t>
  </si>
  <si>
    <t>5870</t>
  </si>
  <si>
    <t>Hughes</t>
  </si>
  <si>
    <t>9005 Old Robin Plaza</t>
  </si>
  <si>
    <t>11776</t>
  </si>
  <si>
    <t>7962 Thunder Zephyr Bend</t>
  </si>
  <si>
    <t>7060</t>
  </si>
  <si>
    <t>Carroll</t>
  </si>
  <si>
    <t>5958 Emerald Nook</t>
  </si>
  <si>
    <t>3466</t>
  </si>
  <si>
    <t>907 Merry Forest Way</t>
  </si>
  <si>
    <t>1575</t>
  </si>
  <si>
    <t>Greene</t>
  </si>
  <si>
    <t>3440 Emerald Knoll</t>
  </si>
  <si>
    <t>5820</t>
  </si>
  <si>
    <t>6692 Round Hill</t>
  </si>
  <si>
    <t>8608</t>
  </si>
  <si>
    <t>9514 Old Branch Highway</t>
  </si>
  <si>
    <t>3104</t>
  </si>
  <si>
    <t>5292 Shady Pony Cape</t>
  </si>
  <si>
    <t>1627</t>
  </si>
  <si>
    <t>Gonzales</t>
  </si>
  <si>
    <t>1243</t>
  </si>
  <si>
    <t>Rosales</t>
  </si>
  <si>
    <t>1777 High Alley</t>
  </si>
  <si>
    <t>7635</t>
  </si>
  <si>
    <t>Bridges</t>
  </si>
  <si>
    <t>3611 Crystal Pony Park</t>
  </si>
  <si>
    <t>7200</t>
  </si>
  <si>
    <t>3899 Blue Nook</t>
  </si>
  <si>
    <t>3142</t>
  </si>
  <si>
    <t>4352 Quiet Horse Via</t>
  </si>
  <si>
    <t>8024</t>
  </si>
  <si>
    <t>3006 Sleepy Leaf Farm</t>
  </si>
  <si>
    <t>5023</t>
  </si>
  <si>
    <t>4197 Emerald Hollow</t>
  </si>
  <si>
    <t>9581</t>
  </si>
  <si>
    <t>7130 Velvet Jetty</t>
  </si>
  <si>
    <t>9294</t>
  </si>
  <si>
    <t>3797</t>
  </si>
  <si>
    <t>Gutierrez</t>
  </si>
  <si>
    <t>8321 Little Stead</t>
  </si>
  <si>
    <t>11999</t>
  </si>
  <si>
    <t>4729 Quiet Dale Limits</t>
  </si>
  <si>
    <t>3715</t>
  </si>
  <si>
    <t>Burnett</t>
  </si>
  <si>
    <t>9889 Little Blossom Wood</t>
  </si>
  <si>
    <t>2922</t>
  </si>
  <si>
    <t>Russo</t>
  </si>
  <si>
    <t>7449 Sleepy Edge</t>
  </si>
  <si>
    <t>967</t>
  </si>
  <si>
    <t>8688 Fallen Anchor Lookout</t>
  </si>
  <si>
    <t>8481</t>
  </si>
  <si>
    <t>9393 Honey Autoroute</t>
  </si>
  <si>
    <t>8205</t>
  </si>
  <si>
    <t>Cummings</t>
  </si>
  <si>
    <t>6716 Wishing Pioneer Thicket</t>
  </si>
  <si>
    <t>11380</t>
  </si>
  <si>
    <t>9299 Heather Deer Pathway</t>
  </si>
  <si>
    <t>12052</t>
  </si>
  <si>
    <t>Burke</t>
  </si>
  <si>
    <t>3019 Old Mews</t>
  </si>
  <si>
    <t>3915</t>
  </si>
  <si>
    <t>7370 Sunny Mountain</t>
  </si>
  <si>
    <t>8051</t>
  </si>
  <si>
    <t>Hutchinson</t>
  </si>
  <si>
    <t>1467 Wishing Anchor Centre</t>
  </si>
  <si>
    <t>3249</t>
  </si>
  <si>
    <t>4113 Merry Barn Expressway</t>
  </si>
  <si>
    <t>7894</t>
  </si>
  <si>
    <t>9666 Middle Oak Bank</t>
  </si>
  <si>
    <t>9197</t>
  </si>
  <si>
    <t>Sutton</t>
  </si>
  <si>
    <t>5224 Sleepy Townline</t>
  </si>
  <si>
    <t>5855</t>
  </si>
  <si>
    <t>5482 Amber Park</t>
  </si>
  <si>
    <t>4611</t>
  </si>
  <si>
    <t>1657</t>
  </si>
  <si>
    <t>1475 Red Berry Village</t>
  </si>
  <si>
    <t>9202</t>
  </si>
  <si>
    <t>Skinner</t>
  </si>
  <si>
    <t>4563 Silver Rabbit Island</t>
  </si>
  <si>
    <t>9368</t>
  </si>
  <si>
    <t>Cabrera</t>
  </si>
  <si>
    <t>7464 Quaking Stead</t>
  </si>
  <si>
    <t>712</t>
  </si>
  <si>
    <t>3033 Tawny Zephyr Cape</t>
  </si>
  <si>
    <t>275</t>
  </si>
  <si>
    <t>9598 Iron Park</t>
  </si>
  <si>
    <t>12279</t>
  </si>
  <si>
    <t>5860 Grand Limits</t>
  </si>
  <si>
    <t>8520</t>
  </si>
  <si>
    <t>2557 Gentle Treasure Extension</t>
  </si>
  <si>
    <t>3373</t>
  </si>
  <si>
    <t>Willis</t>
  </si>
  <si>
    <t>9749 Red Barn Harbour</t>
  </si>
  <si>
    <t>8587</t>
  </si>
  <si>
    <t>2845 Misty Mountain Freeway</t>
  </si>
  <si>
    <t>288</t>
  </si>
  <si>
    <t>3257 Sleepy View Downs</t>
  </si>
  <si>
    <t>8004</t>
  </si>
  <si>
    <t>7780 Cozy Pond Court</t>
  </si>
  <si>
    <t>1507</t>
  </si>
  <si>
    <t>436 Noble Shadow Estates</t>
  </si>
  <si>
    <t>228</t>
  </si>
  <si>
    <t>521 Fallen Lagoon Glade</t>
  </si>
  <si>
    <t>10753</t>
  </si>
  <si>
    <t>8093 Green Leaf Vista</t>
  </si>
  <si>
    <t>2368</t>
  </si>
  <si>
    <t>952 Misty Brook Highlands</t>
  </si>
  <si>
    <t>9484</t>
  </si>
  <si>
    <t>Howell</t>
  </si>
  <si>
    <t>3888 Rustic Line</t>
  </si>
  <si>
    <t>7005</t>
  </si>
  <si>
    <t>9164</t>
  </si>
  <si>
    <t>Estrada</t>
  </si>
  <si>
    <t>10500</t>
  </si>
  <si>
    <t>1800 Tawny Zephyr Terrace</t>
  </si>
  <si>
    <t>3814</t>
  </si>
  <si>
    <t>Eric</t>
  </si>
  <si>
    <t>Salazar</t>
  </si>
  <si>
    <t>2104 Green Landing</t>
  </si>
  <si>
    <t>4346</t>
  </si>
  <si>
    <t>2233</t>
  </si>
  <si>
    <t>Duke</t>
  </si>
  <si>
    <t>4352 Hazy Hickory Road</t>
  </si>
  <si>
    <t>7045</t>
  </si>
  <si>
    <t>Helen</t>
  </si>
  <si>
    <t>7330</t>
  </si>
  <si>
    <t>4712 Quiet Sky Close</t>
  </si>
  <si>
    <t>2136</t>
  </si>
  <si>
    <t>Turner</t>
  </si>
  <si>
    <t>1116 Hazy Path</t>
  </si>
  <si>
    <t>12333</t>
  </si>
  <si>
    <t>4849 Foggy Zephyr Cape</t>
  </si>
  <si>
    <t>2062</t>
  </si>
  <si>
    <t>5645 Sunny Spring Gate</t>
  </si>
  <si>
    <t>2518</t>
  </si>
  <si>
    <t>826 Tawny Embers Expressway</t>
  </si>
  <si>
    <t>7007</t>
  </si>
  <si>
    <t>8560 Rustic Pond Promenade</t>
  </si>
  <si>
    <t>11743</t>
  </si>
  <si>
    <t>5892 Emerald Shadow Boulevard</t>
  </si>
  <si>
    <t>5001</t>
  </si>
  <si>
    <t>Waller</t>
  </si>
  <si>
    <t>7620 Thunder Gate</t>
  </si>
  <si>
    <t>6162</t>
  </si>
  <si>
    <t>7763 Emerald Route</t>
  </si>
  <si>
    <t>4045</t>
  </si>
  <si>
    <t>Neal</t>
  </si>
  <si>
    <t>8613 Merry Lagoon Freeway</t>
  </si>
  <si>
    <t>11197</t>
  </si>
  <si>
    <t>Conrad</t>
  </si>
  <si>
    <t>2104 Burning Mount</t>
  </si>
  <si>
    <t>6736</t>
  </si>
  <si>
    <t>Guzman</t>
  </si>
  <si>
    <t>9674 Little Knoll</t>
  </si>
  <si>
    <t>92129</t>
  </si>
  <si>
    <t>552</t>
  </si>
  <si>
    <t>529 Merry Zephyr Heath</t>
  </si>
  <si>
    <t>90011</t>
  </si>
  <si>
    <t>7733</t>
  </si>
  <si>
    <t>Hanford</t>
  </si>
  <si>
    <t>4741 Red Elk Trail</t>
  </si>
  <si>
    <t>93230</t>
  </si>
  <si>
    <t>3424</t>
  </si>
  <si>
    <t>1721 Old Forest Parkway</t>
  </si>
  <si>
    <t>1263</t>
  </si>
  <si>
    <t>Gould</t>
  </si>
  <si>
    <t>5271</t>
  </si>
  <si>
    <t>Hall</t>
  </si>
  <si>
    <t>North Hills</t>
  </si>
  <si>
    <t>9861 Grand Elk Trace</t>
  </si>
  <si>
    <t>91343</t>
  </si>
  <si>
    <t>7707</t>
  </si>
  <si>
    <t>5721 Iron Willow Hollow</t>
  </si>
  <si>
    <t>12055</t>
  </si>
  <si>
    <t>Orlando</t>
  </si>
  <si>
    <t>32825</t>
  </si>
  <si>
    <t>10365</t>
  </si>
  <si>
    <t>Winnetka</t>
  </si>
  <si>
    <t>3137 Old Cider Gardens</t>
  </si>
  <si>
    <t>91306</t>
  </si>
  <si>
    <t>1618</t>
  </si>
  <si>
    <t>Davidson</t>
  </si>
  <si>
    <t>1804 Shady Maze</t>
  </si>
  <si>
    <t>11573</t>
  </si>
  <si>
    <t>3178 Silent Rise Square</t>
  </si>
  <si>
    <t>1331</t>
  </si>
  <si>
    <t>7094 Golden Parade</t>
  </si>
  <si>
    <t>5097</t>
  </si>
  <si>
    <t>6721 Lost Drive</t>
  </si>
  <si>
    <t>94553</t>
  </si>
  <si>
    <t>7178</t>
  </si>
  <si>
    <t>7550 Bright Goose Boulevard</t>
  </si>
  <si>
    <t>8404</t>
  </si>
  <si>
    <t>Troy</t>
  </si>
  <si>
    <t>6459 Indian Trail</t>
  </si>
  <si>
    <t>12180</t>
  </si>
  <si>
    <t>10518</t>
  </si>
  <si>
    <t>Rialto</t>
  </si>
  <si>
    <t>9335 Sleepy Meadow</t>
  </si>
  <si>
    <t>92376</t>
  </si>
  <si>
    <t>1342</t>
  </si>
  <si>
    <t>Savage</t>
  </si>
  <si>
    <t>Saint Peters</t>
  </si>
  <si>
    <t>4061 Crystal Acres</t>
  </si>
  <si>
    <t>63376</t>
  </si>
  <si>
    <t>2511</t>
  </si>
  <si>
    <t>Apex</t>
  </si>
  <si>
    <t>122 Stony Quail Canyon</t>
  </si>
  <si>
    <t>27502</t>
  </si>
  <si>
    <t>248</t>
  </si>
  <si>
    <t>Walsh</t>
  </si>
  <si>
    <t>3836 Stony Point</t>
  </si>
  <si>
    <t>5917</t>
  </si>
  <si>
    <t>Mchenry</t>
  </si>
  <si>
    <t>4617 Sunny Range</t>
  </si>
  <si>
    <t>60050</t>
  </si>
  <si>
    <t>10983</t>
  </si>
  <si>
    <t>Fontana</t>
  </si>
  <si>
    <t>2736 Blue Crest</t>
  </si>
  <si>
    <t>92335</t>
  </si>
  <si>
    <t>11114</t>
  </si>
  <si>
    <t>Owens</t>
  </si>
  <si>
    <t>7746 Hazy Prairie Drive</t>
  </si>
  <si>
    <t>43230</t>
  </si>
  <si>
    <t>5902</t>
  </si>
  <si>
    <t>Mission</t>
  </si>
  <si>
    <t>9650 Easy Autoroute</t>
  </si>
  <si>
    <t>78572</t>
  </si>
  <si>
    <t>1219</t>
  </si>
  <si>
    <t>4269</t>
  </si>
  <si>
    <t>Tustin</t>
  </si>
  <si>
    <t>2674 Quaking Wagon  Range</t>
  </si>
  <si>
    <t>92780</t>
  </si>
  <si>
    <t>6725</t>
  </si>
  <si>
    <t>9188 Bright Crossing</t>
  </si>
  <si>
    <t>19134</t>
  </si>
  <si>
    <t>5054</t>
  </si>
  <si>
    <t>6907 Stony Arbor</t>
  </si>
  <si>
    <t>11214</t>
  </si>
  <si>
    <t>10648</t>
  </si>
  <si>
    <t>5810 Sleepy Hill</t>
  </si>
  <si>
    <t>90007</t>
  </si>
  <si>
    <t>4986</t>
  </si>
  <si>
    <t>Cole</t>
  </si>
  <si>
    <t>5808 Grand Sky Field</t>
  </si>
  <si>
    <t>92707</t>
  </si>
  <si>
    <t>6708</t>
  </si>
  <si>
    <t>Costa</t>
  </si>
  <si>
    <t>6161 Hidden Bluff Trace</t>
  </si>
  <si>
    <t>6872</t>
  </si>
  <si>
    <t>Lloyd</t>
  </si>
  <si>
    <t>11170</t>
  </si>
  <si>
    <t>Newman</t>
  </si>
  <si>
    <t>7518 Noble Parkway</t>
  </si>
  <si>
    <t>4707</t>
  </si>
  <si>
    <t>3085</t>
  </si>
  <si>
    <t>4208 High Promenade</t>
  </si>
  <si>
    <t>2319</t>
  </si>
  <si>
    <t>3601 Rustic Branch Gate</t>
  </si>
  <si>
    <t>49201</t>
  </si>
  <si>
    <t>3302</t>
  </si>
  <si>
    <t>1744 Little Mews</t>
  </si>
  <si>
    <t>97301</t>
  </si>
  <si>
    <t>3815</t>
  </si>
  <si>
    <t>Sloan</t>
  </si>
  <si>
    <t>Bloomfield</t>
  </si>
  <si>
    <t>2589 Iron Pines</t>
  </si>
  <si>
    <t>7003</t>
  </si>
  <si>
    <t>10226</t>
  </si>
  <si>
    <t>2591 Velvet Log Cape</t>
  </si>
  <si>
    <t>2456</t>
  </si>
  <si>
    <t>Donaldson</t>
  </si>
  <si>
    <t>8323 Heather Cape</t>
  </si>
  <si>
    <t>4477</t>
  </si>
  <si>
    <t>Duluth</t>
  </si>
  <si>
    <t>5676 Wishing Hill</t>
  </si>
  <si>
    <t>30096</t>
  </si>
  <si>
    <t>4427</t>
  </si>
  <si>
    <t>3628</t>
  </si>
  <si>
    <t>Elgin</t>
  </si>
  <si>
    <t>1948 Stony Timber Lookout</t>
  </si>
  <si>
    <t>60120</t>
  </si>
  <si>
    <t>3029</t>
  </si>
  <si>
    <t>3586 Clear Key</t>
  </si>
  <si>
    <t>11791</t>
  </si>
  <si>
    <t>7422 Noble Thicket</t>
  </si>
  <si>
    <t>92509</t>
  </si>
  <si>
    <t>5935</t>
  </si>
  <si>
    <t>3481 Wishing Port</t>
  </si>
  <si>
    <t>19148</t>
  </si>
  <si>
    <t>12381</t>
  </si>
  <si>
    <t>1208 Cotton Bluff Carrefour</t>
  </si>
  <si>
    <t>78704</t>
  </si>
  <si>
    <t>6227</t>
  </si>
  <si>
    <t>New Brunswick</t>
  </si>
  <si>
    <t>3803 Dusty Edge</t>
  </si>
  <si>
    <t>8901</t>
  </si>
  <si>
    <t>1899</t>
  </si>
  <si>
    <t>Norfolk</t>
  </si>
  <si>
    <t>7760 Fallen Circuit</t>
  </si>
  <si>
    <t>23503</t>
  </si>
  <si>
    <t>11337</t>
  </si>
  <si>
    <t>Danbury</t>
  </si>
  <si>
    <t>7596 Silent Mews</t>
  </si>
  <si>
    <t>6810</t>
  </si>
  <si>
    <t>5941</t>
  </si>
  <si>
    <t>1656 Honey Rise Village</t>
  </si>
  <si>
    <t>43055</t>
  </si>
  <si>
    <t>8556</t>
  </si>
  <si>
    <t>Pruitt</t>
  </si>
  <si>
    <t>5404 Silent Barn Run</t>
  </si>
  <si>
    <t>10469</t>
  </si>
  <si>
    <t>2871</t>
  </si>
  <si>
    <t>6081 Burning Grounds</t>
  </si>
  <si>
    <t>11586</t>
  </si>
  <si>
    <t>New Orleans</t>
  </si>
  <si>
    <t>1983 Little Falls</t>
  </si>
  <si>
    <t>70122</t>
  </si>
  <si>
    <t>4070</t>
  </si>
  <si>
    <t>Steele</t>
  </si>
  <si>
    <t>5351 Old Pine Village</t>
  </si>
  <si>
    <t>6376</t>
  </si>
  <si>
    <t>1991 Indian Horse Range</t>
  </si>
  <si>
    <t>10591</t>
  </si>
  <si>
    <t>Humphrey</t>
  </si>
  <si>
    <t>141 Honey Way</t>
  </si>
  <si>
    <t>7268</t>
  </si>
  <si>
    <t>Reed</t>
  </si>
  <si>
    <t>556 Velvet Landing</t>
  </si>
  <si>
    <t>95616</t>
  </si>
  <si>
    <t>3598</t>
  </si>
  <si>
    <t>Morris</t>
  </si>
  <si>
    <t>1116 Heather Row</t>
  </si>
  <si>
    <t>1958</t>
  </si>
  <si>
    <t>17601</t>
  </si>
  <si>
    <t>9307</t>
  </si>
  <si>
    <t>Frederick</t>
  </si>
  <si>
    <t>Stone Mountain</t>
  </si>
  <si>
    <t>30083</t>
  </si>
  <si>
    <t>3995</t>
  </si>
  <si>
    <t>North Las Vegas</t>
  </si>
  <si>
    <t>89030</t>
  </si>
  <si>
    <t>3485</t>
  </si>
  <si>
    <t>San Bernardino</t>
  </si>
  <si>
    <t>8842 Crystal Horse Green</t>
  </si>
  <si>
    <t>92410</t>
  </si>
  <si>
    <t>5732</t>
  </si>
  <si>
    <t>Jacob</t>
  </si>
  <si>
    <t>Perry</t>
  </si>
  <si>
    <t>Frankfort</t>
  </si>
  <si>
    <t>3235 Quiet Arbor</t>
  </si>
  <si>
    <t>40601</t>
  </si>
  <si>
    <t>8100</t>
  </si>
  <si>
    <t>Upland</t>
  </si>
  <si>
    <t>2122 Clear Rise Common</t>
  </si>
  <si>
    <t>91786</t>
  </si>
  <si>
    <t>1475</t>
  </si>
  <si>
    <t>Rosemead</t>
  </si>
  <si>
    <t>6340 Colonial Branch Park</t>
  </si>
  <si>
    <t>91770</t>
  </si>
  <si>
    <t>7113</t>
  </si>
  <si>
    <t>North Richland Hills</t>
  </si>
  <si>
    <t>5630 Silent Farms</t>
  </si>
  <si>
    <t>76180</t>
  </si>
  <si>
    <t>10667</t>
  </si>
  <si>
    <t>Methuen</t>
  </si>
  <si>
    <t>981 Dewy Cove</t>
  </si>
  <si>
    <t>1844</t>
  </si>
  <si>
    <t>10643</t>
  </si>
  <si>
    <t>7790 Broad Pond Crossing</t>
  </si>
  <si>
    <t>2571</t>
  </si>
  <si>
    <t>Beasley</t>
  </si>
  <si>
    <t>Mount Pleasant</t>
  </si>
  <si>
    <t>7591 Colonial Edge</t>
  </si>
  <si>
    <t>48858</t>
  </si>
  <si>
    <t>8650</t>
  </si>
  <si>
    <t>Fitzpatrick</t>
  </si>
  <si>
    <t>7498 Red Willow Subdivision</t>
  </si>
  <si>
    <t>5674</t>
  </si>
  <si>
    <t>Ethan</t>
  </si>
  <si>
    <t>Cross</t>
  </si>
  <si>
    <t>9133 Cotton Robin Vale</t>
  </si>
  <si>
    <t>210</t>
  </si>
  <si>
    <t>1153</t>
  </si>
  <si>
    <t>5700 Golden Pathway</t>
  </si>
  <si>
    <t>10499</t>
  </si>
  <si>
    <t>1865 Bright Dale Walk</t>
  </si>
  <si>
    <t>7576</t>
  </si>
  <si>
    <t>4379 Rocky Diversion</t>
  </si>
  <si>
    <t>11187</t>
  </si>
  <si>
    <t>5387 Clear Inlet</t>
  </si>
  <si>
    <t>9742</t>
  </si>
  <si>
    <t>Frost</t>
  </si>
  <si>
    <t>4208 Jagged Apple Dale</t>
  </si>
  <si>
    <t>10021</t>
  </si>
  <si>
    <t>4316</t>
  </si>
  <si>
    <t>Tran</t>
  </si>
  <si>
    <t>6471 Gentle Bank</t>
  </si>
  <si>
    <t>10582</t>
  </si>
  <si>
    <t>7353 Indian Anchor Line</t>
  </si>
  <si>
    <t>10893</t>
  </si>
  <si>
    <t>3763 Noble Prairie Heights</t>
  </si>
  <si>
    <t>92503</t>
  </si>
  <si>
    <t>8744</t>
  </si>
  <si>
    <t>Wells</t>
  </si>
  <si>
    <t>8807</t>
  </si>
  <si>
    <t>6587 Stony Nectar Pointe</t>
  </si>
  <si>
    <t>11616</t>
  </si>
  <si>
    <t>Carol</t>
  </si>
  <si>
    <t>Wyoming</t>
  </si>
  <si>
    <t>8219 Wishing Creek Close</t>
  </si>
  <si>
    <t>49509</t>
  </si>
  <si>
    <t>711</t>
  </si>
  <si>
    <t>Mccarthy</t>
  </si>
  <si>
    <t>9456 Dewy Gate</t>
  </si>
  <si>
    <t>6499</t>
  </si>
  <si>
    <t>Peterson</t>
  </si>
  <si>
    <t>4895 Lost Swale</t>
  </si>
  <si>
    <t>8572</t>
  </si>
  <si>
    <t>7732 Lost Vale</t>
  </si>
  <si>
    <t>7994</t>
  </si>
  <si>
    <t>1744 Shady Dale</t>
  </si>
  <si>
    <t>8478</t>
  </si>
  <si>
    <t>Rowland Heights</t>
  </si>
  <si>
    <t>1565 Emerald Field</t>
  </si>
  <si>
    <t>91748</t>
  </si>
  <si>
    <t>5845</t>
  </si>
  <si>
    <t>La Mesa</t>
  </si>
  <si>
    <t>6032 Jagged Butterfly Canyon</t>
  </si>
  <si>
    <t>91941</t>
  </si>
  <si>
    <t>9807</t>
  </si>
  <si>
    <t>92084</t>
  </si>
  <si>
    <t>2974 Honey Villas</t>
  </si>
  <si>
    <t>5785</t>
  </si>
  <si>
    <t>5271 Rocky Pathway</t>
  </si>
  <si>
    <t>9129</t>
  </si>
  <si>
    <t>9326</t>
  </si>
  <si>
    <t>Hess</t>
  </si>
  <si>
    <t>7628 Silent Bluff Street</t>
  </si>
  <si>
    <t>97206</t>
  </si>
  <si>
    <t>2641</t>
  </si>
  <si>
    <t>Spears</t>
  </si>
  <si>
    <t>6398 Indian Brook Valley</t>
  </si>
  <si>
    <t>10245</t>
  </si>
  <si>
    <t>75217</t>
  </si>
  <si>
    <t>1168</t>
  </si>
  <si>
    <t>Mccann</t>
  </si>
  <si>
    <t>Edinburg</t>
  </si>
  <si>
    <t>78539</t>
  </si>
  <si>
    <t>12363</t>
  </si>
  <si>
    <t>1284 Burning Hickory Square</t>
  </si>
  <si>
    <t>7512</t>
  </si>
  <si>
    <t>10291</t>
  </si>
  <si>
    <t>9234 Lost Bay</t>
  </si>
  <si>
    <t>11044</t>
  </si>
  <si>
    <t>Henson</t>
  </si>
  <si>
    <t>9776 Clear Rise</t>
  </si>
  <si>
    <t>1826</t>
  </si>
  <si>
    <t>3150 Noble Walk</t>
  </si>
  <si>
    <t>1804</t>
  </si>
  <si>
    <t>1381 Rocky Limits</t>
  </si>
  <si>
    <t>48843</t>
  </si>
  <si>
    <t>11551</t>
  </si>
  <si>
    <t>Harrison</t>
  </si>
  <si>
    <t>9526 Blue Manor</t>
  </si>
  <si>
    <t>11674</t>
  </si>
  <si>
    <t>2455 Cotton Limits</t>
  </si>
  <si>
    <t>614</t>
  </si>
  <si>
    <t>Benson</t>
  </si>
  <si>
    <t>9181 Colonial Bear Lookout</t>
  </si>
  <si>
    <t>2353</t>
  </si>
  <si>
    <t>4560 Rustic View</t>
  </si>
  <si>
    <t>75240</t>
  </si>
  <si>
    <t>7735</t>
  </si>
  <si>
    <t>8189 Clear Isle</t>
  </si>
  <si>
    <t>1445</t>
  </si>
  <si>
    <t>Ortiz</t>
  </si>
  <si>
    <t>9761 Grand Shadow Extension</t>
  </si>
  <si>
    <t>6199</t>
  </si>
  <si>
    <t>1866 Velvet Forest Field</t>
  </si>
  <si>
    <t>6817</t>
  </si>
  <si>
    <t>Zanesville</t>
  </si>
  <si>
    <t>6324 Jagged Orchard</t>
  </si>
  <si>
    <t>43701</t>
  </si>
  <si>
    <t>Question 1: Does the shipping mode affect the risk of late deliveries?</t>
  </si>
  <si>
    <t>Grand Total</t>
  </si>
  <si>
    <t>Late Delivery Risk</t>
  </si>
  <si>
    <t>we find that some shipping methods are riskier than others. For example, Second Class</t>
  </si>
  <si>
    <t>has more late deliveries than First Class and all of the rest of the shipping options.</t>
  </si>
  <si>
    <t>A pie chart showing the proportion of on-time and late deliveries for each shipping mode. </t>
  </si>
  <si>
    <t>47% of packages sent by second class shipping mode arrive late.</t>
  </si>
  <si>
    <t>Question 2: Are certain regions more likely to have late deliveries?</t>
  </si>
  <si>
    <t>Regions</t>
  </si>
  <si>
    <t>than others. This could indicate regional issues with logistics or shipping reliability.</t>
  </si>
  <si>
    <t>if we filter by region, we find that certain regions for example, West Africa and North Africa, have more late deliveries</t>
  </si>
  <si>
    <t>Overall, Western Europe, Central America, West Africa, Northern Europe, and South America are the top five regions with the highest risk of late delivery.</t>
  </si>
  <si>
    <t>Question 3: Are certain product categories more likely to be associated with late deliveries?</t>
  </si>
  <si>
    <t>Customer Last Name</t>
  </si>
  <si>
    <t>Order ID</t>
  </si>
  <si>
    <t>Product Categories</t>
  </si>
  <si>
    <t>Question 4: Who are the top customers with the most late deliveries?</t>
  </si>
  <si>
    <t>Customer First Name</t>
  </si>
  <si>
    <t>Customer Full Name</t>
  </si>
  <si>
    <t>Aaron Smith</t>
  </si>
  <si>
    <t>Aaron Villa</t>
  </si>
  <si>
    <t>Adam Hodges</t>
  </si>
  <si>
    <t>Adam Smith</t>
  </si>
  <si>
    <t>Adele Pennington</t>
  </si>
  <si>
    <t>Aimee Daugherty</t>
  </si>
  <si>
    <t>Aimee Terrell</t>
  </si>
  <si>
    <t>Ainsley Leach</t>
  </si>
  <si>
    <t>Ainsley Mathis</t>
  </si>
  <si>
    <t>Alexander Smith</t>
  </si>
  <si>
    <t>Alice Michael</t>
  </si>
  <si>
    <t>Alice Smith</t>
  </si>
  <si>
    <t>Alma Conley</t>
  </si>
  <si>
    <t>Alma Delgado</t>
  </si>
  <si>
    <t>Alyssa Contreras</t>
  </si>
  <si>
    <t>Alyssa Fowler</t>
  </si>
  <si>
    <t>Amanda Hays</t>
  </si>
  <si>
    <t>Amanda Marquez</t>
  </si>
  <si>
    <t>Amanda Smith</t>
  </si>
  <si>
    <t>Amber Diaz</t>
  </si>
  <si>
    <t>Amber Mercado</t>
  </si>
  <si>
    <t>Amber Sheppard</t>
  </si>
  <si>
    <t>Amber Smith</t>
  </si>
  <si>
    <t>Amity Weber</t>
  </si>
  <si>
    <t>Amy Kent</t>
  </si>
  <si>
    <t>Amy Lindsay</t>
  </si>
  <si>
    <t>Amy Smith</t>
  </si>
  <si>
    <t>Andrea Johnson</t>
  </si>
  <si>
    <t>Andrea Smith</t>
  </si>
  <si>
    <t>Andrew Butler</t>
  </si>
  <si>
    <t>Andrew Johnston</t>
  </si>
  <si>
    <t>Andrew Kim</t>
  </si>
  <si>
    <t>Andrew Le</t>
  </si>
  <si>
    <t>Andrew Smith</t>
  </si>
  <si>
    <t>Andrew Whitehead</t>
  </si>
  <si>
    <t>Angela Freeman</t>
  </si>
  <si>
    <t>Angela Little</t>
  </si>
  <si>
    <t>Anika Stokes</t>
  </si>
  <si>
    <t>Ann Deleon</t>
  </si>
  <si>
    <t>Ann Smith</t>
  </si>
  <si>
    <t>Ann Waller</t>
  </si>
  <si>
    <t>Anna Bailey</t>
  </si>
  <si>
    <t>Anna Gillespie</t>
  </si>
  <si>
    <t>Anna Smith</t>
  </si>
  <si>
    <t>Anthony Leblanc</t>
  </si>
  <si>
    <t>Anthony Sanchez</t>
  </si>
  <si>
    <t>Anthony Wright</t>
  </si>
  <si>
    <t>Anthony Young</t>
  </si>
  <si>
    <t>Ashley Peterson</t>
  </si>
  <si>
    <t>Ashley Smith</t>
  </si>
  <si>
    <t>Audra Weber</t>
  </si>
  <si>
    <t>Audrey Acosta</t>
  </si>
  <si>
    <t>Aurora Sharp</t>
  </si>
  <si>
    <t>Austin Sexton</t>
  </si>
  <si>
    <t>Barbara Beck</t>
  </si>
  <si>
    <t>Barbara Gordon</t>
  </si>
  <si>
    <t>Barbara Mccarthy</t>
  </si>
  <si>
    <t>Barbara Pham</t>
  </si>
  <si>
    <t>Basia Watts</t>
  </si>
  <si>
    <t>Beatrice Holt</t>
  </si>
  <si>
    <t>Belle Booker</t>
  </si>
  <si>
    <t>Benjamin Case</t>
  </si>
  <si>
    <t>Benjamin Hurst</t>
  </si>
  <si>
    <t>Benjamin Riddle</t>
  </si>
  <si>
    <t>Benjamin Smith</t>
  </si>
  <si>
    <t>Betty Lopez</t>
  </si>
  <si>
    <t>Betty Phillips</t>
  </si>
  <si>
    <t>Betty Rodgers</t>
  </si>
  <si>
    <t>Betty Sanchez</t>
  </si>
  <si>
    <t>Betty Smith</t>
  </si>
  <si>
    <t>Betty Spears</t>
  </si>
  <si>
    <t>Beverly Fisher</t>
  </si>
  <si>
    <t>Beverly Smith</t>
  </si>
  <si>
    <t>Billy Butler</t>
  </si>
  <si>
    <t>Blossom Hill</t>
  </si>
  <si>
    <t>Blossom Middleton</t>
  </si>
  <si>
    <t>Bo Griffin</t>
  </si>
  <si>
    <t>Brandon Foster</t>
  </si>
  <si>
    <t>Brandon Smith</t>
  </si>
  <si>
    <t>Breanna Morrison</t>
  </si>
  <si>
    <t>Brenda Jordan</t>
  </si>
  <si>
    <t>Brenda Smith</t>
  </si>
  <si>
    <t>Brenda Webster</t>
  </si>
  <si>
    <t>Brenna Wyatt</t>
  </si>
  <si>
    <t>Brittany Copeland</t>
  </si>
  <si>
    <t>Brittany Gardner</t>
  </si>
  <si>
    <t>Brittany Juarez</t>
  </si>
  <si>
    <t>Bruce Cruz</t>
  </si>
  <si>
    <t>Bruce Paul</t>
  </si>
  <si>
    <t>Bruce Smith</t>
  </si>
  <si>
    <t>Bryan Smith</t>
  </si>
  <si>
    <t>Brynne Giles</t>
  </si>
  <si>
    <t>Cally Dunn</t>
  </si>
  <si>
    <t>Cally Holloway</t>
  </si>
  <si>
    <t>Carl Smith</t>
  </si>
  <si>
    <t>Carol Smith</t>
  </si>
  <si>
    <t>Carolyn Davenport</t>
  </si>
  <si>
    <t>Carolyn Gallegos</t>
  </si>
  <si>
    <t>Carolyn Rodriguez</t>
  </si>
  <si>
    <t>Carolyn Shea</t>
  </si>
  <si>
    <t>Cassandra Jensen</t>
  </si>
  <si>
    <t>Catherine Smith</t>
  </si>
  <si>
    <t>Catherine Turner</t>
  </si>
  <si>
    <t>Charity Sharpe</t>
  </si>
  <si>
    <t>Charles Ramos</t>
  </si>
  <si>
    <t>Charles Smith</t>
  </si>
  <si>
    <t>Charles Stout</t>
  </si>
  <si>
    <t>Cherokee Huffman</t>
  </si>
  <si>
    <t>Cheryl Koch</t>
  </si>
  <si>
    <t>Chloe Nichols</t>
  </si>
  <si>
    <t>Chloe Pickett</t>
  </si>
  <si>
    <t>Christian Luna</t>
  </si>
  <si>
    <t>Christina Carter</t>
  </si>
  <si>
    <t>Christina Daniel</t>
  </si>
  <si>
    <t>Christina Harvey</t>
  </si>
  <si>
    <t>Christina Walsh</t>
  </si>
  <si>
    <t>Christopher Hatfield</t>
  </si>
  <si>
    <t>Christopher Smith</t>
  </si>
  <si>
    <t>Ciara Bird</t>
  </si>
  <si>
    <t>Clare Jenkins</t>
  </si>
  <si>
    <t>Cleo Buchanan</t>
  </si>
  <si>
    <t>Cleo Woodward</t>
  </si>
  <si>
    <t>Constance Terrell</t>
  </si>
  <si>
    <t>Crystal Blake</t>
  </si>
  <si>
    <t>Crystal Rodriguez</t>
  </si>
  <si>
    <t>Cynthia Albert</t>
  </si>
  <si>
    <t>Cynthia Benjamin</t>
  </si>
  <si>
    <t>Cynthia Brown</t>
  </si>
  <si>
    <t>Cynthia Mccoy</t>
  </si>
  <si>
    <t>Cynthia Miller</t>
  </si>
  <si>
    <t>Cynthia Nelson</t>
  </si>
  <si>
    <t>Cynthia Smith</t>
  </si>
  <si>
    <t>Cynthia Wallace</t>
  </si>
  <si>
    <t>Dacey Walters</t>
  </si>
  <si>
    <t>Dakota Green</t>
  </si>
  <si>
    <t>Dana Hoffman</t>
  </si>
  <si>
    <t>Daniel Bruce</t>
  </si>
  <si>
    <t>Daniel Henson</t>
  </si>
  <si>
    <t>Daniel Pruitt</t>
  </si>
  <si>
    <t>Daniel Smith</t>
  </si>
  <si>
    <t>Daniel Young</t>
  </si>
  <si>
    <t>Danielle Rush</t>
  </si>
  <si>
    <t>Danielle Smith</t>
  </si>
  <si>
    <t>David Guerra</t>
  </si>
  <si>
    <t>David Gutierrez</t>
  </si>
  <si>
    <t>David Richardson</t>
  </si>
  <si>
    <t>David Smith</t>
  </si>
  <si>
    <t>David Weber</t>
  </si>
  <si>
    <t>Deanna Goff</t>
  </si>
  <si>
    <t>Deborah Humphrey</t>
  </si>
  <si>
    <t>Deborah Smith</t>
  </si>
  <si>
    <t>Debra Burnett</t>
  </si>
  <si>
    <t>Debra Butler</t>
  </si>
  <si>
    <t>Debra Smith</t>
  </si>
  <si>
    <t>Demetria Jarvis</t>
  </si>
  <si>
    <t>Denise Cohen</t>
  </si>
  <si>
    <t>Denise Smith</t>
  </si>
  <si>
    <t>Denise Young</t>
  </si>
  <si>
    <t>Dennis Meyer</t>
  </si>
  <si>
    <t>Dennis Smith</t>
  </si>
  <si>
    <t>Diana Richards</t>
  </si>
  <si>
    <t>Diana Smith</t>
  </si>
  <si>
    <t>Diane Kim</t>
  </si>
  <si>
    <t>Diane Smith</t>
  </si>
  <si>
    <t>Diane Terry</t>
  </si>
  <si>
    <t>Dominique Rogers</t>
  </si>
  <si>
    <t>Donald Price</t>
  </si>
  <si>
    <t>Donna Browning</t>
  </si>
  <si>
    <t>Donna Jones</t>
  </si>
  <si>
    <t>Doris Smith</t>
  </si>
  <si>
    <t>Dorothy Frye</t>
  </si>
  <si>
    <t>Dorothy Smith</t>
  </si>
  <si>
    <t>Douglas Smith</t>
  </si>
  <si>
    <t>Dylan Walker</t>
  </si>
  <si>
    <t>Edward Chang</t>
  </si>
  <si>
    <t>Edward Sanchez</t>
  </si>
  <si>
    <t>Edward Smith</t>
  </si>
  <si>
    <t>Edward Soto</t>
  </si>
  <si>
    <t>Edward West</t>
  </si>
  <si>
    <t>Eliana Santos</t>
  </si>
  <si>
    <t>Elizabeth Mccann</t>
  </si>
  <si>
    <t>Elizabeth Pittman</t>
  </si>
  <si>
    <t>Elizabeth Smith</t>
  </si>
  <si>
    <t>Ella Mcmahon</t>
  </si>
  <si>
    <t>Emi Mitchell</t>
  </si>
  <si>
    <t>Emily Gould</t>
  </si>
  <si>
    <t>Emily Hutchinson</t>
  </si>
  <si>
    <t>Emily Jacobs</t>
  </si>
  <si>
    <t>Emily Richardson</t>
  </si>
  <si>
    <t>Emma Armstrong</t>
  </si>
  <si>
    <t>Emma Mayo</t>
  </si>
  <si>
    <t>Emma Moore</t>
  </si>
  <si>
    <t>Emma Russell</t>
  </si>
  <si>
    <t>Emma Suarez</t>
  </si>
  <si>
    <t>Eric Salazar</t>
  </si>
  <si>
    <t>Erica Stevens</t>
  </si>
  <si>
    <t>Ethan Cross</t>
  </si>
  <si>
    <t>Eugene Smith</t>
  </si>
  <si>
    <t>Evelyn Green</t>
  </si>
  <si>
    <t>Evelyn Kelly</t>
  </si>
  <si>
    <t>Evelyn Smith</t>
  </si>
  <si>
    <t>Evelyn Valencia</t>
  </si>
  <si>
    <t>Evelyn Wilson</t>
  </si>
  <si>
    <t>Fallon Donovan</t>
  </si>
  <si>
    <t>Felicia Clark</t>
  </si>
  <si>
    <t>Frances Estrada</t>
  </si>
  <si>
    <t>Frances Smith</t>
  </si>
  <si>
    <t>Frank Jennings</t>
  </si>
  <si>
    <t>Frank Livingston</t>
  </si>
  <si>
    <t>Freya Golden</t>
  </si>
  <si>
    <t>Freya Robbins</t>
  </si>
  <si>
    <t>Gary Meza</t>
  </si>
  <si>
    <t>Gary Smith</t>
  </si>
  <si>
    <t>Gay Harper</t>
  </si>
  <si>
    <t>Genevieve Joyce</t>
  </si>
  <si>
    <t>George Middleton</t>
  </si>
  <si>
    <t>George Smith</t>
  </si>
  <si>
    <t>George Terrell</t>
  </si>
  <si>
    <t>Geraldine Barlow</t>
  </si>
  <si>
    <t>Geraldine Mcfadden</t>
  </si>
  <si>
    <t>Germane Short</t>
  </si>
  <si>
    <t>Gillian Camacho</t>
  </si>
  <si>
    <t>Gillian Maldonado</t>
  </si>
  <si>
    <t>Giselle Farrell</t>
  </si>
  <si>
    <t>Gloria Smith</t>
  </si>
  <si>
    <t>Grace Sanchez</t>
  </si>
  <si>
    <t>Grace Shah</t>
  </si>
  <si>
    <t>Gregory Bowman</t>
  </si>
  <si>
    <t>Gregory Mitchell</t>
  </si>
  <si>
    <t>Gregory Nelson</t>
  </si>
  <si>
    <t>Gregory Rodriguez</t>
  </si>
  <si>
    <t>Gregory Smith</t>
  </si>
  <si>
    <t>Hadley Russell</t>
  </si>
  <si>
    <t>Hannah Guerra</t>
  </si>
  <si>
    <t>Hannah Smith</t>
  </si>
  <si>
    <t>Hannah Velez</t>
  </si>
  <si>
    <t>Hannah Wilkins</t>
  </si>
  <si>
    <t>Harold Dalton</t>
  </si>
  <si>
    <t>Harold Hayes</t>
  </si>
  <si>
    <t>Harold Medina</t>
  </si>
  <si>
    <t>Harry Smith</t>
  </si>
  <si>
    <t>Hayfa Boyle</t>
  </si>
  <si>
    <t>Heather Rocha</t>
  </si>
  <si>
    <t>Heather Smith</t>
  </si>
  <si>
    <t>Hedy Dunn</t>
  </si>
  <si>
    <t>Helen Smith</t>
  </si>
  <si>
    <t>Henry Jones</t>
  </si>
  <si>
    <t>Henry Smith</t>
  </si>
  <si>
    <t>Hermione Rose</t>
  </si>
  <si>
    <t>Hyacinth Nolan</t>
  </si>
  <si>
    <t>Ifeoma Hendricks</t>
  </si>
  <si>
    <t>Ila Knight</t>
  </si>
  <si>
    <t>Illiana Mcpherson</t>
  </si>
  <si>
    <t>Imani Castaneda</t>
  </si>
  <si>
    <t>Imani Kelly</t>
  </si>
  <si>
    <t>Inez Fleming</t>
  </si>
  <si>
    <t>Iola King</t>
  </si>
  <si>
    <t>Irene Luna</t>
  </si>
  <si>
    <t>Ivory Parks</t>
  </si>
  <si>
    <t>Jack Benson</t>
  </si>
  <si>
    <t>Jack Duke</t>
  </si>
  <si>
    <t>Jack Hatfield</t>
  </si>
  <si>
    <t>Jack Meyer</t>
  </si>
  <si>
    <t>Jack Townsend</t>
  </si>
  <si>
    <t>Jacob Perry</t>
  </si>
  <si>
    <t>Jacqueline James</t>
  </si>
  <si>
    <t>Jacqueline Page</t>
  </si>
  <si>
    <t>Jael Mcfarland</t>
  </si>
  <si>
    <t>Jaime Todd</t>
  </si>
  <si>
    <t>James Carpenter</t>
  </si>
  <si>
    <t>James Holloway</t>
  </si>
  <si>
    <t>James Lawson</t>
  </si>
  <si>
    <t>James Roy</t>
  </si>
  <si>
    <t>James Smith</t>
  </si>
  <si>
    <t>Jane Green</t>
  </si>
  <si>
    <t>Jane Nichols</t>
  </si>
  <si>
    <t>Jane Smith</t>
  </si>
  <si>
    <t>Janet Smith</t>
  </si>
  <si>
    <t>Janet Thomas</t>
  </si>
  <si>
    <t>Janice Smith</t>
  </si>
  <si>
    <t>Jason Beck</t>
  </si>
  <si>
    <t>Jason Dixon</t>
  </si>
  <si>
    <t>Jason Haas</t>
  </si>
  <si>
    <t>Jason Smith</t>
  </si>
  <si>
    <t>Jayme Tyler</t>
  </si>
  <si>
    <t>Jennifer Fuentes</t>
  </si>
  <si>
    <t>Jennifer Holmes</t>
  </si>
  <si>
    <t>Jennifer Moore</t>
  </si>
  <si>
    <t>Jennifer Morgan</t>
  </si>
  <si>
    <t>Jennifer Sims</t>
  </si>
  <si>
    <t>Jennifer Smith</t>
  </si>
  <si>
    <t>Jennifer Stokes</t>
  </si>
  <si>
    <t>Jennifer Summers</t>
  </si>
  <si>
    <t>Jeremy Holmes</t>
  </si>
  <si>
    <t>Jeremy Smith</t>
  </si>
  <si>
    <t>Jerry Deleon</t>
  </si>
  <si>
    <t>Jerry Ingram</t>
  </si>
  <si>
    <t>Jerry Smith</t>
  </si>
  <si>
    <t>Jesse Dawson</t>
  </si>
  <si>
    <t>Jesse Esparza</t>
  </si>
  <si>
    <t>Jesse Stein</t>
  </si>
  <si>
    <t>Jessica Clark</t>
  </si>
  <si>
    <t>Jessica Lang</t>
  </si>
  <si>
    <t>Jessica Newton</t>
  </si>
  <si>
    <t>Joan Donaldson</t>
  </si>
  <si>
    <t>Joan Hickman</t>
  </si>
  <si>
    <t>Joan Nixon</t>
  </si>
  <si>
    <t>Joan Rosales</t>
  </si>
  <si>
    <t>Joan Smith</t>
  </si>
  <si>
    <t>Joan Wilder</t>
  </si>
  <si>
    <t>John Buckley</t>
  </si>
  <si>
    <t>John Greene</t>
  </si>
  <si>
    <t>John Hammond</t>
  </si>
  <si>
    <t>John Hughes</t>
  </si>
  <si>
    <t>John Stokes</t>
  </si>
  <si>
    <t>John Warner</t>
  </si>
  <si>
    <t>Johnny Rodriguez</t>
  </si>
  <si>
    <t>Johnny Smith</t>
  </si>
  <si>
    <t>Jonathan Burns</t>
  </si>
  <si>
    <t>Jonathan Richmond</t>
  </si>
  <si>
    <t>Jonathan Smith</t>
  </si>
  <si>
    <t>Jordan Medina</t>
  </si>
  <si>
    <t>Joseph Callahan</t>
  </si>
  <si>
    <t>Joseph Matthews</t>
  </si>
  <si>
    <t>Joseph Pennington</t>
  </si>
  <si>
    <t>Joshua Brady</t>
  </si>
  <si>
    <t>Joshua Carter</t>
  </si>
  <si>
    <t>Joshua Smith</t>
  </si>
  <si>
    <t>Joshua Taylor</t>
  </si>
  <si>
    <t>Joyce Phillips</t>
  </si>
  <si>
    <t>Joyce Smith</t>
  </si>
  <si>
    <t>Judith Osborne</t>
  </si>
  <si>
    <t>Judith Smith</t>
  </si>
  <si>
    <t>Judy Arnold</t>
  </si>
  <si>
    <t>Judy Smith</t>
  </si>
  <si>
    <t>Judy Webb</t>
  </si>
  <si>
    <t>Julia Robinson</t>
  </si>
  <si>
    <t>Julie Petersen</t>
  </si>
  <si>
    <t>Julie Tanner</t>
  </si>
  <si>
    <t>Justin Pena</t>
  </si>
  <si>
    <t>Karen Gillespie</t>
  </si>
  <si>
    <t>Karen Smith</t>
  </si>
  <si>
    <t>Karina Harper</t>
  </si>
  <si>
    <t>Karina Prince</t>
  </si>
  <si>
    <t>Karly Porter</t>
  </si>
  <si>
    <t>Katelyn Key</t>
  </si>
  <si>
    <t>Katherine Cole</t>
  </si>
  <si>
    <t>Katherine Delgado</t>
  </si>
  <si>
    <t>Katherine Oconnell</t>
  </si>
  <si>
    <t>Katherine Smith</t>
  </si>
  <si>
    <t>Katherine Tyler</t>
  </si>
  <si>
    <t>Kathleen Lee</t>
  </si>
  <si>
    <t>Kathleen Smith</t>
  </si>
  <si>
    <t>Kathryn Gallegos</t>
  </si>
  <si>
    <t>Kathryn Norris</t>
  </si>
  <si>
    <t>Kathryn Singh</t>
  </si>
  <si>
    <t>Kathryn Smith</t>
  </si>
  <si>
    <t>Kathy Sampson</t>
  </si>
  <si>
    <t>Kathy Smith</t>
  </si>
  <si>
    <t>Kay Sandoval</t>
  </si>
  <si>
    <t>Kellie Farmer</t>
  </si>
  <si>
    <t>Kelly Calderon</t>
  </si>
  <si>
    <t>Kelly Williams</t>
  </si>
  <si>
    <t>Kelsie Tate</t>
  </si>
  <si>
    <t>Kenneth Brown</t>
  </si>
  <si>
    <t>Kenneth Williams</t>
  </si>
  <si>
    <t>Kevin Cooper</t>
  </si>
  <si>
    <t>Kevin Smith</t>
  </si>
  <si>
    <t>Kevin Tran</t>
  </si>
  <si>
    <t>Kim Simon</t>
  </si>
  <si>
    <t>Kimberley Sharpe</t>
  </si>
  <si>
    <t>Kimberly Flowers</t>
  </si>
  <si>
    <t>Kimberly Meza</t>
  </si>
  <si>
    <t>Kimberly Smith</t>
  </si>
  <si>
    <t>Kirestin Barr</t>
  </si>
  <si>
    <t>Kitra Howard</t>
  </si>
  <si>
    <t>Kyle Curtis</t>
  </si>
  <si>
    <t>Kyle Robertson</t>
  </si>
  <si>
    <t>Kyle Smith</t>
  </si>
  <si>
    <t>Kyle Thomas</t>
  </si>
  <si>
    <t>Kylynn Zimmerman</t>
  </si>
  <si>
    <t>Lana Green</t>
  </si>
  <si>
    <t>Lani Nash</t>
  </si>
  <si>
    <t>Lara Kim</t>
  </si>
  <si>
    <t>Larry King</t>
  </si>
  <si>
    <t>Laura Bennett</t>
  </si>
  <si>
    <t>Laura Haas</t>
  </si>
  <si>
    <t>Laura Savage</t>
  </si>
  <si>
    <t>Laura Smith</t>
  </si>
  <si>
    <t>Lauren Coleman</t>
  </si>
  <si>
    <t>Lavinia Houston</t>
  </si>
  <si>
    <t>Lawrence Cummings</t>
  </si>
  <si>
    <t>Lawrence Deleon</t>
  </si>
  <si>
    <t>Lawrence Harrison</t>
  </si>
  <si>
    <t>Lawrence Mclaughlin</t>
  </si>
  <si>
    <t>Libby Bray</t>
  </si>
  <si>
    <t>Lilah Glass</t>
  </si>
  <si>
    <t>Lilah Holmes</t>
  </si>
  <si>
    <t>Lilah Huff</t>
  </si>
  <si>
    <t>Linda Hale</t>
  </si>
  <si>
    <t>Linda Haley</t>
  </si>
  <si>
    <t>Linda Hess</t>
  </si>
  <si>
    <t>Linda Ortiz</t>
  </si>
  <si>
    <t>Lisa Ramirez</t>
  </si>
  <si>
    <t>Lisa Smith</t>
  </si>
  <si>
    <t>Lisa Williams</t>
  </si>
  <si>
    <t>Lori Burns</t>
  </si>
  <si>
    <t>Lori Fuller</t>
  </si>
  <si>
    <t>Lori Perez</t>
  </si>
  <si>
    <t>Louis Bishop</t>
  </si>
  <si>
    <t>Lucy Mcknight</t>
  </si>
  <si>
    <t>Lynn Sweeney</t>
  </si>
  <si>
    <t>Madeline Wooten</t>
  </si>
  <si>
    <t>Madison Russo</t>
  </si>
  <si>
    <t>Madison Smith</t>
  </si>
  <si>
    <t>Madonna Ingram</t>
  </si>
  <si>
    <t>Mara Duffy</t>
  </si>
  <si>
    <t>Mara Mcneil</t>
  </si>
  <si>
    <t>Marah Lara</t>
  </si>
  <si>
    <t>Margaret Martinez</t>
  </si>
  <si>
    <t>Margaret Smith</t>
  </si>
  <si>
    <t>Margaret Walker</t>
  </si>
  <si>
    <t>Maria Dorsey</t>
  </si>
  <si>
    <t>Maria Evans</t>
  </si>
  <si>
    <t>Maria Macdonald</t>
  </si>
  <si>
    <t>Maria Summers</t>
  </si>
  <si>
    <t>Marie Smith</t>
  </si>
  <si>
    <t>Marilyn Morris</t>
  </si>
  <si>
    <t>Marilyn Potter</t>
  </si>
  <si>
    <t>Marilyn Smith</t>
  </si>
  <si>
    <t>Mark Harris</t>
  </si>
  <si>
    <t>Mark Smith</t>
  </si>
  <si>
    <t>Martha Pierce</t>
  </si>
  <si>
    <t>Martha Richmond</t>
  </si>
  <si>
    <t>Mary Adams</t>
  </si>
  <si>
    <t>Mary Alexander</t>
  </si>
  <si>
    <t>Mary Alvarado</t>
  </si>
  <si>
    <t>Mary Anderson</t>
  </si>
  <si>
    <t>Mary Anthony</t>
  </si>
  <si>
    <t>Mary Atkinson</t>
  </si>
  <si>
    <t>Mary Austin</t>
  </si>
  <si>
    <t>Mary Ayala</t>
  </si>
  <si>
    <t>Mary Barnett</t>
  </si>
  <si>
    <t>Mary Bates</t>
  </si>
  <si>
    <t>Mary Bauer</t>
  </si>
  <si>
    <t>Mary Bennett</t>
  </si>
  <si>
    <t>Mary Black</t>
  </si>
  <si>
    <t>Mary Blackwell</t>
  </si>
  <si>
    <t>Mary Boyle</t>
  </si>
  <si>
    <t>Mary Brady</t>
  </si>
  <si>
    <t>Mary Branch</t>
  </si>
  <si>
    <t>Mary Bridges</t>
  </si>
  <si>
    <t>Mary Brooks</t>
  </si>
  <si>
    <t>Mary Brown</t>
  </si>
  <si>
    <t>Mary Bryan</t>
  </si>
  <si>
    <t>Mary Burke</t>
  </si>
  <si>
    <t>Mary Burns</t>
  </si>
  <si>
    <t>Mary Butler</t>
  </si>
  <si>
    <t>Mary Cabrera</t>
  </si>
  <si>
    <t>Mary Calderon</t>
  </si>
  <si>
    <t>Mary Caldwell</t>
  </si>
  <si>
    <t>Mary Camacho</t>
  </si>
  <si>
    <t>Mary Campbell</t>
  </si>
  <si>
    <t>Mary Campos</t>
  </si>
  <si>
    <t>Mary Cannon</t>
  </si>
  <si>
    <t>Mary Carlson</t>
  </si>
  <si>
    <t>Mary Carpenter</t>
  </si>
  <si>
    <t>Mary Castillo</t>
  </si>
  <si>
    <t>Mary Chan</t>
  </si>
  <si>
    <t>Mary Chapman</t>
  </si>
  <si>
    <t>Mary Christensen</t>
  </si>
  <si>
    <t>Mary Clay</t>
  </si>
  <si>
    <t>Mary Coffey</t>
  </si>
  <si>
    <t>Mary Conrad</t>
  </si>
  <si>
    <t>Mary Contreras</t>
  </si>
  <si>
    <t>Mary Costa</t>
  </si>
  <si>
    <t>Mary Cruz</t>
  </si>
  <si>
    <t>Mary Davidson</t>
  </si>
  <si>
    <t>Mary Davis</t>
  </si>
  <si>
    <t>Mary Dawson</t>
  </si>
  <si>
    <t>Mary Day</t>
  </si>
  <si>
    <t>Mary Decker</t>
  </si>
  <si>
    <t>Mary Delgado</t>
  </si>
  <si>
    <t>Mary Duncan</t>
  </si>
  <si>
    <t>Mary Dunn</t>
  </si>
  <si>
    <t>Mary Erickson</t>
  </si>
  <si>
    <t>Mary Fletcher</t>
  </si>
  <si>
    <t>Mary Flores</t>
  </si>
  <si>
    <t>Mary Fox</t>
  </si>
  <si>
    <t>Mary Franco</t>
  </si>
  <si>
    <t>Mary Frank</t>
  </si>
  <si>
    <t>Mary Frazier</t>
  </si>
  <si>
    <t>Mary Frederick</t>
  </si>
  <si>
    <t>Mary Freeman</t>
  </si>
  <si>
    <t>Mary Frost</t>
  </si>
  <si>
    <t>Mary Frye</t>
  </si>
  <si>
    <t>Mary Gallagher</t>
  </si>
  <si>
    <t>Mary Gallegos</t>
  </si>
  <si>
    <t>Mary Garcia</t>
  </si>
  <si>
    <t>Mary Garrett</t>
  </si>
  <si>
    <t>Mary Garza</t>
  </si>
  <si>
    <t>Mary Gilbert</t>
  </si>
  <si>
    <t>Mary Gonzales</t>
  </si>
  <si>
    <t>Mary Goodwin</t>
  </si>
  <si>
    <t>Mary Grimes</t>
  </si>
  <si>
    <t>Mary Hall</t>
  </si>
  <si>
    <t>Mary Hammond</t>
  </si>
  <si>
    <t>Mary Harper</t>
  </si>
  <si>
    <t>Mary Harris</t>
  </si>
  <si>
    <t>Mary Hayes</t>
  </si>
  <si>
    <t>Mary Hebert</t>
  </si>
  <si>
    <t>Mary Henry</t>
  </si>
  <si>
    <t>Mary Hill</t>
  </si>
  <si>
    <t>Mary Holland</t>
  </si>
  <si>
    <t>Mary Howell</t>
  </si>
  <si>
    <t>Mary Huffman</t>
  </si>
  <si>
    <t>Mary Jackson</t>
  </si>
  <si>
    <t>Mary Jacobs</t>
  </si>
  <si>
    <t>Mary Johnson</t>
  </si>
  <si>
    <t>Mary Jones</t>
  </si>
  <si>
    <t>Mary Joyce</t>
  </si>
  <si>
    <t>Mary Keller</t>
  </si>
  <si>
    <t>Mary Kim</t>
  </si>
  <si>
    <t>Mary King</t>
  </si>
  <si>
    <t>Mary Lang</t>
  </si>
  <si>
    <t>Mary Lara</t>
  </si>
  <si>
    <t>Mary Larson</t>
  </si>
  <si>
    <t>Mary Lawrence</t>
  </si>
  <si>
    <t>Mary Lee</t>
  </si>
  <si>
    <t>Mary Levy</t>
  </si>
  <si>
    <t>Mary Lewis</t>
  </si>
  <si>
    <t>Mary Liu</t>
  </si>
  <si>
    <t>Mary Lloyd</t>
  </si>
  <si>
    <t>Mary Lopez</t>
  </si>
  <si>
    <t>Mary Luna</t>
  </si>
  <si>
    <t>Mary Lynn</t>
  </si>
  <si>
    <t>Mary Maddox</t>
  </si>
  <si>
    <t>Mary Mann</t>
  </si>
  <si>
    <t>Mary Martin</t>
  </si>
  <si>
    <t>Mary Martinez</t>
  </si>
  <si>
    <t>Mary Mccormick</t>
  </si>
  <si>
    <t>Mary Mccoy</t>
  </si>
  <si>
    <t>Mary Mcdonald</t>
  </si>
  <si>
    <t>Mary Mcdowell</t>
  </si>
  <si>
    <t>Mary Mcgrath</t>
  </si>
  <si>
    <t>Mary Mckinney</t>
  </si>
  <si>
    <t>Mary Mclaughlin</t>
  </si>
  <si>
    <t>Mary Mcneil</t>
  </si>
  <si>
    <t>Mary Meadows</t>
  </si>
  <si>
    <t>Mary Medina</t>
  </si>
  <si>
    <t>Mary Moore</t>
  </si>
  <si>
    <t>Mary Morgan</t>
  </si>
  <si>
    <t>Mary Morrow</t>
  </si>
  <si>
    <t>Mary Mullins</t>
  </si>
  <si>
    <t>Mary Myers</t>
  </si>
  <si>
    <t>Mary Navarro</t>
  </si>
  <si>
    <t>Mary Neal</t>
  </si>
  <si>
    <t>Mary Nelson</t>
  </si>
  <si>
    <t>Mary Newman</t>
  </si>
  <si>
    <t>Mary Nielsen</t>
  </si>
  <si>
    <t>Mary Olsen</t>
  </si>
  <si>
    <t>Mary Olson</t>
  </si>
  <si>
    <t>Mary Ortega</t>
  </si>
  <si>
    <t>Mary Owens</t>
  </si>
  <si>
    <t>Mary Padilla</t>
  </si>
  <si>
    <t>Mary Palmer</t>
  </si>
  <si>
    <t>Mary Patton</t>
  </si>
  <si>
    <t>Mary Peters</t>
  </si>
  <si>
    <t>Mary Phillips</t>
  </si>
  <si>
    <t>Mary Pope</t>
  </si>
  <si>
    <t>Mary Pugh</t>
  </si>
  <si>
    <t>Mary Ramos</t>
  </si>
  <si>
    <t>Mary Rangel</t>
  </si>
  <si>
    <t>Mary Ray</t>
  </si>
  <si>
    <t>Mary Reed</t>
  </si>
  <si>
    <t>Mary Reynolds</t>
  </si>
  <si>
    <t>Mary Riddle</t>
  </si>
  <si>
    <t>Mary Rios</t>
  </si>
  <si>
    <t>Mary Robertson</t>
  </si>
  <si>
    <t>Mary Rodgers</t>
  </si>
  <si>
    <t>Mary Rose</t>
  </si>
  <si>
    <t>Mary Roy</t>
  </si>
  <si>
    <t>Mary Russell</t>
  </si>
  <si>
    <t>Mary Ryan</t>
  </si>
  <si>
    <t>Mary Salas</t>
  </si>
  <si>
    <t>Mary Sanchez</t>
  </si>
  <si>
    <t>Mary Sanders</t>
  </si>
  <si>
    <t>Mary Sanford</t>
  </si>
  <si>
    <t>Mary Sharp</t>
  </si>
  <si>
    <t>Mary Shepherd</t>
  </si>
  <si>
    <t>Mary Silva</t>
  </si>
  <si>
    <t>Mary Simmons</t>
  </si>
  <si>
    <t>Mary Simon</t>
  </si>
  <si>
    <t>Mary Sims</t>
  </si>
  <si>
    <t>Mary Skinner</t>
  </si>
  <si>
    <t>Mary Sloan</t>
  </si>
  <si>
    <t>Mary Smith</t>
  </si>
  <si>
    <t>Mary Soto</t>
  </si>
  <si>
    <t>Mary Steele</t>
  </si>
  <si>
    <t>Mary Stein</t>
  </si>
  <si>
    <t>Mary Stone</t>
  </si>
  <si>
    <t>Mary Summers</t>
  </si>
  <si>
    <t>Mary Sutton</t>
  </si>
  <si>
    <t>Mary Sweeney</t>
  </si>
  <si>
    <t>Mary Taylor</t>
  </si>
  <si>
    <t>Mary Terrell</t>
  </si>
  <si>
    <t>Mary Thomas</t>
  </si>
  <si>
    <t>Mary Torres</t>
  </si>
  <si>
    <t>Mary Vega</t>
  </si>
  <si>
    <t>Mary Vincent</t>
  </si>
  <si>
    <t>Mary Walters</t>
  </si>
  <si>
    <t>Mary Ward</t>
  </si>
  <si>
    <t>Mary Warner</t>
  </si>
  <si>
    <t>Mary Warren</t>
  </si>
  <si>
    <t>Mary Weaver</t>
  </si>
  <si>
    <t>Mary Webb</t>
  </si>
  <si>
    <t>Mary Wells</t>
  </si>
  <si>
    <t>Mary White</t>
  </si>
  <si>
    <t>Mary Williams</t>
  </si>
  <si>
    <t>Mary Willis</t>
  </si>
  <si>
    <t>Mary Wilson</t>
  </si>
  <si>
    <t>Mary Wolf</t>
  </si>
  <si>
    <t>Mary Wong</t>
  </si>
  <si>
    <t>Mary Woods</t>
  </si>
  <si>
    <t>Mary Wu</t>
  </si>
  <si>
    <t>Mary Yoder</t>
  </si>
  <si>
    <t>Maryam Grant</t>
  </si>
  <si>
    <t>Matthew Bush</t>
  </si>
  <si>
    <t>Matthew Huffman</t>
  </si>
  <si>
    <t>Matthew Key</t>
  </si>
  <si>
    <t>Matthew Roach</t>
  </si>
  <si>
    <t>Matthew Smith</t>
  </si>
  <si>
    <t>May Kennedy</t>
  </si>
  <si>
    <t>Mechelle Parker</t>
  </si>
  <si>
    <t>Medge Mcfarland</t>
  </si>
  <si>
    <t>Megan Moreno</t>
  </si>
  <si>
    <t>Megan Sanders</t>
  </si>
  <si>
    <t>Megan Smith</t>
  </si>
  <si>
    <t>Megan Todd</t>
  </si>
  <si>
    <t>Melissa Mack</t>
  </si>
  <si>
    <t>Melissa Miller</t>
  </si>
  <si>
    <t>Melissa Ramirez</t>
  </si>
  <si>
    <t>Michael Beard</t>
  </si>
  <si>
    <t>Michael Garcia</t>
  </si>
  <si>
    <t>Michael Lopez</t>
  </si>
  <si>
    <t>Michael Scott</t>
  </si>
  <si>
    <t>Michael Smith</t>
  </si>
  <si>
    <t>Michelle Dickson</t>
  </si>
  <si>
    <t>Michelle Koch</t>
  </si>
  <si>
    <t>Miriam Vega</t>
  </si>
  <si>
    <t>Morgan Jimenez</t>
  </si>
  <si>
    <t>Myra Manning</t>
  </si>
  <si>
    <t>Naida Small</t>
  </si>
  <si>
    <t>Nancy Bryant</t>
  </si>
  <si>
    <t>Nancy Curry</t>
  </si>
  <si>
    <t>Nancy Wright</t>
  </si>
  <si>
    <t>Natalie Mcfadden</t>
  </si>
  <si>
    <t>Nathan Mahoney</t>
  </si>
  <si>
    <t>Nell Garrison</t>
  </si>
  <si>
    <t>Nelle Shaffer</t>
  </si>
  <si>
    <t>Nicholas Murray</t>
  </si>
  <si>
    <t>Nicholas Ruiz</t>
  </si>
  <si>
    <t>Nicholas Smith</t>
  </si>
  <si>
    <t>Nichole Olsen</t>
  </si>
  <si>
    <t>Nicole Brooks</t>
  </si>
  <si>
    <t>Nicole Smith</t>
  </si>
  <si>
    <t>Noel Wheeler</t>
  </si>
  <si>
    <t>Noelani Hyde</t>
  </si>
  <si>
    <t>Nora Downs</t>
  </si>
  <si>
    <t>Octavia French</t>
  </si>
  <si>
    <t>Odessa Cherry</t>
  </si>
  <si>
    <t>Olga Stein</t>
  </si>
  <si>
    <t>Olivia Moore</t>
  </si>
  <si>
    <t>Oprah Delacruz</t>
  </si>
  <si>
    <t>Orli Hendricks</t>
  </si>
  <si>
    <t>Pamela Browning</t>
  </si>
  <si>
    <t>Pamela Michael</t>
  </si>
  <si>
    <t>Pamela Murphy</t>
  </si>
  <si>
    <t>Pamela Strong</t>
  </si>
  <si>
    <t>Patience Ward</t>
  </si>
  <si>
    <t>Patience Woodward</t>
  </si>
  <si>
    <t>Patricia Fitzpatrick</t>
  </si>
  <si>
    <t>Patricia Leblanc</t>
  </si>
  <si>
    <t>Patricia Petersen</t>
  </si>
  <si>
    <t>Patricia Smith</t>
  </si>
  <si>
    <t>Patrick Browning</t>
  </si>
  <si>
    <t>Patrick Smith</t>
  </si>
  <si>
    <t>Paul Garcia</t>
  </si>
  <si>
    <t>Paul Jensen</t>
  </si>
  <si>
    <t>Paul Thomas</t>
  </si>
  <si>
    <t>Peter Smith</t>
  </si>
  <si>
    <t>Phyllis Higgins</t>
  </si>
  <si>
    <t>Quail Ashley</t>
  </si>
  <si>
    <t>Rachel Choi</t>
  </si>
  <si>
    <t>Rachel Cochran</t>
  </si>
  <si>
    <t>Ralph Nielsen</t>
  </si>
  <si>
    <t>Ralph Smith</t>
  </si>
  <si>
    <t>Rana Moreno</t>
  </si>
  <si>
    <t>Raymond Rodgers</t>
  </si>
  <si>
    <t>Rebecca Arnold</t>
  </si>
  <si>
    <t>Rebecca Austin</t>
  </si>
  <si>
    <t>Rebecca Briggs</t>
  </si>
  <si>
    <t>Rebecca Hunter</t>
  </si>
  <si>
    <t>Renee Morales</t>
  </si>
  <si>
    <t>Rhonda Bruce</t>
  </si>
  <si>
    <t>Ria Padilla</t>
  </si>
  <si>
    <t>Richard Bolton</t>
  </si>
  <si>
    <t>Richard Leach</t>
  </si>
  <si>
    <t>Richard Parker</t>
  </si>
  <si>
    <t>Richard Reid</t>
  </si>
  <si>
    <t>Richard Smith</t>
  </si>
  <si>
    <t>Riley Jones</t>
  </si>
  <si>
    <t>Roanna Martin</t>
  </si>
  <si>
    <t>Roary Wheeler</t>
  </si>
  <si>
    <t>Robert Gallagher</t>
  </si>
  <si>
    <t>Robert Gilmore</t>
  </si>
  <si>
    <t>Robert Smith</t>
  </si>
  <si>
    <t>Roger Black</t>
  </si>
  <si>
    <t>Roger Morales</t>
  </si>
  <si>
    <t>Ronald Blackwell</t>
  </si>
  <si>
    <t>Ronald Hanson</t>
  </si>
  <si>
    <t>Ronald Smith</t>
  </si>
  <si>
    <t>Ronald Williamson</t>
  </si>
  <si>
    <t>Rose Mack</t>
  </si>
  <si>
    <t>Rose White</t>
  </si>
  <si>
    <t>Roy Carey</t>
  </si>
  <si>
    <t>Roy Smith</t>
  </si>
  <si>
    <t>Ruth Farrell</t>
  </si>
  <si>
    <t>Ruth Smith</t>
  </si>
  <si>
    <t>Ryan Horton</t>
  </si>
  <si>
    <t>Rylee Garrett</t>
  </si>
  <si>
    <t>Sade Lancaster</t>
  </si>
  <si>
    <t>Samantha Smith</t>
  </si>
  <si>
    <t>Samuel Jones</t>
  </si>
  <si>
    <t>Samuel Smith</t>
  </si>
  <si>
    <t>Sandra Heath</t>
  </si>
  <si>
    <t>Sandra Smith</t>
  </si>
  <si>
    <t>Sara Graves</t>
  </si>
  <si>
    <t>Sara Mejia</t>
  </si>
  <si>
    <t>Sara Smith</t>
  </si>
  <si>
    <t>Sarah Montoya</t>
  </si>
  <si>
    <t>Sarah Smith</t>
  </si>
  <si>
    <t>Scott Smith</t>
  </si>
  <si>
    <t>Sean Chung</t>
  </si>
  <si>
    <t>Sharon Mitchell</t>
  </si>
  <si>
    <t>Sharon Smith</t>
  </si>
  <si>
    <t>Shawn Huffman</t>
  </si>
  <si>
    <t>Shawn Smith</t>
  </si>
  <si>
    <t>Simone Vance</t>
  </si>
  <si>
    <t>Sloane Long</t>
  </si>
  <si>
    <t>Sopoline Hood</t>
  </si>
  <si>
    <t>Stacy Mckinney</t>
  </si>
  <si>
    <t>Stephanie Smith</t>
  </si>
  <si>
    <t>Stephen Blackburn</t>
  </si>
  <si>
    <t>Stephen Douglas</t>
  </si>
  <si>
    <t>Stephen Lee</t>
  </si>
  <si>
    <t>Stephen Nguyen</t>
  </si>
  <si>
    <t>Stephen Smith</t>
  </si>
  <si>
    <t>Stephen Williams</t>
  </si>
  <si>
    <t>Steven Smith</t>
  </si>
  <si>
    <t>Summer Hester</t>
  </si>
  <si>
    <t>Susan Meyer</t>
  </si>
  <si>
    <t>Susan Smith</t>
  </si>
  <si>
    <t>Sybil Noel</t>
  </si>
  <si>
    <t>Sybill Spencer</t>
  </si>
  <si>
    <t>Sydnee Nolan</t>
  </si>
  <si>
    <t>Tamara Larson</t>
  </si>
  <si>
    <t>Tamekah Blair</t>
  </si>
  <si>
    <t>Tammy Chavez</t>
  </si>
  <si>
    <t>Tammy Smith</t>
  </si>
  <si>
    <t>Tana Franklin</t>
  </si>
  <si>
    <t>Tana Tate</t>
  </si>
  <si>
    <t>Tara Gordon</t>
  </si>
  <si>
    <t>Tatyana Tyson</t>
  </si>
  <si>
    <t>Taylor Aguilar</t>
  </si>
  <si>
    <t>Taylor Wood</t>
  </si>
  <si>
    <t>Teagan Romero</t>
  </si>
  <si>
    <t>Teresa Grant</t>
  </si>
  <si>
    <t>Teresa Grimes</t>
  </si>
  <si>
    <t>Teresa Smith</t>
  </si>
  <si>
    <t>Teresa Warner</t>
  </si>
  <si>
    <t>Terry Smith</t>
  </si>
  <si>
    <t>Terry Trujillo</t>
  </si>
  <si>
    <t>Theresa Little</t>
  </si>
  <si>
    <t>Theresa Pearson</t>
  </si>
  <si>
    <t>Thomas Colon</t>
  </si>
  <si>
    <t>Thomas Riley</t>
  </si>
  <si>
    <t>Thomas Whitney</t>
  </si>
  <si>
    <t>Tiffany Caldwell</t>
  </si>
  <si>
    <t>Timothy Guzman</t>
  </si>
  <si>
    <t>Timothy Kirby</t>
  </si>
  <si>
    <t>Timothy Moses</t>
  </si>
  <si>
    <t>Timothy Smith</t>
  </si>
  <si>
    <t>Tyler Smith</t>
  </si>
  <si>
    <t>Victoria Pitts</t>
  </si>
  <si>
    <t>Victoria Smith</t>
  </si>
  <si>
    <t>Vincent Krueger</t>
  </si>
  <si>
    <t>Violet Melton</t>
  </si>
  <si>
    <t>Virginia Carroll</t>
  </si>
  <si>
    <t>Virginia Smith</t>
  </si>
  <si>
    <t>Vivian Hays</t>
  </si>
  <si>
    <t>Walter Chavez</t>
  </si>
  <si>
    <t>Walter Prince</t>
  </si>
  <si>
    <t>Wanda Sanford</t>
  </si>
  <si>
    <t>Wayne Crawford</t>
  </si>
  <si>
    <t>Wayne Hodges</t>
  </si>
  <si>
    <t>Wayne Hood</t>
  </si>
  <si>
    <t>Wayne Rodriguez</t>
  </si>
  <si>
    <t>Whitney Collins</t>
  </si>
  <si>
    <t>Whitney Henderson</t>
  </si>
  <si>
    <t>Willa Potter</t>
  </si>
  <si>
    <t>William Berg</t>
  </si>
  <si>
    <t>William Rivera</t>
  </si>
  <si>
    <t>William Saunders</t>
  </si>
  <si>
    <t>William Smith</t>
  </si>
  <si>
    <t>Willie Sanders</t>
  </si>
  <si>
    <t>Willie Smith</t>
  </si>
  <si>
    <t>Winifred Alexander</t>
  </si>
  <si>
    <t>Wynter Gay</t>
  </si>
  <si>
    <t>Xantha Brock</t>
  </si>
  <si>
    <t>Xerxes Marsh</t>
  </si>
  <si>
    <t>Xerxes Terrell</t>
  </si>
  <si>
    <t>Yeo Bird</t>
  </si>
  <si>
    <t>Yetta Robinson</t>
  </si>
  <si>
    <t>Yoshi Shelton</t>
  </si>
  <si>
    <t>Zachary Beasley</t>
  </si>
  <si>
    <t>Zachary Smith</t>
  </si>
  <si>
    <t>Zachary Taylor</t>
  </si>
  <si>
    <t>Zia Davis</t>
  </si>
  <si>
    <t>Customers</t>
  </si>
  <si>
    <t>% of total orders at risk of being delivered late:</t>
  </si>
  <si>
    <t>Q5. What percentage of total orders are at risk for late delivery?</t>
  </si>
  <si>
    <t xml:space="preserve">The top customer with the most late deliveries is Mary Smith, with a total of 89 late deliveries.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</si>
</sst>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14" fontId="0" fillId="0" borderId="0" xfId="0" applyNumberFormat="1"/>
    <xf numFmtId="0" fontId="2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4" fillId="0" borderId="0" xfId="0" applyFont="1"/>
    <xf numFmtId="2" fontId="0" fillId="0" borderId="0" xfId="1" applyNumberFormat="1" applyFont="1" applyFill="1"/>
    <xf numFmtId="0" fontId="4" fillId="0" borderId="0" xfId="0" applyFont="1" applyFill="1"/>
  </cellXfs>
  <cellStyles count="2">
    <cellStyle name="Normal" xfId="0" builtinId="0"/>
    <cellStyle name="Percent" xfId="1" builtinId="5"/>
  </cellStyles>
  <dxfs count="2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[Google Excel Project.xlsx]Q1. Late Delivery!PivotTable1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Delivery Risk by Shipping Mode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'Q1. Late Delivery'!$B$3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'Q1. Late Delivery'!$A$4:$A$8</c:f>
              <c:strCache>
                <c:ptCount val="4"/>
                <c:pt idx="0">
                  <c:v>First Class</c:v>
                </c:pt>
                <c:pt idx="1">
                  <c:v>Same Day</c:v>
                </c:pt>
                <c:pt idx="2">
                  <c:v>Second Class</c:v>
                </c:pt>
                <c:pt idx="3">
                  <c:v>Standard Class</c:v>
                </c:pt>
              </c:strCache>
            </c:strRef>
          </c:cat>
          <c:val>
            <c:numRef>
              <c:f>'Q1. Late Delivery'!$B$4:$B$8</c:f>
              <c:numCache>
                <c:formatCode>General</c:formatCode>
                <c:ptCount val="4"/>
                <c:pt idx="0">
                  <c:v>73</c:v>
                </c:pt>
                <c:pt idx="1">
                  <c:v>13</c:v>
                </c:pt>
                <c:pt idx="2">
                  <c:v>297</c:v>
                </c:pt>
                <c:pt idx="3">
                  <c:v>246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42-A445-BAAF-A1F1E1CFB8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023552"/>
        <c:axId val="216556848"/>
      </c:barChart>
      <c:catAx>
        <c:axId val="35023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556848"/>
        <c:crosses val="autoZero"/>
        <c:auto val="1"/>
        <c:lblAlgn val="ctr"/>
        <c:lblOffset val="100"/>
        <c:noMultiLvlLbl val="0"/>
      </c:catAx>
      <c:valAx>
        <c:axId val="21655684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23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[Google Excel Project.xlsx]Q1. Late Delivery!PivotTable1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lt1"/>
          </a:solidFill>
          <a:ln w="19050">
            <a:solidFill>
              <a:schemeClr val="accen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lt1"/>
          </a:solidFill>
          <a:ln w="19050">
            <a:solidFill>
              <a:schemeClr val="accent1"/>
            </a:solidFill>
          </a:ln>
          <a:effectLst/>
        </c:spPr>
      </c:pivotFmt>
      <c:pivotFmt>
        <c:idx val="2"/>
        <c:spPr>
          <a:solidFill>
            <a:schemeClr val="lt1"/>
          </a:solidFill>
          <a:ln w="19050">
            <a:solidFill>
              <a:schemeClr val="accent1"/>
            </a:solidFill>
          </a:ln>
          <a:effectLst/>
        </c:spPr>
      </c:pivotFmt>
      <c:pivotFmt>
        <c:idx val="3"/>
        <c:spPr>
          <a:solidFill>
            <a:schemeClr val="lt1"/>
          </a:solidFill>
          <a:ln w="19050">
            <a:solidFill>
              <a:schemeClr val="accent1"/>
            </a:solidFill>
          </a:ln>
          <a:effectLst/>
        </c:spPr>
      </c:pivotFmt>
      <c:pivotFmt>
        <c:idx val="4"/>
        <c:spPr>
          <a:solidFill>
            <a:schemeClr val="lt1"/>
          </a:solidFill>
          <a:ln w="19050">
            <a:solidFill>
              <a:schemeClr val="accen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'Q1. Late Delivery'!$B$3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lt1"/>
            </a:solidFill>
            <a:ln w="19050">
              <a:solidFill>
                <a:schemeClr val="accent1"/>
              </a:solidFill>
            </a:ln>
            <a:effectLst/>
          </c:spPr>
          <c:dPt>
            <c:idx val="0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F18-3E44-A948-2942157BE7D3}"/>
              </c:ext>
            </c:extLst>
          </c:dPt>
          <c:dPt>
            <c:idx val="1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F18-3E44-A948-2942157BE7D3}"/>
              </c:ext>
            </c:extLst>
          </c:dPt>
          <c:dPt>
            <c:idx val="2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F18-3E44-A948-2942157BE7D3}"/>
              </c:ext>
            </c:extLst>
          </c:dPt>
          <c:dPt>
            <c:idx val="3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F18-3E44-A948-2942157BE7D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accent1">
                      <a:lumMod val="60000"/>
                      <a:lumOff val="4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'Q1. Late Delivery'!$A$4:$A$8</c:f>
              <c:strCache>
                <c:ptCount val="4"/>
                <c:pt idx="0">
                  <c:v>First Class</c:v>
                </c:pt>
                <c:pt idx="1">
                  <c:v>Same Day</c:v>
                </c:pt>
                <c:pt idx="2">
                  <c:v>Second Class</c:v>
                </c:pt>
                <c:pt idx="3">
                  <c:v>Standard Class</c:v>
                </c:pt>
              </c:strCache>
            </c:strRef>
          </c:cat>
          <c:val>
            <c:numRef>
              <c:f>'Q1. Late Delivery'!$B$4:$B$8</c:f>
              <c:numCache>
                <c:formatCode>General</c:formatCode>
                <c:ptCount val="4"/>
                <c:pt idx="0">
                  <c:v>73</c:v>
                </c:pt>
                <c:pt idx="1">
                  <c:v>13</c:v>
                </c:pt>
                <c:pt idx="2">
                  <c:v>297</c:v>
                </c:pt>
                <c:pt idx="3">
                  <c:v>246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30-CC4B-B30A-8D775A96DA1E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[Google Excel Project.xlsx]Q2. Regions!PivotTable2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Late Delivery by Region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'Q2. Regions'!$B$3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'Q2. Regions'!$A$4:$A$27</c:f>
              <c:strCache>
                <c:ptCount val="23"/>
                <c:pt idx="0">
                  <c:v>Canada</c:v>
                </c:pt>
                <c:pt idx="1">
                  <c:v>Caribbean</c:v>
                </c:pt>
                <c:pt idx="2">
                  <c:v>Central Africa</c:v>
                </c:pt>
                <c:pt idx="3">
                  <c:v>Central America</c:v>
                </c:pt>
                <c:pt idx="4">
                  <c:v>Central Asia</c:v>
                </c:pt>
                <c:pt idx="5">
                  <c:v>East Africa</c:v>
                </c:pt>
                <c:pt idx="6">
                  <c:v>East of USA</c:v>
                </c:pt>
                <c:pt idx="7">
                  <c:v>Eastern Asia</c:v>
                </c:pt>
                <c:pt idx="8">
                  <c:v>Eastern Europe</c:v>
                </c:pt>
                <c:pt idx="9">
                  <c:v>North Africa</c:v>
                </c:pt>
                <c:pt idx="10">
                  <c:v>Northern Europe</c:v>
                </c:pt>
                <c:pt idx="11">
                  <c:v>Oceania</c:v>
                </c:pt>
                <c:pt idx="12">
                  <c:v>South America</c:v>
                </c:pt>
                <c:pt idx="13">
                  <c:v>South Asia</c:v>
                </c:pt>
                <c:pt idx="14">
                  <c:v>South of  USA </c:v>
                </c:pt>
                <c:pt idx="15">
                  <c:v>Southeast Asia</c:v>
                </c:pt>
                <c:pt idx="16">
                  <c:v>Southern Africa</c:v>
                </c:pt>
                <c:pt idx="17">
                  <c:v>Southern Europe</c:v>
                </c:pt>
                <c:pt idx="18">
                  <c:v>US Center </c:v>
                </c:pt>
                <c:pt idx="19">
                  <c:v>West Africa</c:v>
                </c:pt>
                <c:pt idx="20">
                  <c:v>West Asia</c:v>
                </c:pt>
                <c:pt idx="21">
                  <c:v>West of USA </c:v>
                </c:pt>
                <c:pt idx="22">
                  <c:v>Western Europe</c:v>
                </c:pt>
              </c:strCache>
            </c:strRef>
          </c:cat>
          <c:val>
            <c:numRef>
              <c:f>'Q2. Regions'!$B$4:$B$27</c:f>
              <c:numCache>
                <c:formatCode>General</c:formatCode>
                <c:ptCount val="23"/>
                <c:pt idx="0">
                  <c:v>2</c:v>
                </c:pt>
                <c:pt idx="1">
                  <c:v>16</c:v>
                </c:pt>
                <c:pt idx="2">
                  <c:v>22</c:v>
                </c:pt>
                <c:pt idx="3">
                  <c:v>56</c:v>
                </c:pt>
                <c:pt idx="4">
                  <c:v>1</c:v>
                </c:pt>
                <c:pt idx="5">
                  <c:v>25</c:v>
                </c:pt>
                <c:pt idx="6">
                  <c:v>27</c:v>
                </c:pt>
                <c:pt idx="7">
                  <c:v>33</c:v>
                </c:pt>
                <c:pt idx="8">
                  <c:v>10</c:v>
                </c:pt>
                <c:pt idx="9">
                  <c:v>35</c:v>
                </c:pt>
                <c:pt idx="10">
                  <c:v>44</c:v>
                </c:pt>
                <c:pt idx="11">
                  <c:v>25</c:v>
                </c:pt>
                <c:pt idx="12">
                  <c:v>38</c:v>
                </c:pt>
                <c:pt idx="13">
                  <c:v>36</c:v>
                </c:pt>
                <c:pt idx="14">
                  <c:v>13</c:v>
                </c:pt>
                <c:pt idx="15">
                  <c:v>29</c:v>
                </c:pt>
                <c:pt idx="16">
                  <c:v>19</c:v>
                </c:pt>
                <c:pt idx="17">
                  <c:v>26</c:v>
                </c:pt>
                <c:pt idx="18">
                  <c:v>18</c:v>
                </c:pt>
                <c:pt idx="19">
                  <c:v>44</c:v>
                </c:pt>
                <c:pt idx="20">
                  <c:v>5</c:v>
                </c:pt>
                <c:pt idx="21">
                  <c:v>22</c:v>
                </c:pt>
                <c:pt idx="22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36-1A4B-8189-495D535C419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2142760719"/>
        <c:axId val="2142762431"/>
      </c:barChart>
      <c:catAx>
        <c:axId val="2142760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2762431"/>
        <c:crosses val="autoZero"/>
        <c:auto val="1"/>
        <c:lblAlgn val="ctr"/>
        <c:lblOffset val="100"/>
        <c:noMultiLvlLbl val="0"/>
      </c:catAx>
      <c:valAx>
        <c:axId val="214276243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142760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[Google Excel Project.xlsx]Q2. Regions!PivotTable3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Late Delivery by Africa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'Q2. Regions'!$B$29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'Q2. Regions'!$A$30:$A$35</c:f>
              <c:strCache>
                <c:ptCount val="5"/>
                <c:pt idx="0">
                  <c:v>Central Africa</c:v>
                </c:pt>
                <c:pt idx="1">
                  <c:v>East Africa</c:v>
                </c:pt>
                <c:pt idx="2">
                  <c:v>North Africa</c:v>
                </c:pt>
                <c:pt idx="3">
                  <c:v>Southern Africa</c:v>
                </c:pt>
                <c:pt idx="4">
                  <c:v>West Africa</c:v>
                </c:pt>
              </c:strCache>
            </c:strRef>
          </c:cat>
          <c:val>
            <c:numRef>
              <c:f>'Q2. Regions'!$B$30:$B$35</c:f>
              <c:numCache>
                <c:formatCode>General</c:formatCode>
                <c:ptCount val="5"/>
                <c:pt idx="0">
                  <c:v>22</c:v>
                </c:pt>
                <c:pt idx="1">
                  <c:v>25</c:v>
                </c:pt>
                <c:pt idx="2">
                  <c:v>35</c:v>
                </c:pt>
                <c:pt idx="3">
                  <c:v>19</c:v>
                </c:pt>
                <c:pt idx="4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51-8C40-811D-45A4BCD2411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2114557807"/>
        <c:axId val="2114559519"/>
      </c:barChart>
      <c:catAx>
        <c:axId val="2114557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4559519"/>
        <c:crosses val="autoZero"/>
        <c:auto val="1"/>
        <c:lblAlgn val="ctr"/>
        <c:lblOffset val="100"/>
        <c:noMultiLvlLbl val="0"/>
      </c:catAx>
      <c:valAx>
        <c:axId val="211455951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114557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[Google Excel Project.xlsx]Q3. Product Categories!PivotTable7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Late</a:t>
            </a:r>
            <a:r>
              <a:rPr lang="en-US" baseline="0"/>
              <a:t> Delivery by Product Categories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'Q3. Product Categories'!$B$3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'Q3. Product Categories'!$A$4:$A$35</c:f>
              <c:strCache>
                <c:ptCount val="31"/>
                <c:pt idx="0">
                  <c:v>Accessories</c:v>
                </c:pt>
                <c:pt idx="1">
                  <c:v>As Seen on  TV!</c:v>
                </c:pt>
                <c:pt idx="2">
                  <c:v>Baseball &amp; Softball</c:v>
                </c:pt>
                <c:pt idx="3">
                  <c:v>Basketball</c:v>
                </c:pt>
                <c:pt idx="4">
                  <c:v>Boxing &amp; MMA</c:v>
                </c:pt>
                <c:pt idx="5">
                  <c:v>Cameras </c:v>
                </c:pt>
                <c:pt idx="6">
                  <c:v>Camping &amp; Hiking</c:v>
                </c:pt>
                <c:pt idx="7">
                  <c:v>Cardio Equipment</c:v>
                </c:pt>
                <c:pt idx="8">
                  <c:v>Children's Clothing</c:v>
                </c:pt>
                <c:pt idx="9">
                  <c:v>Cleats</c:v>
                </c:pt>
                <c:pt idx="10">
                  <c:v>Computers</c:v>
                </c:pt>
                <c:pt idx="11">
                  <c:v>Consumer Electronics</c:v>
                </c:pt>
                <c:pt idx="12">
                  <c:v>Crafts</c:v>
                </c:pt>
                <c:pt idx="13">
                  <c:v>Electronics</c:v>
                </c:pt>
                <c:pt idx="14">
                  <c:v>Fitness Accessories</c:v>
                </c:pt>
                <c:pt idx="15">
                  <c:v>Girls' Apparel</c:v>
                </c:pt>
                <c:pt idx="16">
                  <c:v>Golf Balls</c:v>
                </c:pt>
                <c:pt idx="17">
                  <c:v>Hockey</c:v>
                </c:pt>
                <c:pt idx="18">
                  <c:v>Hunting &amp; Shooting</c:v>
                </c:pt>
                <c:pt idx="19">
                  <c:v>Kids' Golf Clubs</c:v>
                </c:pt>
                <c:pt idx="20">
                  <c:v>Lacrosse</c:v>
                </c:pt>
                <c:pt idx="21">
                  <c:v>Men's Clothing</c:v>
                </c:pt>
                <c:pt idx="22">
                  <c:v>Men's Footwear</c:v>
                </c:pt>
                <c:pt idx="23">
                  <c:v>Shop By Sport</c:v>
                </c:pt>
                <c:pt idx="24">
                  <c:v>Soccer</c:v>
                </c:pt>
                <c:pt idx="25">
                  <c:v>Sporting Goods</c:v>
                </c:pt>
                <c:pt idx="26">
                  <c:v>Strength Training</c:v>
                </c:pt>
                <c:pt idx="27">
                  <c:v>Tennis &amp; Racquet</c:v>
                </c:pt>
                <c:pt idx="28">
                  <c:v>Trade-In</c:v>
                </c:pt>
                <c:pt idx="29">
                  <c:v>Women's Apparel</c:v>
                </c:pt>
                <c:pt idx="30">
                  <c:v>Women's Clothing</c:v>
                </c:pt>
              </c:strCache>
            </c:strRef>
          </c:cat>
          <c:val>
            <c:numRef>
              <c:f>'Q3. Product Categories'!$B$4:$B$35</c:f>
              <c:numCache>
                <c:formatCode>General</c:formatCode>
                <c:ptCount val="31"/>
                <c:pt idx="0">
                  <c:v>9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  <c:pt idx="4">
                  <c:v>2</c:v>
                </c:pt>
                <c:pt idx="5">
                  <c:v>10</c:v>
                </c:pt>
                <c:pt idx="6">
                  <c:v>14</c:v>
                </c:pt>
                <c:pt idx="7">
                  <c:v>60</c:v>
                </c:pt>
                <c:pt idx="8">
                  <c:v>2</c:v>
                </c:pt>
                <c:pt idx="9">
                  <c:v>114</c:v>
                </c:pt>
                <c:pt idx="10">
                  <c:v>4</c:v>
                </c:pt>
                <c:pt idx="11">
                  <c:v>11</c:v>
                </c:pt>
                <c:pt idx="12">
                  <c:v>3</c:v>
                </c:pt>
                <c:pt idx="13">
                  <c:v>19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42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95</c:v>
                </c:pt>
                <c:pt idx="23">
                  <c:v>41</c:v>
                </c:pt>
                <c:pt idx="24">
                  <c:v>1</c:v>
                </c:pt>
                <c:pt idx="25">
                  <c:v>85</c:v>
                </c:pt>
                <c:pt idx="26">
                  <c:v>1</c:v>
                </c:pt>
                <c:pt idx="27">
                  <c:v>2</c:v>
                </c:pt>
                <c:pt idx="28">
                  <c:v>11</c:v>
                </c:pt>
                <c:pt idx="29">
                  <c:v>85</c:v>
                </c:pt>
                <c:pt idx="3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0C-0B4E-BC22-CD7B8DACE0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6232815"/>
        <c:axId val="1646234527"/>
      </c:barChart>
      <c:catAx>
        <c:axId val="1646232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234527"/>
        <c:crosses val="autoZero"/>
        <c:auto val="1"/>
        <c:lblAlgn val="ctr"/>
        <c:lblOffset val="100"/>
        <c:noMultiLvlLbl val="0"/>
      </c:catAx>
      <c:valAx>
        <c:axId val="1646234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232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[Google Excel Project.xlsx]Q3. Product Categories!PivotTable7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Late delivery</a:t>
            </a:r>
            <a:r>
              <a:rPr lang="en-US" baseline="0"/>
              <a:t> by product categories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'Q3. Product Categories'!$B$3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'Q3. Product Categories'!$A$4:$A$35</c:f>
              <c:strCache>
                <c:ptCount val="31"/>
                <c:pt idx="0">
                  <c:v>Accessories</c:v>
                </c:pt>
                <c:pt idx="1">
                  <c:v>As Seen on  TV!</c:v>
                </c:pt>
                <c:pt idx="2">
                  <c:v>Baseball &amp; Softball</c:v>
                </c:pt>
                <c:pt idx="3">
                  <c:v>Basketball</c:v>
                </c:pt>
                <c:pt idx="4">
                  <c:v>Boxing &amp; MMA</c:v>
                </c:pt>
                <c:pt idx="5">
                  <c:v>Cameras </c:v>
                </c:pt>
                <c:pt idx="6">
                  <c:v>Camping &amp; Hiking</c:v>
                </c:pt>
                <c:pt idx="7">
                  <c:v>Cardio Equipment</c:v>
                </c:pt>
                <c:pt idx="8">
                  <c:v>Children's Clothing</c:v>
                </c:pt>
                <c:pt idx="9">
                  <c:v>Cleats</c:v>
                </c:pt>
                <c:pt idx="10">
                  <c:v>Computers</c:v>
                </c:pt>
                <c:pt idx="11">
                  <c:v>Consumer Electronics</c:v>
                </c:pt>
                <c:pt idx="12">
                  <c:v>Crafts</c:v>
                </c:pt>
                <c:pt idx="13">
                  <c:v>Electronics</c:v>
                </c:pt>
                <c:pt idx="14">
                  <c:v>Fitness Accessories</c:v>
                </c:pt>
                <c:pt idx="15">
                  <c:v>Girls' Apparel</c:v>
                </c:pt>
                <c:pt idx="16">
                  <c:v>Golf Balls</c:v>
                </c:pt>
                <c:pt idx="17">
                  <c:v>Hockey</c:v>
                </c:pt>
                <c:pt idx="18">
                  <c:v>Hunting &amp; Shooting</c:v>
                </c:pt>
                <c:pt idx="19">
                  <c:v>Kids' Golf Clubs</c:v>
                </c:pt>
                <c:pt idx="20">
                  <c:v>Lacrosse</c:v>
                </c:pt>
                <c:pt idx="21">
                  <c:v>Men's Clothing</c:v>
                </c:pt>
                <c:pt idx="22">
                  <c:v>Men's Footwear</c:v>
                </c:pt>
                <c:pt idx="23">
                  <c:v>Shop By Sport</c:v>
                </c:pt>
                <c:pt idx="24">
                  <c:v>Soccer</c:v>
                </c:pt>
                <c:pt idx="25">
                  <c:v>Sporting Goods</c:v>
                </c:pt>
                <c:pt idx="26">
                  <c:v>Strength Training</c:v>
                </c:pt>
                <c:pt idx="27">
                  <c:v>Tennis &amp; Racquet</c:v>
                </c:pt>
                <c:pt idx="28">
                  <c:v>Trade-In</c:v>
                </c:pt>
                <c:pt idx="29">
                  <c:v>Women's Apparel</c:v>
                </c:pt>
                <c:pt idx="30">
                  <c:v>Women's Clothing</c:v>
                </c:pt>
              </c:strCache>
            </c:strRef>
          </c:cat>
          <c:val>
            <c:numRef>
              <c:f>'Q3. Product Categories'!$B$4:$B$35</c:f>
              <c:numCache>
                <c:formatCode>General</c:formatCode>
                <c:ptCount val="31"/>
                <c:pt idx="0">
                  <c:v>9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  <c:pt idx="4">
                  <c:v>2</c:v>
                </c:pt>
                <c:pt idx="5">
                  <c:v>10</c:v>
                </c:pt>
                <c:pt idx="6">
                  <c:v>14</c:v>
                </c:pt>
                <c:pt idx="7">
                  <c:v>60</c:v>
                </c:pt>
                <c:pt idx="8">
                  <c:v>2</c:v>
                </c:pt>
                <c:pt idx="9">
                  <c:v>114</c:v>
                </c:pt>
                <c:pt idx="10">
                  <c:v>4</c:v>
                </c:pt>
                <c:pt idx="11">
                  <c:v>11</c:v>
                </c:pt>
                <c:pt idx="12">
                  <c:v>3</c:v>
                </c:pt>
                <c:pt idx="13">
                  <c:v>19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42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95</c:v>
                </c:pt>
                <c:pt idx="23">
                  <c:v>41</c:v>
                </c:pt>
                <c:pt idx="24">
                  <c:v>1</c:v>
                </c:pt>
                <c:pt idx="25">
                  <c:v>85</c:v>
                </c:pt>
                <c:pt idx="26">
                  <c:v>1</c:v>
                </c:pt>
                <c:pt idx="27">
                  <c:v>2</c:v>
                </c:pt>
                <c:pt idx="28">
                  <c:v>11</c:v>
                </c:pt>
                <c:pt idx="29">
                  <c:v>85</c:v>
                </c:pt>
                <c:pt idx="3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74-194F-ACB5-0981247C57C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636497375"/>
        <c:axId val="1771198799"/>
      </c:barChart>
      <c:catAx>
        <c:axId val="1636497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1198799"/>
        <c:crosses val="autoZero"/>
        <c:auto val="1"/>
        <c:lblAlgn val="ctr"/>
        <c:lblOffset val="100"/>
        <c:noMultiLvlLbl val="0"/>
      </c:catAx>
      <c:valAx>
        <c:axId val="177119879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636497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[Google Excel Project.xlsx]Q4. Top Customers!PivotTable8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Late Deliveries by Customers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'Q4. Top Customers'!$B$3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'Q4. Top Customers'!$A$4:$A$833</c:f>
              <c:strCache>
                <c:ptCount val="829"/>
                <c:pt idx="0">
                  <c:v>Aaron Smith</c:v>
                </c:pt>
                <c:pt idx="1">
                  <c:v>Aaron Villa</c:v>
                </c:pt>
                <c:pt idx="2">
                  <c:v>Adam Hodges</c:v>
                </c:pt>
                <c:pt idx="3">
                  <c:v>Adam Smith</c:v>
                </c:pt>
                <c:pt idx="4">
                  <c:v>Adele Pennington</c:v>
                </c:pt>
                <c:pt idx="5">
                  <c:v>Aimee Daugherty</c:v>
                </c:pt>
                <c:pt idx="6">
                  <c:v>Aimee Terrell</c:v>
                </c:pt>
                <c:pt idx="7">
                  <c:v>Ainsley Leach</c:v>
                </c:pt>
                <c:pt idx="8">
                  <c:v>Ainsley Mathis</c:v>
                </c:pt>
                <c:pt idx="9">
                  <c:v>Alexander Smith</c:v>
                </c:pt>
                <c:pt idx="10">
                  <c:v>Alice Michael</c:v>
                </c:pt>
                <c:pt idx="11">
                  <c:v>Alice Smith</c:v>
                </c:pt>
                <c:pt idx="12">
                  <c:v>Alma Conley</c:v>
                </c:pt>
                <c:pt idx="13">
                  <c:v>Alma Delgado</c:v>
                </c:pt>
                <c:pt idx="14">
                  <c:v>Alyssa Contreras</c:v>
                </c:pt>
                <c:pt idx="15">
                  <c:v>Alyssa Fowler</c:v>
                </c:pt>
                <c:pt idx="16">
                  <c:v>Amanda Hays</c:v>
                </c:pt>
                <c:pt idx="17">
                  <c:v>Amanda Marquez</c:v>
                </c:pt>
                <c:pt idx="18">
                  <c:v>Amanda Smith</c:v>
                </c:pt>
                <c:pt idx="19">
                  <c:v>Amber Diaz</c:v>
                </c:pt>
                <c:pt idx="20">
                  <c:v>Amber Mercado</c:v>
                </c:pt>
                <c:pt idx="21">
                  <c:v>Amber Sheppard</c:v>
                </c:pt>
                <c:pt idx="22">
                  <c:v>Amber Smith</c:v>
                </c:pt>
                <c:pt idx="23">
                  <c:v>Amity Weber</c:v>
                </c:pt>
                <c:pt idx="24">
                  <c:v>Amy Kent</c:v>
                </c:pt>
                <c:pt idx="25">
                  <c:v>Amy Lindsay</c:v>
                </c:pt>
                <c:pt idx="26">
                  <c:v>Amy Smith</c:v>
                </c:pt>
                <c:pt idx="27">
                  <c:v>Andrea Johnson</c:v>
                </c:pt>
                <c:pt idx="28">
                  <c:v>Andrea Smith</c:v>
                </c:pt>
                <c:pt idx="29">
                  <c:v>Andrew Butler</c:v>
                </c:pt>
                <c:pt idx="30">
                  <c:v>Andrew Johnston</c:v>
                </c:pt>
                <c:pt idx="31">
                  <c:v>Andrew Kim</c:v>
                </c:pt>
                <c:pt idx="32">
                  <c:v>Andrew Le</c:v>
                </c:pt>
                <c:pt idx="33">
                  <c:v>Andrew Smith</c:v>
                </c:pt>
                <c:pt idx="34">
                  <c:v>Andrew Whitehead</c:v>
                </c:pt>
                <c:pt idx="35">
                  <c:v>Angela Freeman</c:v>
                </c:pt>
                <c:pt idx="36">
                  <c:v>Angela Little</c:v>
                </c:pt>
                <c:pt idx="37">
                  <c:v>Anika Stokes</c:v>
                </c:pt>
                <c:pt idx="38">
                  <c:v>Ann Deleon</c:v>
                </c:pt>
                <c:pt idx="39">
                  <c:v>Ann Smith</c:v>
                </c:pt>
                <c:pt idx="40">
                  <c:v>Ann Waller</c:v>
                </c:pt>
                <c:pt idx="41">
                  <c:v>Anna Bailey</c:v>
                </c:pt>
                <c:pt idx="42">
                  <c:v>Anna Gillespie</c:v>
                </c:pt>
                <c:pt idx="43">
                  <c:v>Anna Smith</c:v>
                </c:pt>
                <c:pt idx="44">
                  <c:v>Anthony Leblanc</c:v>
                </c:pt>
                <c:pt idx="45">
                  <c:v>Anthony Sanchez</c:v>
                </c:pt>
                <c:pt idx="46">
                  <c:v>Anthony Wright</c:v>
                </c:pt>
                <c:pt idx="47">
                  <c:v>Anthony Young</c:v>
                </c:pt>
                <c:pt idx="48">
                  <c:v>Ashley Peterson</c:v>
                </c:pt>
                <c:pt idx="49">
                  <c:v>Ashley Smith</c:v>
                </c:pt>
                <c:pt idx="50">
                  <c:v>Audra Weber</c:v>
                </c:pt>
                <c:pt idx="51">
                  <c:v>Audrey Acosta</c:v>
                </c:pt>
                <c:pt idx="52">
                  <c:v>Aurora Sharp</c:v>
                </c:pt>
                <c:pt idx="53">
                  <c:v>Austin Sexton</c:v>
                </c:pt>
                <c:pt idx="54">
                  <c:v>Barbara Beck</c:v>
                </c:pt>
                <c:pt idx="55">
                  <c:v>Barbara Gordon</c:v>
                </c:pt>
                <c:pt idx="56">
                  <c:v>Barbara Mccarthy</c:v>
                </c:pt>
                <c:pt idx="57">
                  <c:v>Barbara Pham</c:v>
                </c:pt>
                <c:pt idx="58">
                  <c:v>Basia Watts</c:v>
                </c:pt>
                <c:pt idx="59">
                  <c:v>Beatrice Holt</c:v>
                </c:pt>
                <c:pt idx="60">
                  <c:v>Belle Booker</c:v>
                </c:pt>
                <c:pt idx="61">
                  <c:v>Benjamin Case</c:v>
                </c:pt>
                <c:pt idx="62">
                  <c:v>Benjamin Hurst</c:v>
                </c:pt>
                <c:pt idx="63">
                  <c:v>Benjamin Riddle</c:v>
                </c:pt>
                <c:pt idx="64">
                  <c:v>Benjamin Smith</c:v>
                </c:pt>
                <c:pt idx="65">
                  <c:v>Betty Lopez</c:v>
                </c:pt>
                <c:pt idx="66">
                  <c:v>Betty Phillips</c:v>
                </c:pt>
                <c:pt idx="67">
                  <c:v>Betty Rodgers</c:v>
                </c:pt>
                <c:pt idx="68">
                  <c:v>Betty Sanchez</c:v>
                </c:pt>
                <c:pt idx="69">
                  <c:v>Betty Smith</c:v>
                </c:pt>
                <c:pt idx="70">
                  <c:v>Betty Spears</c:v>
                </c:pt>
                <c:pt idx="71">
                  <c:v>Beverly Fisher</c:v>
                </c:pt>
                <c:pt idx="72">
                  <c:v>Beverly Smith</c:v>
                </c:pt>
                <c:pt idx="73">
                  <c:v>Billy Butler</c:v>
                </c:pt>
                <c:pt idx="74">
                  <c:v>Blossom Hill</c:v>
                </c:pt>
                <c:pt idx="75">
                  <c:v>Blossom Middleton</c:v>
                </c:pt>
                <c:pt idx="76">
                  <c:v>Bo Griffin</c:v>
                </c:pt>
                <c:pt idx="77">
                  <c:v>Brandon Foster</c:v>
                </c:pt>
                <c:pt idx="78">
                  <c:v>Brandon Smith</c:v>
                </c:pt>
                <c:pt idx="79">
                  <c:v>Breanna Morrison</c:v>
                </c:pt>
                <c:pt idx="80">
                  <c:v>Brenda Jordan</c:v>
                </c:pt>
                <c:pt idx="81">
                  <c:v>Brenda Smith</c:v>
                </c:pt>
                <c:pt idx="82">
                  <c:v>Brenda Webster</c:v>
                </c:pt>
                <c:pt idx="83">
                  <c:v>Brenna Wyatt</c:v>
                </c:pt>
                <c:pt idx="84">
                  <c:v>Brittany Copeland</c:v>
                </c:pt>
                <c:pt idx="85">
                  <c:v>Brittany Gardner</c:v>
                </c:pt>
                <c:pt idx="86">
                  <c:v>Brittany Juarez</c:v>
                </c:pt>
                <c:pt idx="87">
                  <c:v>Bruce Cruz</c:v>
                </c:pt>
                <c:pt idx="88">
                  <c:v>Bruce Paul</c:v>
                </c:pt>
                <c:pt idx="89">
                  <c:v>Bruce Smith</c:v>
                </c:pt>
                <c:pt idx="90">
                  <c:v>Bryan Smith</c:v>
                </c:pt>
                <c:pt idx="91">
                  <c:v>Brynne Giles</c:v>
                </c:pt>
                <c:pt idx="92">
                  <c:v>Cally Dunn</c:v>
                </c:pt>
                <c:pt idx="93">
                  <c:v>Cally Holloway</c:v>
                </c:pt>
                <c:pt idx="94">
                  <c:v>Carl Smith</c:v>
                </c:pt>
                <c:pt idx="95">
                  <c:v>Carol Smith</c:v>
                </c:pt>
                <c:pt idx="96">
                  <c:v>Carolyn Davenport</c:v>
                </c:pt>
                <c:pt idx="97">
                  <c:v>Carolyn Gallegos</c:v>
                </c:pt>
                <c:pt idx="98">
                  <c:v>Carolyn Rodriguez</c:v>
                </c:pt>
                <c:pt idx="99">
                  <c:v>Carolyn Shea</c:v>
                </c:pt>
                <c:pt idx="100">
                  <c:v>Cassandra Jensen</c:v>
                </c:pt>
                <c:pt idx="101">
                  <c:v>Catherine Smith</c:v>
                </c:pt>
                <c:pt idx="102">
                  <c:v>Catherine Turner</c:v>
                </c:pt>
                <c:pt idx="103">
                  <c:v>Charity Sharpe</c:v>
                </c:pt>
                <c:pt idx="104">
                  <c:v>Charles Ramos</c:v>
                </c:pt>
                <c:pt idx="105">
                  <c:v>Charles Smith</c:v>
                </c:pt>
                <c:pt idx="106">
                  <c:v>Charles Stout</c:v>
                </c:pt>
                <c:pt idx="107">
                  <c:v>Cherokee Huffman</c:v>
                </c:pt>
                <c:pt idx="108">
                  <c:v>Cheryl Koch</c:v>
                </c:pt>
                <c:pt idx="109">
                  <c:v>Chloe Nichols</c:v>
                </c:pt>
                <c:pt idx="110">
                  <c:v>Chloe Pickett</c:v>
                </c:pt>
                <c:pt idx="111">
                  <c:v>Christian Luna</c:v>
                </c:pt>
                <c:pt idx="112">
                  <c:v>Christina Carter</c:v>
                </c:pt>
                <c:pt idx="113">
                  <c:v>Christina Daniel</c:v>
                </c:pt>
                <c:pt idx="114">
                  <c:v>Christina Harvey</c:v>
                </c:pt>
                <c:pt idx="115">
                  <c:v>Christina Walsh</c:v>
                </c:pt>
                <c:pt idx="116">
                  <c:v>Christopher Hatfield</c:v>
                </c:pt>
                <c:pt idx="117">
                  <c:v>Christopher Smith</c:v>
                </c:pt>
                <c:pt idx="118">
                  <c:v>Ciara Bird</c:v>
                </c:pt>
                <c:pt idx="119">
                  <c:v>Clare Jenkins</c:v>
                </c:pt>
                <c:pt idx="120">
                  <c:v>Cleo Buchanan</c:v>
                </c:pt>
                <c:pt idx="121">
                  <c:v>Cleo Woodward</c:v>
                </c:pt>
                <c:pt idx="122">
                  <c:v>Constance Terrell</c:v>
                </c:pt>
                <c:pt idx="123">
                  <c:v>Crystal Blake</c:v>
                </c:pt>
                <c:pt idx="124">
                  <c:v>Crystal Rodriguez</c:v>
                </c:pt>
                <c:pt idx="125">
                  <c:v>Cynthia Albert</c:v>
                </c:pt>
                <c:pt idx="126">
                  <c:v>Cynthia Benjamin</c:v>
                </c:pt>
                <c:pt idx="127">
                  <c:v>Cynthia Brown</c:v>
                </c:pt>
                <c:pt idx="128">
                  <c:v>Cynthia Mccoy</c:v>
                </c:pt>
                <c:pt idx="129">
                  <c:v>Cynthia Miller</c:v>
                </c:pt>
                <c:pt idx="130">
                  <c:v>Cynthia Nelson</c:v>
                </c:pt>
                <c:pt idx="131">
                  <c:v>Cynthia Smith</c:v>
                </c:pt>
                <c:pt idx="132">
                  <c:v>Cynthia Wallace</c:v>
                </c:pt>
                <c:pt idx="133">
                  <c:v>Dacey Walters</c:v>
                </c:pt>
                <c:pt idx="134">
                  <c:v>Dakota Green</c:v>
                </c:pt>
                <c:pt idx="135">
                  <c:v>Dana Hoffman</c:v>
                </c:pt>
                <c:pt idx="136">
                  <c:v>Daniel Bruce</c:v>
                </c:pt>
                <c:pt idx="137">
                  <c:v>Daniel Henson</c:v>
                </c:pt>
                <c:pt idx="138">
                  <c:v>Daniel Pruitt</c:v>
                </c:pt>
                <c:pt idx="139">
                  <c:v>Daniel Smith</c:v>
                </c:pt>
                <c:pt idx="140">
                  <c:v>Daniel Young</c:v>
                </c:pt>
                <c:pt idx="141">
                  <c:v>Danielle Rush</c:v>
                </c:pt>
                <c:pt idx="142">
                  <c:v>Danielle Smith</c:v>
                </c:pt>
                <c:pt idx="143">
                  <c:v>David Guerra</c:v>
                </c:pt>
                <c:pt idx="144">
                  <c:v>David Gutierrez</c:v>
                </c:pt>
                <c:pt idx="145">
                  <c:v>David Richardson</c:v>
                </c:pt>
                <c:pt idx="146">
                  <c:v>David Smith</c:v>
                </c:pt>
                <c:pt idx="147">
                  <c:v>David Weber</c:v>
                </c:pt>
                <c:pt idx="148">
                  <c:v>Deanna Goff</c:v>
                </c:pt>
                <c:pt idx="149">
                  <c:v>Deborah Humphrey</c:v>
                </c:pt>
                <c:pt idx="150">
                  <c:v>Deborah Smith</c:v>
                </c:pt>
                <c:pt idx="151">
                  <c:v>Debra Burnett</c:v>
                </c:pt>
                <c:pt idx="152">
                  <c:v>Debra Butler</c:v>
                </c:pt>
                <c:pt idx="153">
                  <c:v>Debra Smith</c:v>
                </c:pt>
                <c:pt idx="154">
                  <c:v>Demetria Jarvis</c:v>
                </c:pt>
                <c:pt idx="155">
                  <c:v>Denise Cohen</c:v>
                </c:pt>
                <c:pt idx="156">
                  <c:v>Denise Smith</c:v>
                </c:pt>
                <c:pt idx="157">
                  <c:v>Denise Young</c:v>
                </c:pt>
                <c:pt idx="158">
                  <c:v>Dennis Meyer</c:v>
                </c:pt>
                <c:pt idx="159">
                  <c:v>Dennis Smith</c:v>
                </c:pt>
                <c:pt idx="160">
                  <c:v>Diana Richards</c:v>
                </c:pt>
                <c:pt idx="161">
                  <c:v>Diana Smith</c:v>
                </c:pt>
                <c:pt idx="162">
                  <c:v>Diane Kim</c:v>
                </c:pt>
                <c:pt idx="163">
                  <c:v>Diane Smith</c:v>
                </c:pt>
                <c:pt idx="164">
                  <c:v>Diane Terry</c:v>
                </c:pt>
                <c:pt idx="165">
                  <c:v>Dominique Rogers</c:v>
                </c:pt>
                <c:pt idx="166">
                  <c:v>Donald Price</c:v>
                </c:pt>
                <c:pt idx="167">
                  <c:v>Donna Browning</c:v>
                </c:pt>
                <c:pt idx="168">
                  <c:v>Donna Jones</c:v>
                </c:pt>
                <c:pt idx="169">
                  <c:v>Doris Smith</c:v>
                </c:pt>
                <c:pt idx="170">
                  <c:v>Dorothy Frye</c:v>
                </c:pt>
                <c:pt idx="171">
                  <c:v>Dorothy Smith</c:v>
                </c:pt>
                <c:pt idx="172">
                  <c:v>Douglas Smith</c:v>
                </c:pt>
                <c:pt idx="173">
                  <c:v>Dylan Walker</c:v>
                </c:pt>
                <c:pt idx="174">
                  <c:v>Edward Chang</c:v>
                </c:pt>
                <c:pt idx="175">
                  <c:v>Edward Sanchez</c:v>
                </c:pt>
                <c:pt idx="176">
                  <c:v>Edward Smith</c:v>
                </c:pt>
                <c:pt idx="177">
                  <c:v>Edward Soto</c:v>
                </c:pt>
                <c:pt idx="178">
                  <c:v>Edward West</c:v>
                </c:pt>
                <c:pt idx="179">
                  <c:v>Eliana Santos</c:v>
                </c:pt>
                <c:pt idx="180">
                  <c:v>Elizabeth Mccann</c:v>
                </c:pt>
                <c:pt idx="181">
                  <c:v>Elizabeth Pittman</c:v>
                </c:pt>
                <c:pt idx="182">
                  <c:v>Elizabeth Smith</c:v>
                </c:pt>
                <c:pt idx="183">
                  <c:v>Ella Mcmahon</c:v>
                </c:pt>
                <c:pt idx="184">
                  <c:v>Emi Mitchell</c:v>
                </c:pt>
                <c:pt idx="185">
                  <c:v>Emily Gould</c:v>
                </c:pt>
                <c:pt idx="186">
                  <c:v>Emily Hutchinson</c:v>
                </c:pt>
                <c:pt idx="187">
                  <c:v>Emily Jacobs</c:v>
                </c:pt>
                <c:pt idx="188">
                  <c:v>Emily Richardson</c:v>
                </c:pt>
                <c:pt idx="189">
                  <c:v>Emma Armstrong</c:v>
                </c:pt>
                <c:pt idx="190">
                  <c:v>Emma Mayo</c:v>
                </c:pt>
                <c:pt idx="191">
                  <c:v>Emma Moore</c:v>
                </c:pt>
                <c:pt idx="192">
                  <c:v>Emma Russell</c:v>
                </c:pt>
                <c:pt idx="193">
                  <c:v>Emma Suarez</c:v>
                </c:pt>
                <c:pt idx="194">
                  <c:v>Eric Salazar</c:v>
                </c:pt>
                <c:pt idx="195">
                  <c:v>Erica Stevens</c:v>
                </c:pt>
                <c:pt idx="196">
                  <c:v>Ethan Cross</c:v>
                </c:pt>
                <c:pt idx="197">
                  <c:v>Eugene Smith</c:v>
                </c:pt>
                <c:pt idx="198">
                  <c:v>Evelyn Green</c:v>
                </c:pt>
                <c:pt idx="199">
                  <c:v>Evelyn Kelly</c:v>
                </c:pt>
                <c:pt idx="200">
                  <c:v>Evelyn Smith</c:v>
                </c:pt>
                <c:pt idx="201">
                  <c:v>Evelyn Valencia</c:v>
                </c:pt>
                <c:pt idx="202">
                  <c:v>Evelyn Wilson</c:v>
                </c:pt>
                <c:pt idx="203">
                  <c:v>Fallon Donovan</c:v>
                </c:pt>
                <c:pt idx="204">
                  <c:v>Felicia Clark</c:v>
                </c:pt>
                <c:pt idx="205">
                  <c:v>Frances Estrada</c:v>
                </c:pt>
                <c:pt idx="206">
                  <c:v>Frances Smith</c:v>
                </c:pt>
                <c:pt idx="207">
                  <c:v>Frank Jennings</c:v>
                </c:pt>
                <c:pt idx="208">
                  <c:v>Frank Livingston</c:v>
                </c:pt>
                <c:pt idx="209">
                  <c:v>Freya Golden</c:v>
                </c:pt>
                <c:pt idx="210">
                  <c:v>Freya Robbins</c:v>
                </c:pt>
                <c:pt idx="211">
                  <c:v>Gary Meza</c:v>
                </c:pt>
                <c:pt idx="212">
                  <c:v>Gary Smith</c:v>
                </c:pt>
                <c:pt idx="213">
                  <c:v>Gay Harper</c:v>
                </c:pt>
                <c:pt idx="214">
                  <c:v>Genevieve Joyce</c:v>
                </c:pt>
                <c:pt idx="215">
                  <c:v>George Middleton</c:v>
                </c:pt>
                <c:pt idx="216">
                  <c:v>George Smith</c:v>
                </c:pt>
                <c:pt idx="217">
                  <c:v>George Terrell</c:v>
                </c:pt>
                <c:pt idx="218">
                  <c:v>Geraldine Barlow</c:v>
                </c:pt>
                <c:pt idx="219">
                  <c:v>Geraldine Mcfadden</c:v>
                </c:pt>
                <c:pt idx="220">
                  <c:v>Germane Short</c:v>
                </c:pt>
                <c:pt idx="221">
                  <c:v>Gillian Camacho</c:v>
                </c:pt>
                <c:pt idx="222">
                  <c:v>Gillian Maldonado</c:v>
                </c:pt>
                <c:pt idx="223">
                  <c:v>Giselle Farrell</c:v>
                </c:pt>
                <c:pt idx="224">
                  <c:v>Gloria Smith</c:v>
                </c:pt>
                <c:pt idx="225">
                  <c:v>Grace Sanchez</c:v>
                </c:pt>
                <c:pt idx="226">
                  <c:v>Grace Shah</c:v>
                </c:pt>
                <c:pt idx="227">
                  <c:v>Gregory Bowman</c:v>
                </c:pt>
                <c:pt idx="228">
                  <c:v>Gregory Mitchell</c:v>
                </c:pt>
                <c:pt idx="229">
                  <c:v>Gregory Nelson</c:v>
                </c:pt>
                <c:pt idx="230">
                  <c:v>Gregory Rodriguez</c:v>
                </c:pt>
                <c:pt idx="231">
                  <c:v>Gregory Smith</c:v>
                </c:pt>
                <c:pt idx="232">
                  <c:v>Hadley Russell</c:v>
                </c:pt>
                <c:pt idx="233">
                  <c:v>Hannah Guerra</c:v>
                </c:pt>
                <c:pt idx="234">
                  <c:v>Hannah Smith</c:v>
                </c:pt>
                <c:pt idx="235">
                  <c:v>Hannah Velez</c:v>
                </c:pt>
                <c:pt idx="236">
                  <c:v>Hannah Wilkins</c:v>
                </c:pt>
                <c:pt idx="237">
                  <c:v>Harold Dalton</c:v>
                </c:pt>
                <c:pt idx="238">
                  <c:v>Harold Hayes</c:v>
                </c:pt>
                <c:pt idx="239">
                  <c:v>Harold Medina</c:v>
                </c:pt>
                <c:pt idx="240">
                  <c:v>Harry Smith</c:v>
                </c:pt>
                <c:pt idx="241">
                  <c:v>Hayfa Boyle</c:v>
                </c:pt>
                <c:pt idx="242">
                  <c:v>Heather Rocha</c:v>
                </c:pt>
                <c:pt idx="243">
                  <c:v>Heather Smith</c:v>
                </c:pt>
                <c:pt idx="244">
                  <c:v>Hedy Dunn</c:v>
                </c:pt>
                <c:pt idx="245">
                  <c:v>Helen Smith</c:v>
                </c:pt>
                <c:pt idx="246">
                  <c:v>Henry Jones</c:v>
                </c:pt>
                <c:pt idx="247">
                  <c:v>Henry Smith</c:v>
                </c:pt>
                <c:pt idx="248">
                  <c:v>Hermione Rose</c:v>
                </c:pt>
                <c:pt idx="249">
                  <c:v>Hyacinth Nolan</c:v>
                </c:pt>
                <c:pt idx="250">
                  <c:v>Ifeoma Hendricks</c:v>
                </c:pt>
                <c:pt idx="251">
                  <c:v>Ila Knight</c:v>
                </c:pt>
                <c:pt idx="252">
                  <c:v>Illiana Mcpherson</c:v>
                </c:pt>
                <c:pt idx="253">
                  <c:v>Imani Castaneda</c:v>
                </c:pt>
                <c:pt idx="254">
                  <c:v>Imani Kelly</c:v>
                </c:pt>
                <c:pt idx="255">
                  <c:v>Inez Fleming</c:v>
                </c:pt>
                <c:pt idx="256">
                  <c:v>Iola King</c:v>
                </c:pt>
                <c:pt idx="257">
                  <c:v>Irene Luna</c:v>
                </c:pt>
                <c:pt idx="258">
                  <c:v>Ivory Parks</c:v>
                </c:pt>
                <c:pt idx="259">
                  <c:v>Jack Benson</c:v>
                </c:pt>
                <c:pt idx="260">
                  <c:v>Jack Duke</c:v>
                </c:pt>
                <c:pt idx="261">
                  <c:v>Jack Hatfield</c:v>
                </c:pt>
                <c:pt idx="262">
                  <c:v>Jack Meyer</c:v>
                </c:pt>
                <c:pt idx="263">
                  <c:v>Jack Townsend</c:v>
                </c:pt>
                <c:pt idx="264">
                  <c:v>Jacob Perry</c:v>
                </c:pt>
                <c:pt idx="265">
                  <c:v>Jacqueline James</c:v>
                </c:pt>
                <c:pt idx="266">
                  <c:v>Jacqueline Page</c:v>
                </c:pt>
                <c:pt idx="267">
                  <c:v>Jael Mcfarland</c:v>
                </c:pt>
                <c:pt idx="268">
                  <c:v>Jaime Todd</c:v>
                </c:pt>
                <c:pt idx="269">
                  <c:v>James Carpenter</c:v>
                </c:pt>
                <c:pt idx="270">
                  <c:v>James Holloway</c:v>
                </c:pt>
                <c:pt idx="271">
                  <c:v>James Lawson</c:v>
                </c:pt>
                <c:pt idx="272">
                  <c:v>James Roy</c:v>
                </c:pt>
                <c:pt idx="273">
                  <c:v>James Smith</c:v>
                </c:pt>
                <c:pt idx="274">
                  <c:v>Jane Green</c:v>
                </c:pt>
                <c:pt idx="275">
                  <c:v>Jane Nichols</c:v>
                </c:pt>
                <c:pt idx="276">
                  <c:v>Jane Smith</c:v>
                </c:pt>
                <c:pt idx="277">
                  <c:v>Janet Smith</c:v>
                </c:pt>
                <c:pt idx="278">
                  <c:v>Janet Thomas</c:v>
                </c:pt>
                <c:pt idx="279">
                  <c:v>Janice Smith</c:v>
                </c:pt>
                <c:pt idx="280">
                  <c:v>Jason Beck</c:v>
                </c:pt>
                <c:pt idx="281">
                  <c:v>Jason Dixon</c:v>
                </c:pt>
                <c:pt idx="282">
                  <c:v>Jason Haas</c:v>
                </c:pt>
                <c:pt idx="283">
                  <c:v>Jason Smith</c:v>
                </c:pt>
                <c:pt idx="284">
                  <c:v>Jayme Tyler</c:v>
                </c:pt>
                <c:pt idx="285">
                  <c:v>Jennifer Fuentes</c:v>
                </c:pt>
                <c:pt idx="286">
                  <c:v>Jennifer Holmes</c:v>
                </c:pt>
                <c:pt idx="287">
                  <c:v>Jennifer Moore</c:v>
                </c:pt>
                <c:pt idx="288">
                  <c:v>Jennifer Morgan</c:v>
                </c:pt>
                <c:pt idx="289">
                  <c:v>Jennifer Sims</c:v>
                </c:pt>
                <c:pt idx="290">
                  <c:v>Jennifer Smith</c:v>
                </c:pt>
                <c:pt idx="291">
                  <c:v>Jennifer Stokes</c:v>
                </c:pt>
                <c:pt idx="292">
                  <c:v>Jennifer Summers</c:v>
                </c:pt>
                <c:pt idx="293">
                  <c:v>Jeremy Holmes</c:v>
                </c:pt>
                <c:pt idx="294">
                  <c:v>Jeremy Smith</c:v>
                </c:pt>
                <c:pt idx="295">
                  <c:v>Jerry Deleon</c:v>
                </c:pt>
                <c:pt idx="296">
                  <c:v>Jerry Ingram</c:v>
                </c:pt>
                <c:pt idx="297">
                  <c:v>Jerry Smith</c:v>
                </c:pt>
                <c:pt idx="298">
                  <c:v>Jesse Dawson</c:v>
                </c:pt>
                <c:pt idx="299">
                  <c:v>Jesse Esparza</c:v>
                </c:pt>
                <c:pt idx="300">
                  <c:v>Jesse Stein</c:v>
                </c:pt>
                <c:pt idx="301">
                  <c:v>Jessica Clark</c:v>
                </c:pt>
                <c:pt idx="302">
                  <c:v>Jessica Lang</c:v>
                </c:pt>
                <c:pt idx="303">
                  <c:v>Jessica Newton</c:v>
                </c:pt>
                <c:pt idx="304">
                  <c:v>Joan Donaldson</c:v>
                </c:pt>
                <c:pt idx="305">
                  <c:v>Joan Hickman</c:v>
                </c:pt>
                <c:pt idx="306">
                  <c:v>Joan Nixon</c:v>
                </c:pt>
                <c:pt idx="307">
                  <c:v>Joan Rosales</c:v>
                </c:pt>
                <c:pt idx="308">
                  <c:v>Joan Smith</c:v>
                </c:pt>
                <c:pt idx="309">
                  <c:v>Joan Wilder</c:v>
                </c:pt>
                <c:pt idx="310">
                  <c:v>John Buckley</c:v>
                </c:pt>
                <c:pt idx="311">
                  <c:v>John Greene</c:v>
                </c:pt>
                <c:pt idx="312">
                  <c:v>John Hammond</c:v>
                </c:pt>
                <c:pt idx="313">
                  <c:v>John Hughes</c:v>
                </c:pt>
                <c:pt idx="314">
                  <c:v>John Stokes</c:v>
                </c:pt>
                <c:pt idx="315">
                  <c:v>John Warner</c:v>
                </c:pt>
                <c:pt idx="316">
                  <c:v>Johnny Rodriguez</c:v>
                </c:pt>
                <c:pt idx="317">
                  <c:v>Johnny Smith</c:v>
                </c:pt>
                <c:pt idx="318">
                  <c:v>Jonathan Burns</c:v>
                </c:pt>
                <c:pt idx="319">
                  <c:v>Jonathan Richmond</c:v>
                </c:pt>
                <c:pt idx="320">
                  <c:v>Jonathan Smith</c:v>
                </c:pt>
                <c:pt idx="321">
                  <c:v>Jordan Medina</c:v>
                </c:pt>
                <c:pt idx="322">
                  <c:v>Joseph Callahan</c:v>
                </c:pt>
                <c:pt idx="323">
                  <c:v>Joseph Matthews</c:v>
                </c:pt>
                <c:pt idx="324">
                  <c:v>Joseph Pennington</c:v>
                </c:pt>
                <c:pt idx="325">
                  <c:v>Joshua Brady</c:v>
                </c:pt>
                <c:pt idx="326">
                  <c:v>Joshua Carter</c:v>
                </c:pt>
                <c:pt idx="327">
                  <c:v>Joshua Smith</c:v>
                </c:pt>
                <c:pt idx="328">
                  <c:v>Joshua Taylor</c:v>
                </c:pt>
                <c:pt idx="329">
                  <c:v>Joyce Phillips</c:v>
                </c:pt>
                <c:pt idx="330">
                  <c:v>Joyce Smith</c:v>
                </c:pt>
                <c:pt idx="331">
                  <c:v>Judith Osborne</c:v>
                </c:pt>
                <c:pt idx="332">
                  <c:v>Judith Smith</c:v>
                </c:pt>
                <c:pt idx="333">
                  <c:v>Judy Arnold</c:v>
                </c:pt>
                <c:pt idx="334">
                  <c:v>Judy Smith</c:v>
                </c:pt>
                <c:pt idx="335">
                  <c:v>Judy Webb</c:v>
                </c:pt>
                <c:pt idx="336">
                  <c:v>Julia Robinson</c:v>
                </c:pt>
                <c:pt idx="337">
                  <c:v>Julie Petersen</c:v>
                </c:pt>
                <c:pt idx="338">
                  <c:v>Julie Tanner</c:v>
                </c:pt>
                <c:pt idx="339">
                  <c:v>Justin Pena</c:v>
                </c:pt>
                <c:pt idx="340">
                  <c:v>Karen Gillespie</c:v>
                </c:pt>
                <c:pt idx="341">
                  <c:v>Karen Smith</c:v>
                </c:pt>
                <c:pt idx="342">
                  <c:v>Karina Harper</c:v>
                </c:pt>
                <c:pt idx="343">
                  <c:v>Karina Prince</c:v>
                </c:pt>
                <c:pt idx="344">
                  <c:v>Karly Porter</c:v>
                </c:pt>
                <c:pt idx="345">
                  <c:v>Katelyn Key</c:v>
                </c:pt>
                <c:pt idx="346">
                  <c:v>Katherine Cole</c:v>
                </c:pt>
                <c:pt idx="347">
                  <c:v>Katherine Delgado</c:v>
                </c:pt>
                <c:pt idx="348">
                  <c:v>Katherine Oconnell</c:v>
                </c:pt>
                <c:pt idx="349">
                  <c:v>Katherine Smith</c:v>
                </c:pt>
                <c:pt idx="350">
                  <c:v>Katherine Tyler</c:v>
                </c:pt>
                <c:pt idx="351">
                  <c:v>Kathleen Lee</c:v>
                </c:pt>
                <c:pt idx="352">
                  <c:v>Kathleen Smith</c:v>
                </c:pt>
                <c:pt idx="353">
                  <c:v>Kathryn Gallegos</c:v>
                </c:pt>
                <c:pt idx="354">
                  <c:v>Kathryn Norris</c:v>
                </c:pt>
                <c:pt idx="355">
                  <c:v>Kathryn Singh</c:v>
                </c:pt>
                <c:pt idx="356">
                  <c:v>Kathryn Smith</c:v>
                </c:pt>
                <c:pt idx="357">
                  <c:v>Kathy Sampson</c:v>
                </c:pt>
                <c:pt idx="358">
                  <c:v>Kathy Smith</c:v>
                </c:pt>
                <c:pt idx="359">
                  <c:v>Kay Sandoval</c:v>
                </c:pt>
                <c:pt idx="360">
                  <c:v>Kellie Farmer</c:v>
                </c:pt>
                <c:pt idx="361">
                  <c:v>Kelly Calderon</c:v>
                </c:pt>
                <c:pt idx="362">
                  <c:v>Kelly Williams</c:v>
                </c:pt>
                <c:pt idx="363">
                  <c:v>Kelsie Tate</c:v>
                </c:pt>
                <c:pt idx="364">
                  <c:v>Kenneth Brown</c:v>
                </c:pt>
                <c:pt idx="365">
                  <c:v>Kenneth Williams</c:v>
                </c:pt>
                <c:pt idx="366">
                  <c:v>Kevin Cooper</c:v>
                </c:pt>
                <c:pt idx="367">
                  <c:v>Kevin Smith</c:v>
                </c:pt>
                <c:pt idx="368">
                  <c:v>Kevin Tran</c:v>
                </c:pt>
                <c:pt idx="369">
                  <c:v>Kim Simon</c:v>
                </c:pt>
                <c:pt idx="370">
                  <c:v>Kimberley Sharpe</c:v>
                </c:pt>
                <c:pt idx="371">
                  <c:v>Kimberly Flowers</c:v>
                </c:pt>
                <c:pt idx="372">
                  <c:v>Kimberly Meza</c:v>
                </c:pt>
                <c:pt idx="373">
                  <c:v>Kimberly Smith</c:v>
                </c:pt>
                <c:pt idx="374">
                  <c:v>Kirestin Barr</c:v>
                </c:pt>
                <c:pt idx="375">
                  <c:v>Kitra Howard</c:v>
                </c:pt>
                <c:pt idx="376">
                  <c:v>Kyle Curtis</c:v>
                </c:pt>
                <c:pt idx="377">
                  <c:v>Kyle Robertson</c:v>
                </c:pt>
                <c:pt idx="378">
                  <c:v>Kyle Smith</c:v>
                </c:pt>
                <c:pt idx="379">
                  <c:v>Kyle Thomas</c:v>
                </c:pt>
                <c:pt idx="380">
                  <c:v>Kylynn Zimmerman</c:v>
                </c:pt>
                <c:pt idx="381">
                  <c:v>Lana Green</c:v>
                </c:pt>
                <c:pt idx="382">
                  <c:v>Lani Nash</c:v>
                </c:pt>
                <c:pt idx="383">
                  <c:v>Lara Kim</c:v>
                </c:pt>
                <c:pt idx="384">
                  <c:v>Larry King</c:v>
                </c:pt>
                <c:pt idx="385">
                  <c:v>Laura Bennett</c:v>
                </c:pt>
                <c:pt idx="386">
                  <c:v>Laura Haas</c:v>
                </c:pt>
                <c:pt idx="387">
                  <c:v>Laura Savage</c:v>
                </c:pt>
                <c:pt idx="388">
                  <c:v>Laura Smith</c:v>
                </c:pt>
                <c:pt idx="389">
                  <c:v>Lauren Coleman</c:v>
                </c:pt>
                <c:pt idx="390">
                  <c:v>Lavinia Houston</c:v>
                </c:pt>
                <c:pt idx="391">
                  <c:v>Lawrence Cummings</c:v>
                </c:pt>
                <c:pt idx="392">
                  <c:v>Lawrence Deleon</c:v>
                </c:pt>
                <c:pt idx="393">
                  <c:v>Lawrence Harrison</c:v>
                </c:pt>
                <c:pt idx="394">
                  <c:v>Lawrence Mclaughlin</c:v>
                </c:pt>
                <c:pt idx="395">
                  <c:v>Libby Bray</c:v>
                </c:pt>
                <c:pt idx="396">
                  <c:v>Lilah Glass</c:v>
                </c:pt>
                <c:pt idx="397">
                  <c:v>Lilah Holmes</c:v>
                </c:pt>
                <c:pt idx="398">
                  <c:v>Lilah Huff</c:v>
                </c:pt>
                <c:pt idx="399">
                  <c:v>Linda Hale</c:v>
                </c:pt>
                <c:pt idx="400">
                  <c:v>Linda Haley</c:v>
                </c:pt>
                <c:pt idx="401">
                  <c:v>Linda Hess</c:v>
                </c:pt>
                <c:pt idx="402">
                  <c:v>Linda Ortiz</c:v>
                </c:pt>
                <c:pt idx="403">
                  <c:v>Lisa Ramirez</c:v>
                </c:pt>
                <c:pt idx="404">
                  <c:v>Lisa Smith</c:v>
                </c:pt>
                <c:pt idx="405">
                  <c:v>Lisa Williams</c:v>
                </c:pt>
                <c:pt idx="406">
                  <c:v>Lori Burns</c:v>
                </c:pt>
                <c:pt idx="407">
                  <c:v>Lori Fuller</c:v>
                </c:pt>
                <c:pt idx="408">
                  <c:v>Lori Perez</c:v>
                </c:pt>
                <c:pt idx="409">
                  <c:v>Louis Bishop</c:v>
                </c:pt>
                <c:pt idx="410">
                  <c:v>Lucy Mcknight</c:v>
                </c:pt>
                <c:pt idx="411">
                  <c:v>Lynn Sweeney</c:v>
                </c:pt>
                <c:pt idx="412">
                  <c:v>Madeline Wooten</c:v>
                </c:pt>
                <c:pt idx="413">
                  <c:v>Madison Russo</c:v>
                </c:pt>
                <c:pt idx="414">
                  <c:v>Madison Smith</c:v>
                </c:pt>
                <c:pt idx="415">
                  <c:v>Madonna Ingram</c:v>
                </c:pt>
                <c:pt idx="416">
                  <c:v>Mara Duffy</c:v>
                </c:pt>
                <c:pt idx="417">
                  <c:v>Mara Mcneil</c:v>
                </c:pt>
                <c:pt idx="418">
                  <c:v>Marah Lara</c:v>
                </c:pt>
                <c:pt idx="419">
                  <c:v>Margaret Martinez</c:v>
                </c:pt>
                <c:pt idx="420">
                  <c:v>Margaret Smith</c:v>
                </c:pt>
                <c:pt idx="421">
                  <c:v>Margaret Walker</c:v>
                </c:pt>
                <c:pt idx="422">
                  <c:v>Maria Dorsey</c:v>
                </c:pt>
                <c:pt idx="423">
                  <c:v>Maria Evans</c:v>
                </c:pt>
                <c:pt idx="424">
                  <c:v>Maria Macdonald</c:v>
                </c:pt>
                <c:pt idx="425">
                  <c:v>Maria Summers</c:v>
                </c:pt>
                <c:pt idx="426">
                  <c:v>Marie Smith</c:v>
                </c:pt>
                <c:pt idx="427">
                  <c:v>Marilyn Morris</c:v>
                </c:pt>
                <c:pt idx="428">
                  <c:v>Marilyn Potter</c:v>
                </c:pt>
                <c:pt idx="429">
                  <c:v>Marilyn Smith</c:v>
                </c:pt>
                <c:pt idx="430">
                  <c:v>Mark Harris</c:v>
                </c:pt>
                <c:pt idx="431">
                  <c:v>Mark Smith</c:v>
                </c:pt>
                <c:pt idx="432">
                  <c:v>Martha Pierce</c:v>
                </c:pt>
                <c:pt idx="433">
                  <c:v>Martha Richmond</c:v>
                </c:pt>
                <c:pt idx="434">
                  <c:v>Mary Adams</c:v>
                </c:pt>
                <c:pt idx="435">
                  <c:v>Mary Alexander</c:v>
                </c:pt>
                <c:pt idx="436">
                  <c:v>Mary Alvarado</c:v>
                </c:pt>
                <c:pt idx="437">
                  <c:v>Mary Anderson</c:v>
                </c:pt>
                <c:pt idx="438">
                  <c:v>Mary Anthony</c:v>
                </c:pt>
                <c:pt idx="439">
                  <c:v>Mary Atkinson</c:v>
                </c:pt>
                <c:pt idx="440">
                  <c:v>Mary Austin</c:v>
                </c:pt>
                <c:pt idx="441">
                  <c:v>Mary Ayala</c:v>
                </c:pt>
                <c:pt idx="442">
                  <c:v>Mary Barnett</c:v>
                </c:pt>
                <c:pt idx="443">
                  <c:v>Mary Bates</c:v>
                </c:pt>
                <c:pt idx="444">
                  <c:v>Mary Bauer</c:v>
                </c:pt>
                <c:pt idx="445">
                  <c:v>Mary Bennett</c:v>
                </c:pt>
                <c:pt idx="446">
                  <c:v>Mary Black</c:v>
                </c:pt>
                <c:pt idx="447">
                  <c:v>Mary Blackwell</c:v>
                </c:pt>
                <c:pt idx="448">
                  <c:v>Mary Boyle</c:v>
                </c:pt>
                <c:pt idx="449">
                  <c:v>Mary Brady</c:v>
                </c:pt>
                <c:pt idx="450">
                  <c:v>Mary Branch</c:v>
                </c:pt>
                <c:pt idx="451">
                  <c:v>Mary Bridges</c:v>
                </c:pt>
                <c:pt idx="452">
                  <c:v>Mary Brooks</c:v>
                </c:pt>
                <c:pt idx="453">
                  <c:v>Mary Brown</c:v>
                </c:pt>
                <c:pt idx="454">
                  <c:v>Mary Bryan</c:v>
                </c:pt>
                <c:pt idx="455">
                  <c:v>Mary Burke</c:v>
                </c:pt>
                <c:pt idx="456">
                  <c:v>Mary Burns</c:v>
                </c:pt>
                <c:pt idx="457">
                  <c:v>Mary Butler</c:v>
                </c:pt>
                <c:pt idx="458">
                  <c:v>Mary Cabrera</c:v>
                </c:pt>
                <c:pt idx="459">
                  <c:v>Mary Calderon</c:v>
                </c:pt>
                <c:pt idx="460">
                  <c:v>Mary Caldwell</c:v>
                </c:pt>
                <c:pt idx="461">
                  <c:v>Mary Camacho</c:v>
                </c:pt>
                <c:pt idx="462">
                  <c:v>Mary Campbell</c:v>
                </c:pt>
                <c:pt idx="463">
                  <c:v>Mary Campos</c:v>
                </c:pt>
                <c:pt idx="464">
                  <c:v>Mary Cannon</c:v>
                </c:pt>
                <c:pt idx="465">
                  <c:v>Mary Carlson</c:v>
                </c:pt>
                <c:pt idx="466">
                  <c:v>Mary Carpenter</c:v>
                </c:pt>
                <c:pt idx="467">
                  <c:v>Mary Castillo</c:v>
                </c:pt>
                <c:pt idx="468">
                  <c:v>Mary Chan</c:v>
                </c:pt>
                <c:pt idx="469">
                  <c:v>Mary Chapman</c:v>
                </c:pt>
                <c:pt idx="470">
                  <c:v>Mary Christensen</c:v>
                </c:pt>
                <c:pt idx="471">
                  <c:v>Mary Clay</c:v>
                </c:pt>
                <c:pt idx="472">
                  <c:v>Mary Coffey</c:v>
                </c:pt>
                <c:pt idx="473">
                  <c:v>Mary Conrad</c:v>
                </c:pt>
                <c:pt idx="474">
                  <c:v>Mary Contreras</c:v>
                </c:pt>
                <c:pt idx="475">
                  <c:v>Mary Costa</c:v>
                </c:pt>
                <c:pt idx="476">
                  <c:v>Mary Cruz</c:v>
                </c:pt>
                <c:pt idx="477">
                  <c:v>Mary Davidson</c:v>
                </c:pt>
                <c:pt idx="478">
                  <c:v>Mary Davis</c:v>
                </c:pt>
                <c:pt idx="479">
                  <c:v>Mary Dawson</c:v>
                </c:pt>
                <c:pt idx="480">
                  <c:v>Mary Day</c:v>
                </c:pt>
                <c:pt idx="481">
                  <c:v>Mary Decker</c:v>
                </c:pt>
                <c:pt idx="482">
                  <c:v>Mary Delgado</c:v>
                </c:pt>
                <c:pt idx="483">
                  <c:v>Mary Duncan</c:v>
                </c:pt>
                <c:pt idx="484">
                  <c:v>Mary Dunn</c:v>
                </c:pt>
                <c:pt idx="485">
                  <c:v>Mary Erickson</c:v>
                </c:pt>
                <c:pt idx="486">
                  <c:v>Mary Fletcher</c:v>
                </c:pt>
                <c:pt idx="487">
                  <c:v>Mary Flores</c:v>
                </c:pt>
                <c:pt idx="488">
                  <c:v>Mary Fox</c:v>
                </c:pt>
                <c:pt idx="489">
                  <c:v>Mary Franco</c:v>
                </c:pt>
                <c:pt idx="490">
                  <c:v>Mary Frank</c:v>
                </c:pt>
                <c:pt idx="491">
                  <c:v>Mary Frazier</c:v>
                </c:pt>
                <c:pt idx="492">
                  <c:v>Mary Frederick</c:v>
                </c:pt>
                <c:pt idx="493">
                  <c:v>Mary Freeman</c:v>
                </c:pt>
                <c:pt idx="494">
                  <c:v>Mary Frost</c:v>
                </c:pt>
                <c:pt idx="495">
                  <c:v>Mary Frye</c:v>
                </c:pt>
                <c:pt idx="496">
                  <c:v>Mary Gallagher</c:v>
                </c:pt>
                <c:pt idx="497">
                  <c:v>Mary Gallegos</c:v>
                </c:pt>
                <c:pt idx="498">
                  <c:v>Mary Garcia</c:v>
                </c:pt>
                <c:pt idx="499">
                  <c:v>Mary Garrett</c:v>
                </c:pt>
                <c:pt idx="500">
                  <c:v>Mary Garza</c:v>
                </c:pt>
                <c:pt idx="501">
                  <c:v>Mary Gilbert</c:v>
                </c:pt>
                <c:pt idx="502">
                  <c:v>Mary Gonzales</c:v>
                </c:pt>
                <c:pt idx="503">
                  <c:v>Mary Goodwin</c:v>
                </c:pt>
                <c:pt idx="504">
                  <c:v>Mary Grimes</c:v>
                </c:pt>
                <c:pt idx="505">
                  <c:v>Mary Hall</c:v>
                </c:pt>
                <c:pt idx="506">
                  <c:v>Mary Hammond</c:v>
                </c:pt>
                <c:pt idx="507">
                  <c:v>Mary Harper</c:v>
                </c:pt>
                <c:pt idx="508">
                  <c:v>Mary Harris</c:v>
                </c:pt>
                <c:pt idx="509">
                  <c:v>Mary Hayes</c:v>
                </c:pt>
                <c:pt idx="510">
                  <c:v>Mary Hebert</c:v>
                </c:pt>
                <c:pt idx="511">
                  <c:v>Mary Henry</c:v>
                </c:pt>
                <c:pt idx="512">
                  <c:v>Mary Hill</c:v>
                </c:pt>
                <c:pt idx="513">
                  <c:v>Mary Holland</c:v>
                </c:pt>
                <c:pt idx="514">
                  <c:v>Mary Howell</c:v>
                </c:pt>
                <c:pt idx="515">
                  <c:v>Mary Huffman</c:v>
                </c:pt>
                <c:pt idx="516">
                  <c:v>Mary Jackson</c:v>
                </c:pt>
                <c:pt idx="517">
                  <c:v>Mary Jacobs</c:v>
                </c:pt>
                <c:pt idx="518">
                  <c:v>Mary Johnson</c:v>
                </c:pt>
                <c:pt idx="519">
                  <c:v>Mary Jones</c:v>
                </c:pt>
                <c:pt idx="520">
                  <c:v>Mary Joyce</c:v>
                </c:pt>
                <c:pt idx="521">
                  <c:v>Mary Keller</c:v>
                </c:pt>
                <c:pt idx="522">
                  <c:v>Mary Kim</c:v>
                </c:pt>
                <c:pt idx="523">
                  <c:v>Mary King</c:v>
                </c:pt>
                <c:pt idx="524">
                  <c:v>Mary Lang</c:v>
                </c:pt>
                <c:pt idx="525">
                  <c:v>Mary Lara</c:v>
                </c:pt>
                <c:pt idx="526">
                  <c:v>Mary Larson</c:v>
                </c:pt>
                <c:pt idx="527">
                  <c:v>Mary Lawrence</c:v>
                </c:pt>
                <c:pt idx="528">
                  <c:v>Mary Lee</c:v>
                </c:pt>
                <c:pt idx="529">
                  <c:v>Mary Levy</c:v>
                </c:pt>
                <c:pt idx="530">
                  <c:v>Mary Lewis</c:v>
                </c:pt>
                <c:pt idx="531">
                  <c:v>Mary Liu</c:v>
                </c:pt>
                <c:pt idx="532">
                  <c:v>Mary Lloyd</c:v>
                </c:pt>
                <c:pt idx="533">
                  <c:v>Mary Lopez</c:v>
                </c:pt>
                <c:pt idx="534">
                  <c:v>Mary Luna</c:v>
                </c:pt>
                <c:pt idx="535">
                  <c:v>Mary Lynn</c:v>
                </c:pt>
                <c:pt idx="536">
                  <c:v>Mary Maddox</c:v>
                </c:pt>
                <c:pt idx="537">
                  <c:v>Mary Mann</c:v>
                </c:pt>
                <c:pt idx="538">
                  <c:v>Mary Martin</c:v>
                </c:pt>
                <c:pt idx="539">
                  <c:v>Mary Martinez</c:v>
                </c:pt>
                <c:pt idx="540">
                  <c:v>Mary Mccormick</c:v>
                </c:pt>
                <c:pt idx="541">
                  <c:v>Mary Mccoy</c:v>
                </c:pt>
                <c:pt idx="542">
                  <c:v>Mary Mcdonald</c:v>
                </c:pt>
                <c:pt idx="543">
                  <c:v>Mary Mcdowell</c:v>
                </c:pt>
                <c:pt idx="544">
                  <c:v>Mary Mcgrath</c:v>
                </c:pt>
                <c:pt idx="545">
                  <c:v>Mary Mckinney</c:v>
                </c:pt>
                <c:pt idx="546">
                  <c:v>Mary Mclaughlin</c:v>
                </c:pt>
                <c:pt idx="547">
                  <c:v>Mary Mcneil</c:v>
                </c:pt>
                <c:pt idx="548">
                  <c:v>Mary Meadows</c:v>
                </c:pt>
                <c:pt idx="549">
                  <c:v>Mary Medina</c:v>
                </c:pt>
                <c:pt idx="550">
                  <c:v>Mary Moore</c:v>
                </c:pt>
                <c:pt idx="551">
                  <c:v>Mary Morgan</c:v>
                </c:pt>
                <c:pt idx="552">
                  <c:v>Mary Morrow</c:v>
                </c:pt>
                <c:pt idx="553">
                  <c:v>Mary Mullins</c:v>
                </c:pt>
                <c:pt idx="554">
                  <c:v>Mary Myers</c:v>
                </c:pt>
                <c:pt idx="555">
                  <c:v>Mary Navarro</c:v>
                </c:pt>
                <c:pt idx="556">
                  <c:v>Mary Neal</c:v>
                </c:pt>
                <c:pt idx="557">
                  <c:v>Mary Nelson</c:v>
                </c:pt>
                <c:pt idx="558">
                  <c:v>Mary Newman</c:v>
                </c:pt>
                <c:pt idx="559">
                  <c:v>Mary Nielsen</c:v>
                </c:pt>
                <c:pt idx="560">
                  <c:v>Mary Olsen</c:v>
                </c:pt>
                <c:pt idx="561">
                  <c:v>Mary Olson</c:v>
                </c:pt>
                <c:pt idx="562">
                  <c:v>Mary Ortega</c:v>
                </c:pt>
                <c:pt idx="563">
                  <c:v>Mary Owens</c:v>
                </c:pt>
                <c:pt idx="564">
                  <c:v>Mary Padilla</c:v>
                </c:pt>
                <c:pt idx="565">
                  <c:v>Mary Palmer</c:v>
                </c:pt>
                <c:pt idx="566">
                  <c:v>Mary Patton</c:v>
                </c:pt>
                <c:pt idx="567">
                  <c:v>Mary Peters</c:v>
                </c:pt>
                <c:pt idx="568">
                  <c:v>Mary Phillips</c:v>
                </c:pt>
                <c:pt idx="569">
                  <c:v>Mary Pope</c:v>
                </c:pt>
                <c:pt idx="570">
                  <c:v>Mary Pugh</c:v>
                </c:pt>
                <c:pt idx="571">
                  <c:v>Mary Ramos</c:v>
                </c:pt>
                <c:pt idx="572">
                  <c:v>Mary Rangel</c:v>
                </c:pt>
                <c:pt idx="573">
                  <c:v>Mary Ray</c:v>
                </c:pt>
                <c:pt idx="574">
                  <c:v>Mary Reed</c:v>
                </c:pt>
                <c:pt idx="575">
                  <c:v>Mary Reynolds</c:v>
                </c:pt>
                <c:pt idx="576">
                  <c:v>Mary Riddle</c:v>
                </c:pt>
                <c:pt idx="577">
                  <c:v>Mary Rios</c:v>
                </c:pt>
                <c:pt idx="578">
                  <c:v>Mary Robertson</c:v>
                </c:pt>
                <c:pt idx="579">
                  <c:v>Mary Rodgers</c:v>
                </c:pt>
                <c:pt idx="580">
                  <c:v>Mary Rose</c:v>
                </c:pt>
                <c:pt idx="581">
                  <c:v>Mary Roy</c:v>
                </c:pt>
                <c:pt idx="582">
                  <c:v>Mary Russell</c:v>
                </c:pt>
                <c:pt idx="583">
                  <c:v>Mary Ryan</c:v>
                </c:pt>
                <c:pt idx="584">
                  <c:v>Mary Salas</c:v>
                </c:pt>
                <c:pt idx="585">
                  <c:v>Mary Sanchez</c:v>
                </c:pt>
                <c:pt idx="586">
                  <c:v>Mary Sanders</c:v>
                </c:pt>
                <c:pt idx="587">
                  <c:v>Mary Sanford</c:v>
                </c:pt>
                <c:pt idx="588">
                  <c:v>Mary Sharp</c:v>
                </c:pt>
                <c:pt idx="589">
                  <c:v>Mary Shepherd</c:v>
                </c:pt>
                <c:pt idx="590">
                  <c:v>Mary Silva</c:v>
                </c:pt>
                <c:pt idx="591">
                  <c:v>Mary Simmons</c:v>
                </c:pt>
                <c:pt idx="592">
                  <c:v>Mary Simon</c:v>
                </c:pt>
                <c:pt idx="593">
                  <c:v>Mary Sims</c:v>
                </c:pt>
                <c:pt idx="594">
                  <c:v>Mary Skinner</c:v>
                </c:pt>
                <c:pt idx="595">
                  <c:v>Mary Sloan</c:v>
                </c:pt>
                <c:pt idx="596">
                  <c:v>Mary Smith</c:v>
                </c:pt>
                <c:pt idx="597">
                  <c:v>Mary Soto</c:v>
                </c:pt>
                <c:pt idx="598">
                  <c:v>Mary Steele</c:v>
                </c:pt>
                <c:pt idx="599">
                  <c:v>Mary Stein</c:v>
                </c:pt>
                <c:pt idx="600">
                  <c:v>Mary Stone</c:v>
                </c:pt>
                <c:pt idx="601">
                  <c:v>Mary Summers</c:v>
                </c:pt>
                <c:pt idx="602">
                  <c:v>Mary Sutton</c:v>
                </c:pt>
                <c:pt idx="603">
                  <c:v>Mary Sweeney</c:v>
                </c:pt>
                <c:pt idx="604">
                  <c:v>Mary Taylor</c:v>
                </c:pt>
                <c:pt idx="605">
                  <c:v>Mary Terrell</c:v>
                </c:pt>
                <c:pt idx="606">
                  <c:v>Mary Thomas</c:v>
                </c:pt>
                <c:pt idx="607">
                  <c:v>Mary Torres</c:v>
                </c:pt>
                <c:pt idx="608">
                  <c:v>Mary Vega</c:v>
                </c:pt>
                <c:pt idx="609">
                  <c:v>Mary Vincent</c:v>
                </c:pt>
                <c:pt idx="610">
                  <c:v>Mary Walters</c:v>
                </c:pt>
                <c:pt idx="611">
                  <c:v>Mary Ward</c:v>
                </c:pt>
                <c:pt idx="612">
                  <c:v>Mary Warner</c:v>
                </c:pt>
                <c:pt idx="613">
                  <c:v>Mary Warren</c:v>
                </c:pt>
                <c:pt idx="614">
                  <c:v>Mary Weaver</c:v>
                </c:pt>
                <c:pt idx="615">
                  <c:v>Mary Webb</c:v>
                </c:pt>
                <c:pt idx="616">
                  <c:v>Mary Wells</c:v>
                </c:pt>
                <c:pt idx="617">
                  <c:v>Mary White</c:v>
                </c:pt>
                <c:pt idx="618">
                  <c:v>Mary Williams</c:v>
                </c:pt>
                <c:pt idx="619">
                  <c:v>Mary Willis</c:v>
                </c:pt>
                <c:pt idx="620">
                  <c:v>Mary Wilson</c:v>
                </c:pt>
                <c:pt idx="621">
                  <c:v>Mary Wolf</c:v>
                </c:pt>
                <c:pt idx="622">
                  <c:v>Mary Wong</c:v>
                </c:pt>
                <c:pt idx="623">
                  <c:v>Mary Woods</c:v>
                </c:pt>
                <c:pt idx="624">
                  <c:v>Mary Wu</c:v>
                </c:pt>
                <c:pt idx="625">
                  <c:v>Mary Yoder</c:v>
                </c:pt>
                <c:pt idx="626">
                  <c:v>Maryam Grant</c:v>
                </c:pt>
                <c:pt idx="627">
                  <c:v>Matthew Bush</c:v>
                </c:pt>
                <c:pt idx="628">
                  <c:v>Matthew Huffman</c:v>
                </c:pt>
                <c:pt idx="629">
                  <c:v>Matthew Key</c:v>
                </c:pt>
                <c:pt idx="630">
                  <c:v>Matthew Roach</c:v>
                </c:pt>
                <c:pt idx="631">
                  <c:v>Matthew Smith</c:v>
                </c:pt>
                <c:pt idx="632">
                  <c:v>May Kennedy</c:v>
                </c:pt>
                <c:pt idx="633">
                  <c:v>Mechelle Parker</c:v>
                </c:pt>
                <c:pt idx="634">
                  <c:v>Medge Mcfarland</c:v>
                </c:pt>
                <c:pt idx="635">
                  <c:v>Megan Moreno</c:v>
                </c:pt>
                <c:pt idx="636">
                  <c:v>Megan Sanders</c:v>
                </c:pt>
                <c:pt idx="637">
                  <c:v>Megan Smith</c:v>
                </c:pt>
                <c:pt idx="638">
                  <c:v>Megan Todd</c:v>
                </c:pt>
                <c:pt idx="639">
                  <c:v>Melissa Mack</c:v>
                </c:pt>
                <c:pt idx="640">
                  <c:v>Melissa Miller</c:v>
                </c:pt>
                <c:pt idx="641">
                  <c:v>Melissa Ramirez</c:v>
                </c:pt>
                <c:pt idx="642">
                  <c:v>Michael Beard</c:v>
                </c:pt>
                <c:pt idx="643">
                  <c:v>Michael Garcia</c:v>
                </c:pt>
                <c:pt idx="644">
                  <c:v>Michael Lopez</c:v>
                </c:pt>
                <c:pt idx="645">
                  <c:v>Michael Scott</c:v>
                </c:pt>
                <c:pt idx="646">
                  <c:v>Michael Smith</c:v>
                </c:pt>
                <c:pt idx="647">
                  <c:v>Michelle Dickson</c:v>
                </c:pt>
                <c:pt idx="648">
                  <c:v>Michelle Koch</c:v>
                </c:pt>
                <c:pt idx="649">
                  <c:v>Miriam Vega</c:v>
                </c:pt>
                <c:pt idx="650">
                  <c:v>Morgan Jimenez</c:v>
                </c:pt>
                <c:pt idx="651">
                  <c:v>Myra Manning</c:v>
                </c:pt>
                <c:pt idx="652">
                  <c:v>Naida Small</c:v>
                </c:pt>
                <c:pt idx="653">
                  <c:v>Nancy Bryant</c:v>
                </c:pt>
                <c:pt idx="654">
                  <c:v>Nancy Curry</c:v>
                </c:pt>
                <c:pt idx="655">
                  <c:v>Nancy Wright</c:v>
                </c:pt>
                <c:pt idx="656">
                  <c:v>Natalie Mcfadden</c:v>
                </c:pt>
                <c:pt idx="657">
                  <c:v>Nathan Mahoney</c:v>
                </c:pt>
                <c:pt idx="658">
                  <c:v>Nell Garrison</c:v>
                </c:pt>
                <c:pt idx="659">
                  <c:v>Nelle Shaffer</c:v>
                </c:pt>
                <c:pt idx="660">
                  <c:v>Nicholas Murray</c:v>
                </c:pt>
                <c:pt idx="661">
                  <c:v>Nicholas Ruiz</c:v>
                </c:pt>
                <c:pt idx="662">
                  <c:v>Nicholas Smith</c:v>
                </c:pt>
                <c:pt idx="663">
                  <c:v>Nichole Olsen</c:v>
                </c:pt>
                <c:pt idx="664">
                  <c:v>Nicole Brooks</c:v>
                </c:pt>
                <c:pt idx="665">
                  <c:v>Nicole Smith</c:v>
                </c:pt>
                <c:pt idx="666">
                  <c:v>Noel Wheeler</c:v>
                </c:pt>
                <c:pt idx="667">
                  <c:v>Noelani Hyde</c:v>
                </c:pt>
                <c:pt idx="668">
                  <c:v>Nora Downs</c:v>
                </c:pt>
                <c:pt idx="669">
                  <c:v>Octavia French</c:v>
                </c:pt>
                <c:pt idx="670">
                  <c:v>Odessa Cherry</c:v>
                </c:pt>
                <c:pt idx="671">
                  <c:v>Olga Stein</c:v>
                </c:pt>
                <c:pt idx="672">
                  <c:v>Olivia Moore</c:v>
                </c:pt>
                <c:pt idx="673">
                  <c:v>Oprah Delacruz</c:v>
                </c:pt>
                <c:pt idx="674">
                  <c:v>Orli Hendricks</c:v>
                </c:pt>
                <c:pt idx="675">
                  <c:v>Pamela Browning</c:v>
                </c:pt>
                <c:pt idx="676">
                  <c:v>Pamela Michael</c:v>
                </c:pt>
                <c:pt idx="677">
                  <c:v>Pamela Murphy</c:v>
                </c:pt>
                <c:pt idx="678">
                  <c:v>Pamela Strong</c:v>
                </c:pt>
                <c:pt idx="679">
                  <c:v>Patience Ward</c:v>
                </c:pt>
                <c:pt idx="680">
                  <c:v>Patience Woodward</c:v>
                </c:pt>
                <c:pt idx="681">
                  <c:v>Patricia Fitzpatrick</c:v>
                </c:pt>
                <c:pt idx="682">
                  <c:v>Patricia Leblanc</c:v>
                </c:pt>
                <c:pt idx="683">
                  <c:v>Patricia Petersen</c:v>
                </c:pt>
                <c:pt idx="684">
                  <c:v>Patricia Smith</c:v>
                </c:pt>
                <c:pt idx="685">
                  <c:v>Patrick Browning</c:v>
                </c:pt>
                <c:pt idx="686">
                  <c:v>Patrick Smith</c:v>
                </c:pt>
                <c:pt idx="687">
                  <c:v>Paul Garcia</c:v>
                </c:pt>
                <c:pt idx="688">
                  <c:v>Paul Jensen</c:v>
                </c:pt>
                <c:pt idx="689">
                  <c:v>Paul Thomas</c:v>
                </c:pt>
                <c:pt idx="690">
                  <c:v>Peter Smith</c:v>
                </c:pt>
                <c:pt idx="691">
                  <c:v>Phyllis Higgins</c:v>
                </c:pt>
                <c:pt idx="692">
                  <c:v>Quail Ashley</c:v>
                </c:pt>
                <c:pt idx="693">
                  <c:v>Rachel Choi</c:v>
                </c:pt>
                <c:pt idx="694">
                  <c:v>Rachel Cochran</c:v>
                </c:pt>
                <c:pt idx="695">
                  <c:v>Ralph Nielsen</c:v>
                </c:pt>
                <c:pt idx="696">
                  <c:v>Ralph Smith</c:v>
                </c:pt>
                <c:pt idx="697">
                  <c:v>Rana Moreno</c:v>
                </c:pt>
                <c:pt idx="698">
                  <c:v>Raymond Rodgers</c:v>
                </c:pt>
                <c:pt idx="699">
                  <c:v>Rebecca Arnold</c:v>
                </c:pt>
                <c:pt idx="700">
                  <c:v>Rebecca Austin</c:v>
                </c:pt>
                <c:pt idx="701">
                  <c:v>Rebecca Briggs</c:v>
                </c:pt>
                <c:pt idx="702">
                  <c:v>Rebecca Hunter</c:v>
                </c:pt>
                <c:pt idx="703">
                  <c:v>Renee Morales</c:v>
                </c:pt>
                <c:pt idx="704">
                  <c:v>Rhonda Bruce</c:v>
                </c:pt>
                <c:pt idx="705">
                  <c:v>Ria Padilla</c:v>
                </c:pt>
                <c:pt idx="706">
                  <c:v>Richard Bolton</c:v>
                </c:pt>
                <c:pt idx="707">
                  <c:v>Richard Leach</c:v>
                </c:pt>
                <c:pt idx="708">
                  <c:v>Richard Parker</c:v>
                </c:pt>
                <c:pt idx="709">
                  <c:v>Richard Reid</c:v>
                </c:pt>
                <c:pt idx="710">
                  <c:v>Richard Smith</c:v>
                </c:pt>
                <c:pt idx="711">
                  <c:v>Riley Jones</c:v>
                </c:pt>
                <c:pt idx="712">
                  <c:v>Roanna Martin</c:v>
                </c:pt>
                <c:pt idx="713">
                  <c:v>Roary Wheeler</c:v>
                </c:pt>
                <c:pt idx="714">
                  <c:v>Robert Gallagher</c:v>
                </c:pt>
                <c:pt idx="715">
                  <c:v>Robert Gilmore</c:v>
                </c:pt>
                <c:pt idx="716">
                  <c:v>Robert Smith</c:v>
                </c:pt>
                <c:pt idx="717">
                  <c:v>Roger Black</c:v>
                </c:pt>
                <c:pt idx="718">
                  <c:v>Roger Morales</c:v>
                </c:pt>
                <c:pt idx="719">
                  <c:v>Ronald Blackwell</c:v>
                </c:pt>
                <c:pt idx="720">
                  <c:v>Ronald Hanson</c:v>
                </c:pt>
                <c:pt idx="721">
                  <c:v>Ronald Smith</c:v>
                </c:pt>
                <c:pt idx="722">
                  <c:v>Ronald Williamson</c:v>
                </c:pt>
                <c:pt idx="723">
                  <c:v>Rose Mack</c:v>
                </c:pt>
                <c:pt idx="724">
                  <c:v>Rose White</c:v>
                </c:pt>
                <c:pt idx="725">
                  <c:v>Roy Carey</c:v>
                </c:pt>
                <c:pt idx="726">
                  <c:v>Roy Smith</c:v>
                </c:pt>
                <c:pt idx="727">
                  <c:v>Ruth Farrell</c:v>
                </c:pt>
                <c:pt idx="728">
                  <c:v>Ruth Smith</c:v>
                </c:pt>
                <c:pt idx="729">
                  <c:v>Ryan Horton</c:v>
                </c:pt>
                <c:pt idx="730">
                  <c:v>Rylee Garrett</c:v>
                </c:pt>
                <c:pt idx="731">
                  <c:v>Sade Lancaster</c:v>
                </c:pt>
                <c:pt idx="732">
                  <c:v>Samantha Smith</c:v>
                </c:pt>
                <c:pt idx="733">
                  <c:v>Samuel Jones</c:v>
                </c:pt>
                <c:pt idx="734">
                  <c:v>Samuel Smith</c:v>
                </c:pt>
                <c:pt idx="735">
                  <c:v>Sandra Heath</c:v>
                </c:pt>
                <c:pt idx="736">
                  <c:v>Sandra Smith</c:v>
                </c:pt>
                <c:pt idx="737">
                  <c:v>Sara Graves</c:v>
                </c:pt>
                <c:pt idx="738">
                  <c:v>Sara Mejia</c:v>
                </c:pt>
                <c:pt idx="739">
                  <c:v>Sara Smith</c:v>
                </c:pt>
                <c:pt idx="740">
                  <c:v>Sarah Montoya</c:v>
                </c:pt>
                <c:pt idx="741">
                  <c:v>Sarah Smith</c:v>
                </c:pt>
                <c:pt idx="742">
                  <c:v>Scott Smith</c:v>
                </c:pt>
                <c:pt idx="743">
                  <c:v>Sean Chung</c:v>
                </c:pt>
                <c:pt idx="744">
                  <c:v>Sharon Mitchell</c:v>
                </c:pt>
                <c:pt idx="745">
                  <c:v>Sharon Smith</c:v>
                </c:pt>
                <c:pt idx="746">
                  <c:v>Shawn Huffman</c:v>
                </c:pt>
                <c:pt idx="747">
                  <c:v>Shawn Smith</c:v>
                </c:pt>
                <c:pt idx="748">
                  <c:v>Simone Vance</c:v>
                </c:pt>
                <c:pt idx="749">
                  <c:v>Sloane Long</c:v>
                </c:pt>
                <c:pt idx="750">
                  <c:v>Sopoline Hood</c:v>
                </c:pt>
                <c:pt idx="751">
                  <c:v>Stacy Mckinney</c:v>
                </c:pt>
                <c:pt idx="752">
                  <c:v>Stephanie Smith</c:v>
                </c:pt>
                <c:pt idx="753">
                  <c:v>Stephen Blackburn</c:v>
                </c:pt>
                <c:pt idx="754">
                  <c:v>Stephen Douglas</c:v>
                </c:pt>
                <c:pt idx="755">
                  <c:v>Stephen Lee</c:v>
                </c:pt>
                <c:pt idx="756">
                  <c:v>Stephen Nguyen</c:v>
                </c:pt>
                <c:pt idx="757">
                  <c:v>Stephen Smith</c:v>
                </c:pt>
                <c:pt idx="758">
                  <c:v>Stephen Williams</c:v>
                </c:pt>
                <c:pt idx="759">
                  <c:v>Steven Smith</c:v>
                </c:pt>
                <c:pt idx="760">
                  <c:v>Summer Hester</c:v>
                </c:pt>
                <c:pt idx="761">
                  <c:v>Susan Meyer</c:v>
                </c:pt>
                <c:pt idx="762">
                  <c:v>Susan Smith</c:v>
                </c:pt>
                <c:pt idx="763">
                  <c:v>Sybil Noel</c:v>
                </c:pt>
                <c:pt idx="764">
                  <c:v>Sybill Spencer</c:v>
                </c:pt>
                <c:pt idx="765">
                  <c:v>Sydnee Nolan</c:v>
                </c:pt>
                <c:pt idx="766">
                  <c:v>Tamara Larson</c:v>
                </c:pt>
                <c:pt idx="767">
                  <c:v>Tamekah Blair</c:v>
                </c:pt>
                <c:pt idx="768">
                  <c:v>Tammy Chavez</c:v>
                </c:pt>
                <c:pt idx="769">
                  <c:v>Tammy Smith</c:v>
                </c:pt>
                <c:pt idx="770">
                  <c:v>Tana Franklin</c:v>
                </c:pt>
                <c:pt idx="771">
                  <c:v>Tana Tate</c:v>
                </c:pt>
                <c:pt idx="772">
                  <c:v>Tara Gordon</c:v>
                </c:pt>
                <c:pt idx="773">
                  <c:v>Tatyana Tyson</c:v>
                </c:pt>
                <c:pt idx="774">
                  <c:v>Taylor Aguilar</c:v>
                </c:pt>
                <c:pt idx="775">
                  <c:v>Taylor Wood</c:v>
                </c:pt>
                <c:pt idx="776">
                  <c:v>Teagan Romero</c:v>
                </c:pt>
                <c:pt idx="777">
                  <c:v>Teresa Grant</c:v>
                </c:pt>
                <c:pt idx="778">
                  <c:v>Teresa Grimes</c:v>
                </c:pt>
                <c:pt idx="779">
                  <c:v>Teresa Smith</c:v>
                </c:pt>
                <c:pt idx="780">
                  <c:v>Teresa Warner</c:v>
                </c:pt>
                <c:pt idx="781">
                  <c:v>Terry Smith</c:v>
                </c:pt>
                <c:pt idx="782">
                  <c:v>Terry Trujillo</c:v>
                </c:pt>
                <c:pt idx="783">
                  <c:v>Theresa Little</c:v>
                </c:pt>
                <c:pt idx="784">
                  <c:v>Theresa Pearson</c:v>
                </c:pt>
                <c:pt idx="785">
                  <c:v>Thomas Colon</c:v>
                </c:pt>
                <c:pt idx="786">
                  <c:v>Thomas Riley</c:v>
                </c:pt>
                <c:pt idx="787">
                  <c:v>Thomas Whitney</c:v>
                </c:pt>
                <c:pt idx="788">
                  <c:v>Tiffany Caldwell</c:v>
                </c:pt>
                <c:pt idx="789">
                  <c:v>Timothy Guzman</c:v>
                </c:pt>
                <c:pt idx="790">
                  <c:v>Timothy Kirby</c:v>
                </c:pt>
                <c:pt idx="791">
                  <c:v>Timothy Moses</c:v>
                </c:pt>
                <c:pt idx="792">
                  <c:v>Timothy Smith</c:v>
                </c:pt>
                <c:pt idx="793">
                  <c:v>Tyler Smith</c:v>
                </c:pt>
                <c:pt idx="794">
                  <c:v>Victoria Pitts</c:v>
                </c:pt>
                <c:pt idx="795">
                  <c:v>Victoria Smith</c:v>
                </c:pt>
                <c:pt idx="796">
                  <c:v>Vincent Krueger</c:v>
                </c:pt>
                <c:pt idx="797">
                  <c:v>Violet Melton</c:v>
                </c:pt>
                <c:pt idx="798">
                  <c:v>Virginia Carroll</c:v>
                </c:pt>
                <c:pt idx="799">
                  <c:v>Virginia Smith</c:v>
                </c:pt>
                <c:pt idx="800">
                  <c:v>Vivian Hays</c:v>
                </c:pt>
                <c:pt idx="801">
                  <c:v>Walter Chavez</c:v>
                </c:pt>
                <c:pt idx="802">
                  <c:v>Walter Prince</c:v>
                </c:pt>
                <c:pt idx="803">
                  <c:v>Wanda Sanford</c:v>
                </c:pt>
                <c:pt idx="804">
                  <c:v>Wayne Crawford</c:v>
                </c:pt>
                <c:pt idx="805">
                  <c:v>Wayne Hodges</c:v>
                </c:pt>
                <c:pt idx="806">
                  <c:v>Wayne Hood</c:v>
                </c:pt>
                <c:pt idx="807">
                  <c:v>Wayne Rodriguez</c:v>
                </c:pt>
                <c:pt idx="808">
                  <c:v>Whitney Collins</c:v>
                </c:pt>
                <c:pt idx="809">
                  <c:v>Whitney Henderson</c:v>
                </c:pt>
                <c:pt idx="810">
                  <c:v>Willa Potter</c:v>
                </c:pt>
                <c:pt idx="811">
                  <c:v>William Berg</c:v>
                </c:pt>
                <c:pt idx="812">
                  <c:v>William Rivera</c:v>
                </c:pt>
                <c:pt idx="813">
                  <c:v>William Saunders</c:v>
                </c:pt>
                <c:pt idx="814">
                  <c:v>William Smith</c:v>
                </c:pt>
                <c:pt idx="815">
                  <c:v>Willie Sanders</c:v>
                </c:pt>
                <c:pt idx="816">
                  <c:v>Willie Smith</c:v>
                </c:pt>
                <c:pt idx="817">
                  <c:v>Winifred Alexander</c:v>
                </c:pt>
                <c:pt idx="818">
                  <c:v>Wynter Gay</c:v>
                </c:pt>
                <c:pt idx="819">
                  <c:v>Xantha Brock</c:v>
                </c:pt>
                <c:pt idx="820">
                  <c:v>Xerxes Marsh</c:v>
                </c:pt>
                <c:pt idx="821">
                  <c:v>Xerxes Terrell</c:v>
                </c:pt>
                <c:pt idx="822">
                  <c:v>Yeo Bird</c:v>
                </c:pt>
                <c:pt idx="823">
                  <c:v>Yetta Robinson</c:v>
                </c:pt>
                <c:pt idx="824">
                  <c:v>Yoshi Shelton</c:v>
                </c:pt>
                <c:pt idx="825">
                  <c:v>Zachary Beasley</c:v>
                </c:pt>
                <c:pt idx="826">
                  <c:v>Zachary Smith</c:v>
                </c:pt>
                <c:pt idx="827">
                  <c:v>Zachary Taylor</c:v>
                </c:pt>
                <c:pt idx="828">
                  <c:v>Zia Davis</c:v>
                </c:pt>
              </c:strCache>
            </c:strRef>
          </c:cat>
          <c:val>
            <c:numRef>
              <c:f>'Q4. Top Customers'!$B$4:$B$833</c:f>
              <c:numCache>
                <c:formatCode>General</c:formatCode>
                <c:ptCount val="829"/>
                <c:pt idx="0">
                  <c:v>2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3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2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  <c:pt idx="30">
                  <c:v>2</c:v>
                </c:pt>
                <c:pt idx="31">
                  <c:v>0</c:v>
                </c:pt>
                <c:pt idx="32">
                  <c:v>4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2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0</c:v>
                </c:pt>
                <c:pt idx="63">
                  <c:v>1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2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1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1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2</c:v>
                </c:pt>
                <c:pt idx="113">
                  <c:v>1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  <c:pt idx="135">
                  <c:v>1</c:v>
                </c:pt>
                <c:pt idx="136">
                  <c:v>0</c:v>
                </c:pt>
                <c:pt idx="137">
                  <c:v>1</c:v>
                </c:pt>
                <c:pt idx="138">
                  <c:v>0</c:v>
                </c:pt>
                <c:pt idx="139">
                  <c:v>2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1</c:v>
                </c:pt>
                <c:pt idx="144">
                  <c:v>0</c:v>
                </c:pt>
                <c:pt idx="145">
                  <c:v>1</c:v>
                </c:pt>
                <c:pt idx="146">
                  <c:v>0</c:v>
                </c:pt>
                <c:pt idx="147">
                  <c:v>0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3</c:v>
                </c:pt>
                <c:pt idx="156">
                  <c:v>2</c:v>
                </c:pt>
                <c:pt idx="157">
                  <c:v>1</c:v>
                </c:pt>
                <c:pt idx="158">
                  <c:v>1</c:v>
                </c:pt>
                <c:pt idx="159">
                  <c:v>3</c:v>
                </c:pt>
                <c:pt idx="160">
                  <c:v>0</c:v>
                </c:pt>
                <c:pt idx="161">
                  <c:v>1</c:v>
                </c:pt>
                <c:pt idx="162">
                  <c:v>0</c:v>
                </c:pt>
                <c:pt idx="163">
                  <c:v>0</c:v>
                </c:pt>
                <c:pt idx="164">
                  <c:v>2</c:v>
                </c:pt>
                <c:pt idx="165">
                  <c:v>1</c:v>
                </c:pt>
                <c:pt idx="166">
                  <c:v>0</c:v>
                </c:pt>
                <c:pt idx="167">
                  <c:v>1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1</c:v>
                </c:pt>
                <c:pt idx="172">
                  <c:v>2</c:v>
                </c:pt>
                <c:pt idx="173">
                  <c:v>1</c:v>
                </c:pt>
                <c:pt idx="174">
                  <c:v>1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1</c:v>
                </c:pt>
                <c:pt idx="180">
                  <c:v>0</c:v>
                </c:pt>
                <c:pt idx="181">
                  <c:v>1</c:v>
                </c:pt>
                <c:pt idx="182">
                  <c:v>0</c:v>
                </c:pt>
                <c:pt idx="183">
                  <c:v>1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1</c:v>
                </c:pt>
                <c:pt idx="188">
                  <c:v>0</c:v>
                </c:pt>
                <c:pt idx="189">
                  <c:v>1</c:v>
                </c:pt>
                <c:pt idx="190">
                  <c:v>0</c:v>
                </c:pt>
                <c:pt idx="191">
                  <c:v>1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</c:v>
                </c:pt>
                <c:pt idx="196">
                  <c:v>0</c:v>
                </c:pt>
                <c:pt idx="197">
                  <c:v>1</c:v>
                </c:pt>
                <c:pt idx="198">
                  <c:v>4</c:v>
                </c:pt>
                <c:pt idx="199">
                  <c:v>0</c:v>
                </c:pt>
                <c:pt idx="200">
                  <c:v>1</c:v>
                </c:pt>
                <c:pt idx="201">
                  <c:v>1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2</c:v>
                </c:pt>
                <c:pt idx="207">
                  <c:v>0</c:v>
                </c:pt>
                <c:pt idx="208">
                  <c:v>1</c:v>
                </c:pt>
                <c:pt idx="209">
                  <c:v>0</c:v>
                </c:pt>
                <c:pt idx="210">
                  <c:v>1</c:v>
                </c:pt>
                <c:pt idx="211">
                  <c:v>0</c:v>
                </c:pt>
                <c:pt idx="212">
                  <c:v>0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0</c:v>
                </c:pt>
                <c:pt idx="218">
                  <c:v>0</c:v>
                </c:pt>
                <c:pt idx="219">
                  <c:v>1</c:v>
                </c:pt>
                <c:pt idx="220">
                  <c:v>0</c:v>
                </c:pt>
                <c:pt idx="221">
                  <c:v>1</c:v>
                </c:pt>
                <c:pt idx="222">
                  <c:v>0</c:v>
                </c:pt>
                <c:pt idx="223">
                  <c:v>0</c:v>
                </c:pt>
                <c:pt idx="224">
                  <c:v>3</c:v>
                </c:pt>
                <c:pt idx="225">
                  <c:v>2</c:v>
                </c:pt>
                <c:pt idx="226">
                  <c:v>0</c:v>
                </c:pt>
                <c:pt idx="227">
                  <c:v>1</c:v>
                </c:pt>
                <c:pt idx="228">
                  <c:v>1</c:v>
                </c:pt>
                <c:pt idx="229">
                  <c:v>0</c:v>
                </c:pt>
                <c:pt idx="230">
                  <c:v>3</c:v>
                </c:pt>
                <c:pt idx="231">
                  <c:v>1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1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1</c:v>
                </c:pt>
                <c:pt idx="251">
                  <c:v>0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0</c:v>
                </c:pt>
                <c:pt idx="257">
                  <c:v>1</c:v>
                </c:pt>
                <c:pt idx="258">
                  <c:v>1</c:v>
                </c:pt>
                <c:pt idx="259">
                  <c:v>0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3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0</c:v>
                </c:pt>
                <c:pt idx="278">
                  <c:v>0</c:v>
                </c:pt>
                <c:pt idx="279">
                  <c:v>1</c:v>
                </c:pt>
                <c:pt idx="280">
                  <c:v>0</c:v>
                </c:pt>
                <c:pt idx="281">
                  <c:v>0</c:v>
                </c:pt>
                <c:pt idx="282">
                  <c:v>1</c:v>
                </c:pt>
                <c:pt idx="283">
                  <c:v>0</c:v>
                </c:pt>
                <c:pt idx="284">
                  <c:v>1</c:v>
                </c:pt>
                <c:pt idx="285">
                  <c:v>0</c:v>
                </c:pt>
                <c:pt idx="286">
                  <c:v>0</c:v>
                </c:pt>
                <c:pt idx="287">
                  <c:v>1</c:v>
                </c:pt>
                <c:pt idx="288">
                  <c:v>0</c:v>
                </c:pt>
                <c:pt idx="289">
                  <c:v>0</c:v>
                </c:pt>
                <c:pt idx="290">
                  <c:v>1</c:v>
                </c:pt>
                <c:pt idx="291">
                  <c:v>1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1</c:v>
                </c:pt>
                <c:pt idx="296">
                  <c:v>0</c:v>
                </c:pt>
                <c:pt idx="297">
                  <c:v>1</c:v>
                </c:pt>
                <c:pt idx="298">
                  <c:v>0</c:v>
                </c:pt>
                <c:pt idx="299">
                  <c:v>0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0</c:v>
                </c:pt>
                <c:pt idx="305">
                  <c:v>1</c:v>
                </c:pt>
                <c:pt idx="306">
                  <c:v>1</c:v>
                </c:pt>
                <c:pt idx="307">
                  <c:v>0</c:v>
                </c:pt>
                <c:pt idx="308">
                  <c:v>0</c:v>
                </c:pt>
                <c:pt idx="309">
                  <c:v>1</c:v>
                </c:pt>
                <c:pt idx="310">
                  <c:v>3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2</c:v>
                </c:pt>
                <c:pt idx="315">
                  <c:v>0</c:v>
                </c:pt>
                <c:pt idx="316">
                  <c:v>1</c:v>
                </c:pt>
                <c:pt idx="317">
                  <c:v>2</c:v>
                </c:pt>
                <c:pt idx="318">
                  <c:v>1</c:v>
                </c:pt>
                <c:pt idx="319">
                  <c:v>0</c:v>
                </c:pt>
                <c:pt idx="320">
                  <c:v>2</c:v>
                </c:pt>
                <c:pt idx="321">
                  <c:v>1</c:v>
                </c:pt>
                <c:pt idx="322">
                  <c:v>0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0</c:v>
                </c:pt>
                <c:pt idx="327">
                  <c:v>0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0</c:v>
                </c:pt>
                <c:pt idx="333">
                  <c:v>1</c:v>
                </c:pt>
                <c:pt idx="334">
                  <c:v>0</c:v>
                </c:pt>
                <c:pt idx="335">
                  <c:v>2</c:v>
                </c:pt>
                <c:pt idx="336">
                  <c:v>1</c:v>
                </c:pt>
                <c:pt idx="337">
                  <c:v>0</c:v>
                </c:pt>
                <c:pt idx="338">
                  <c:v>1</c:v>
                </c:pt>
                <c:pt idx="339">
                  <c:v>1</c:v>
                </c:pt>
                <c:pt idx="340">
                  <c:v>3</c:v>
                </c:pt>
                <c:pt idx="341">
                  <c:v>0</c:v>
                </c:pt>
                <c:pt idx="342">
                  <c:v>1</c:v>
                </c:pt>
                <c:pt idx="343">
                  <c:v>0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0</c:v>
                </c:pt>
                <c:pt idx="348">
                  <c:v>1</c:v>
                </c:pt>
                <c:pt idx="349">
                  <c:v>0</c:v>
                </c:pt>
                <c:pt idx="350">
                  <c:v>1</c:v>
                </c:pt>
                <c:pt idx="351">
                  <c:v>0</c:v>
                </c:pt>
                <c:pt idx="352">
                  <c:v>2</c:v>
                </c:pt>
                <c:pt idx="353">
                  <c:v>1</c:v>
                </c:pt>
                <c:pt idx="354">
                  <c:v>1</c:v>
                </c:pt>
                <c:pt idx="355">
                  <c:v>0</c:v>
                </c:pt>
                <c:pt idx="356">
                  <c:v>1</c:v>
                </c:pt>
                <c:pt idx="357">
                  <c:v>0</c:v>
                </c:pt>
                <c:pt idx="358">
                  <c:v>1</c:v>
                </c:pt>
                <c:pt idx="359">
                  <c:v>0</c:v>
                </c:pt>
                <c:pt idx="360">
                  <c:v>0</c:v>
                </c:pt>
                <c:pt idx="361">
                  <c:v>1</c:v>
                </c:pt>
                <c:pt idx="362">
                  <c:v>0</c:v>
                </c:pt>
                <c:pt idx="363">
                  <c:v>1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1</c:v>
                </c:pt>
                <c:pt idx="371">
                  <c:v>0</c:v>
                </c:pt>
                <c:pt idx="372">
                  <c:v>1</c:v>
                </c:pt>
                <c:pt idx="373">
                  <c:v>0</c:v>
                </c:pt>
                <c:pt idx="374">
                  <c:v>1</c:v>
                </c:pt>
                <c:pt idx="375">
                  <c:v>1</c:v>
                </c:pt>
                <c:pt idx="376">
                  <c:v>0</c:v>
                </c:pt>
                <c:pt idx="377">
                  <c:v>0</c:v>
                </c:pt>
                <c:pt idx="378">
                  <c:v>1</c:v>
                </c:pt>
                <c:pt idx="379">
                  <c:v>2</c:v>
                </c:pt>
                <c:pt idx="380">
                  <c:v>1</c:v>
                </c:pt>
                <c:pt idx="381">
                  <c:v>0</c:v>
                </c:pt>
                <c:pt idx="382">
                  <c:v>1</c:v>
                </c:pt>
                <c:pt idx="383">
                  <c:v>0</c:v>
                </c:pt>
                <c:pt idx="384">
                  <c:v>0</c:v>
                </c:pt>
                <c:pt idx="385">
                  <c:v>1</c:v>
                </c:pt>
                <c:pt idx="386">
                  <c:v>2</c:v>
                </c:pt>
                <c:pt idx="387">
                  <c:v>2</c:v>
                </c:pt>
                <c:pt idx="388">
                  <c:v>1</c:v>
                </c:pt>
                <c:pt idx="389">
                  <c:v>0</c:v>
                </c:pt>
                <c:pt idx="390">
                  <c:v>1</c:v>
                </c:pt>
                <c:pt idx="391">
                  <c:v>0</c:v>
                </c:pt>
                <c:pt idx="392">
                  <c:v>2</c:v>
                </c:pt>
                <c:pt idx="393">
                  <c:v>0</c:v>
                </c:pt>
                <c:pt idx="394">
                  <c:v>0</c:v>
                </c:pt>
                <c:pt idx="395">
                  <c:v>1</c:v>
                </c:pt>
                <c:pt idx="396">
                  <c:v>1</c:v>
                </c:pt>
                <c:pt idx="397">
                  <c:v>0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4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3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0</c:v>
                </c:pt>
                <c:pt idx="418">
                  <c:v>1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1</c:v>
                </c:pt>
                <c:pt idx="423">
                  <c:v>0</c:v>
                </c:pt>
                <c:pt idx="424">
                  <c:v>1</c:v>
                </c:pt>
                <c:pt idx="425">
                  <c:v>0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0</c:v>
                </c:pt>
                <c:pt idx="430">
                  <c:v>2</c:v>
                </c:pt>
                <c:pt idx="431">
                  <c:v>0</c:v>
                </c:pt>
                <c:pt idx="432">
                  <c:v>0</c:v>
                </c:pt>
                <c:pt idx="433">
                  <c:v>1</c:v>
                </c:pt>
                <c:pt idx="434">
                  <c:v>0</c:v>
                </c:pt>
                <c:pt idx="435">
                  <c:v>1</c:v>
                </c:pt>
                <c:pt idx="436">
                  <c:v>0</c:v>
                </c:pt>
                <c:pt idx="437">
                  <c:v>3</c:v>
                </c:pt>
                <c:pt idx="438">
                  <c:v>1</c:v>
                </c:pt>
                <c:pt idx="439">
                  <c:v>0</c:v>
                </c:pt>
                <c:pt idx="440">
                  <c:v>1</c:v>
                </c:pt>
                <c:pt idx="441">
                  <c:v>0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2</c:v>
                </c:pt>
                <c:pt idx="451">
                  <c:v>0</c:v>
                </c:pt>
                <c:pt idx="452">
                  <c:v>0</c:v>
                </c:pt>
                <c:pt idx="453">
                  <c:v>1</c:v>
                </c:pt>
                <c:pt idx="454">
                  <c:v>2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1</c:v>
                </c:pt>
                <c:pt idx="460">
                  <c:v>0</c:v>
                </c:pt>
                <c:pt idx="461">
                  <c:v>1</c:v>
                </c:pt>
                <c:pt idx="462">
                  <c:v>0</c:v>
                </c:pt>
                <c:pt idx="463">
                  <c:v>0</c:v>
                </c:pt>
                <c:pt idx="464">
                  <c:v>1</c:v>
                </c:pt>
                <c:pt idx="465">
                  <c:v>0</c:v>
                </c:pt>
                <c:pt idx="466">
                  <c:v>1</c:v>
                </c:pt>
                <c:pt idx="467">
                  <c:v>2</c:v>
                </c:pt>
                <c:pt idx="468">
                  <c:v>0</c:v>
                </c:pt>
                <c:pt idx="469">
                  <c:v>0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0</c:v>
                </c:pt>
                <c:pt idx="474">
                  <c:v>0</c:v>
                </c:pt>
                <c:pt idx="475">
                  <c:v>1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2</c:v>
                </c:pt>
                <c:pt idx="481">
                  <c:v>1</c:v>
                </c:pt>
                <c:pt idx="482">
                  <c:v>0</c:v>
                </c:pt>
                <c:pt idx="483">
                  <c:v>1</c:v>
                </c:pt>
                <c:pt idx="484">
                  <c:v>1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1</c:v>
                </c:pt>
                <c:pt idx="489">
                  <c:v>0</c:v>
                </c:pt>
                <c:pt idx="490">
                  <c:v>1</c:v>
                </c:pt>
                <c:pt idx="491">
                  <c:v>2</c:v>
                </c:pt>
                <c:pt idx="492">
                  <c:v>0</c:v>
                </c:pt>
                <c:pt idx="493">
                  <c:v>2</c:v>
                </c:pt>
                <c:pt idx="494">
                  <c:v>1</c:v>
                </c:pt>
                <c:pt idx="495">
                  <c:v>0</c:v>
                </c:pt>
                <c:pt idx="496">
                  <c:v>0</c:v>
                </c:pt>
                <c:pt idx="497">
                  <c:v>1</c:v>
                </c:pt>
                <c:pt idx="498">
                  <c:v>0</c:v>
                </c:pt>
                <c:pt idx="499">
                  <c:v>2</c:v>
                </c:pt>
                <c:pt idx="500">
                  <c:v>0</c:v>
                </c:pt>
                <c:pt idx="501">
                  <c:v>1</c:v>
                </c:pt>
                <c:pt idx="502">
                  <c:v>0</c:v>
                </c:pt>
                <c:pt idx="503">
                  <c:v>1</c:v>
                </c:pt>
                <c:pt idx="504">
                  <c:v>0</c:v>
                </c:pt>
                <c:pt idx="505">
                  <c:v>0</c:v>
                </c:pt>
                <c:pt idx="506">
                  <c:v>1</c:v>
                </c:pt>
                <c:pt idx="507">
                  <c:v>0</c:v>
                </c:pt>
                <c:pt idx="508">
                  <c:v>1</c:v>
                </c:pt>
                <c:pt idx="509">
                  <c:v>0</c:v>
                </c:pt>
                <c:pt idx="510">
                  <c:v>2</c:v>
                </c:pt>
                <c:pt idx="511">
                  <c:v>0</c:v>
                </c:pt>
                <c:pt idx="512">
                  <c:v>2</c:v>
                </c:pt>
                <c:pt idx="513">
                  <c:v>1</c:v>
                </c:pt>
                <c:pt idx="514">
                  <c:v>0</c:v>
                </c:pt>
                <c:pt idx="515">
                  <c:v>2</c:v>
                </c:pt>
                <c:pt idx="516">
                  <c:v>0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0</c:v>
                </c:pt>
                <c:pt idx="521">
                  <c:v>0</c:v>
                </c:pt>
                <c:pt idx="522">
                  <c:v>1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1</c:v>
                </c:pt>
                <c:pt idx="527">
                  <c:v>5</c:v>
                </c:pt>
                <c:pt idx="528">
                  <c:v>1</c:v>
                </c:pt>
                <c:pt idx="529">
                  <c:v>1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0</c:v>
                </c:pt>
                <c:pt idx="539">
                  <c:v>1</c:v>
                </c:pt>
                <c:pt idx="540">
                  <c:v>2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1</c:v>
                </c:pt>
                <c:pt idx="545">
                  <c:v>0</c:v>
                </c:pt>
                <c:pt idx="546">
                  <c:v>1</c:v>
                </c:pt>
                <c:pt idx="547">
                  <c:v>1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3</c:v>
                </c:pt>
                <c:pt idx="558">
                  <c:v>1</c:v>
                </c:pt>
                <c:pt idx="559">
                  <c:v>0</c:v>
                </c:pt>
                <c:pt idx="560">
                  <c:v>0</c:v>
                </c:pt>
                <c:pt idx="561">
                  <c:v>2</c:v>
                </c:pt>
                <c:pt idx="562">
                  <c:v>1</c:v>
                </c:pt>
                <c:pt idx="563">
                  <c:v>0</c:v>
                </c:pt>
                <c:pt idx="564">
                  <c:v>2</c:v>
                </c:pt>
                <c:pt idx="565">
                  <c:v>1</c:v>
                </c:pt>
                <c:pt idx="566">
                  <c:v>0</c:v>
                </c:pt>
                <c:pt idx="567">
                  <c:v>1</c:v>
                </c:pt>
                <c:pt idx="568">
                  <c:v>4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1</c:v>
                </c:pt>
                <c:pt idx="574">
                  <c:v>1</c:v>
                </c:pt>
                <c:pt idx="575">
                  <c:v>2</c:v>
                </c:pt>
                <c:pt idx="576">
                  <c:v>0</c:v>
                </c:pt>
                <c:pt idx="577">
                  <c:v>3</c:v>
                </c:pt>
                <c:pt idx="578">
                  <c:v>1</c:v>
                </c:pt>
                <c:pt idx="579">
                  <c:v>1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1</c:v>
                </c:pt>
                <c:pt idx="584">
                  <c:v>0</c:v>
                </c:pt>
                <c:pt idx="585">
                  <c:v>0</c:v>
                </c:pt>
                <c:pt idx="586">
                  <c:v>1</c:v>
                </c:pt>
                <c:pt idx="587">
                  <c:v>0</c:v>
                </c:pt>
                <c:pt idx="588">
                  <c:v>1</c:v>
                </c:pt>
                <c:pt idx="589">
                  <c:v>0</c:v>
                </c:pt>
                <c:pt idx="590">
                  <c:v>1</c:v>
                </c:pt>
                <c:pt idx="591">
                  <c:v>1</c:v>
                </c:pt>
                <c:pt idx="592">
                  <c:v>3</c:v>
                </c:pt>
                <c:pt idx="593">
                  <c:v>1</c:v>
                </c:pt>
                <c:pt idx="594">
                  <c:v>0</c:v>
                </c:pt>
                <c:pt idx="595">
                  <c:v>1</c:v>
                </c:pt>
                <c:pt idx="596">
                  <c:v>89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4</c:v>
                </c:pt>
                <c:pt idx="601">
                  <c:v>2</c:v>
                </c:pt>
                <c:pt idx="602">
                  <c:v>1</c:v>
                </c:pt>
                <c:pt idx="603">
                  <c:v>0</c:v>
                </c:pt>
                <c:pt idx="604">
                  <c:v>0</c:v>
                </c:pt>
                <c:pt idx="605">
                  <c:v>1</c:v>
                </c:pt>
                <c:pt idx="606">
                  <c:v>0</c:v>
                </c:pt>
                <c:pt idx="607">
                  <c:v>1</c:v>
                </c:pt>
                <c:pt idx="608">
                  <c:v>1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0</c:v>
                </c:pt>
                <c:pt idx="616">
                  <c:v>0</c:v>
                </c:pt>
                <c:pt idx="617">
                  <c:v>1</c:v>
                </c:pt>
                <c:pt idx="618">
                  <c:v>2</c:v>
                </c:pt>
                <c:pt idx="619">
                  <c:v>0</c:v>
                </c:pt>
                <c:pt idx="620">
                  <c:v>0</c:v>
                </c:pt>
                <c:pt idx="621">
                  <c:v>1</c:v>
                </c:pt>
                <c:pt idx="622">
                  <c:v>2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1</c:v>
                </c:pt>
                <c:pt idx="628">
                  <c:v>0</c:v>
                </c:pt>
                <c:pt idx="629">
                  <c:v>1</c:v>
                </c:pt>
                <c:pt idx="630">
                  <c:v>0</c:v>
                </c:pt>
                <c:pt idx="631">
                  <c:v>0</c:v>
                </c:pt>
                <c:pt idx="632">
                  <c:v>1</c:v>
                </c:pt>
                <c:pt idx="633">
                  <c:v>1</c:v>
                </c:pt>
                <c:pt idx="634">
                  <c:v>0</c:v>
                </c:pt>
                <c:pt idx="635">
                  <c:v>2</c:v>
                </c:pt>
                <c:pt idx="636">
                  <c:v>3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0</c:v>
                </c:pt>
                <c:pt idx="642">
                  <c:v>0</c:v>
                </c:pt>
                <c:pt idx="643">
                  <c:v>1</c:v>
                </c:pt>
                <c:pt idx="644">
                  <c:v>0</c:v>
                </c:pt>
                <c:pt idx="645">
                  <c:v>0</c:v>
                </c:pt>
                <c:pt idx="646">
                  <c:v>1</c:v>
                </c:pt>
                <c:pt idx="647">
                  <c:v>0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0</c:v>
                </c:pt>
                <c:pt idx="653">
                  <c:v>2</c:v>
                </c:pt>
                <c:pt idx="654">
                  <c:v>1</c:v>
                </c:pt>
                <c:pt idx="655">
                  <c:v>0</c:v>
                </c:pt>
                <c:pt idx="656">
                  <c:v>1</c:v>
                </c:pt>
                <c:pt idx="657">
                  <c:v>1</c:v>
                </c:pt>
                <c:pt idx="658">
                  <c:v>0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0</c:v>
                </c:pt>
                <c:pt idx="663">
                  <c:v>1</c:v>
                </c:pt>
                <c:pt idx="664">
                  <c:v>0</c:v>
                </c:pt>
                <c:pt idx="665">
                  <c:v>0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0</c:v>
                </c:pt>
                <c:pt idx="671">
                  <c:v>1</c:v>
                </c:pt>
                <c:pt idx="672">
                  <c:v>2</c:v>
                </c:pt>
                <c:pt idx="673">
                  <c:v>1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1</c:v>
                </c:pt>
                <c:pt idx="680">
                  <c:v>1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1</c:v>
                </c:pt>
                <c:pt idx="686">
                  <c:v>1</c:v>
                </c:pt>
                <c:pt idx="687">
                  <c:v>0</c:v>
                </c:pt>
                <c:pt idx="688">
                  <c:v>1</c:v>
                </c:pt>
                <c:pt idx="689">
                  <c:v>0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0</c:v>
                </c:pt>
                <c:pt idx="694">
                  <c:v>0</c:v>
                </c:pt>
                <c:pt idx="695">
                  <c:v>1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1</c:v>
                </c:pt>
                <c:pt idx="701">
                  <c:v>1</c:v>
                </c:pt>
                <c:pt idx="702">
                  <c:v>0</c:v>
                </c:pt>
                <c:pt idx="703">
                  <c:v>1</c:v>
                </c:pt>
                <c:pt idx="704">
                  <c:v>0</c:v>
                </c:pt>
                <c:pt idx="705">
                  <c:v>1</c:v>
                </c:pt>
                <c:pt idx="706">
                  <c:v>0</c:v>
                </c:pt>
                <c:pt idx="707">
                  <c:v>1</c:v>
                </c:pt>
                <c:pt idx="708">
                  <c:v>0</c:v>
                </c:pt>
                <c:pt idx="709">
                  <c:v>0</c:v>
                </c:pt>
                <c:pt idx="710">
                  <c:v>2</c:v>
                </c:pt>
                <c:pt idx="711">
                  <c:v>0</c:v>
                </c:pt>
                <c:pt idx="712">
                  <c:v>1</c:v>
                </c:pt>
                <c:pt idx="713">
                  <c:v>1</c:v>
                </c:pt>
                <c:pt idx="714">
                  <c:v>0</c:v>
                </c:pt>
                <c:pt idx="715">
                  <c:v>1</c:v>
                </c:pt>
                <c:pt idx="716">
                  <c:v>0</c:v>
                </c:pt>
                <c:pt idx="717">
                  <c:v>1</c:v>
                </c:pt>
                <c:pt idx="718">
                  <c:v>1</c:v>
                </c:pt>
                <c:pt idx="719">
                  <c:v>2</c:v>
                </c:pt>
                <c:pt idx="720">
                  <c:v>1</c:v>
                </c:pt>
                <c:pt idx="721">
                  <c:v>0</c:v>
                </c:pt>
                <c:pt idx="722">
                  <c:v>1</c:v>
                </c:pt>
                <c:pt idx="723">
                  <c:v>1</c:v>
                </c:pt>
                <c:pt idx="724">
                  <c:v>0</c:v>
                </c:pt>
                <c:pt idx="725">
                  <c:v>1</c:v>
                </c:pt>
                <c:pt idx="726">
                  <c:v>0</c:v>
                </c:pt>
                <c:pt idx="727">
                  <c:v>2</c:v>
                </c:pt>
                <c:pt idx="728">
                  <c:v>0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0</c:v>
                </c:pt>
                <c:pt idx="734">
                  <c:v>0</c:v>
                </c:pt>
                <c:pt idx="735">
                  <c:v>1</c:v>
                </c:pt>
                <c:pt idx="736">
                  <c:v>2</c:v>
                </c:pt>
                <c:pt idx="737">
                  <c:v>0</c:v>
                </c:pt>
                <c:pt idx="738">
                  <c:v>1</c:v>
                </c:pt>
                <c:pt idx="739">
                  <c:v>1</c:v>
                </c:pt>
                <c:pt idx="740">
                  <c:v>0</c:v>
                </c:pt>
                <c:pt idx="741">
                  <c:v>2</c:v>
                </c:pt>
                <c:pt idx="742">
                  <c:v>0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0</c:v>
                </c:pt>
                <c:pt idx="748">
                  <c:v>0</c:v>
                </c:pt>
                <c:pt idx="749">
                  <c:v>1</c:v>
                </c:pt>
                <c:pt idx="750">
                  <c:v>0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0</c:v>
                </c:pt>
                <c:pt idx="756">
                  <c:v>1</c:v>
                </c:pt>
                <c:pt idx="757">
                  <c:v>1</c:v>
                </c:pt>
                <c:pt idx="758">
                  <c:v>0</c:v>
                </c:pt>
                <c:pt idx="759">
                  <c:v>5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1</c:v>
                </c:pt>
                <c:pt idx="764">
                  <c:v>0</c:v>
                </c:pt>
                <c:pt idx="765">
                  <c:v>1</c:v>
                </c:pt>
                <c:pt idx="766">
                  <c:v>0</c:v>
                </c:pt>
                <c:pt idx="767">
                  <c:v>1</c:v>
                </c:pt>
                <c:pt idx="768">
                  <c:v>0</c:v>
                </c:pt>
                <c:pt idx="769">
                  <c:v>2</c:v>
                </c:pt>
                <c:pt idx="770">
                  <c:v>0</c:v>
                </c:pt>
                <c:pt idx="771">
                  <c:v>0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0</c:v>
                </c:pt>
                <c:pt idx="776">
                  <c:v>1</c:v>
                </c:pt>
                <c:pt idx="777">
                  <c:v>1</c:v>
                </c:pt>
                <c:pt idx="778">
                  <c:v>0</c:v>
                </c:pt>
                <c:pt idx="779">
                  <c:v>0</c:v>
                </c:pt>
                <c:pt idx="780">
                  <c:v>1</c:v>
                </c:pt>
                <c:pt idx="781">
                  <c:v>0</c:v>
                </c:pt>
                <c:pt idx="782">
                  <c:v>2</c:v>
                </c:pt>
                <c:pt idx="783">
                  <c:v>1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1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1</c:v>
                </c:pt>
                <c:pt idx="793">
                  <c:v>0</c:v>
                </c:pt>
                <c:pt idx="794">
                  <c:v>2</c:v>
                </c:pt>
                <c:pt idx="795">
                  <c:v>2</c:v>
                </c:pt>
                <c:pt idx="796">
                  <c:v>1</c:v>
                </c:pt>
                <c:pt idx="797">
                  <c:v>1</c:v>
                </c:pt>
                <c:pt idx="798">
                  <c:v>2</c:v>
                </c:pt>
                <c:pt idx="799">
                  <c:v>0</c:v>
                </c:pt>
                <c:pt idx="800">
                  <c:v>1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1</c:v>
                </c:pt>
                <c:pt idx="805">
                  <c:v>0</c:v>
                </c:pt>
                <c:pt idx="806">
                  <c:v>0</c:v>
                </c:pt>
                <c:pt idx="807">
                  <c:v>3</c:v>
                </c:pt>
                <c:pt idx="808">
                  <c:v>0</c:v>
                </c:pt>
                <c:pt idx="809">
                  <c:v>1</c:v>
                </c:pt>
                <c:pt idx="810">
                  <c:v>1</c:v>
                </c:pt>
                <c:pt idx="811">
                  <c:v>0</c:v>
                </c:pt>
                <c:pt idx="812">
                  <c:v>1</c:v>
                </c:pt>
                <c:pt idx="813">
                  <c:v>2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0</c:v>
                </c:pt>
                <c:pt idx="821">
                  <c:v>1</c:v>
                </c:pt>
                <c:pt idx="822">
                  <c:v>1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60A-1D42-B60B-0427CFC3B2C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99999567"/>
        <c:axId val="1600001279"/>
      </c:barChart>
      <c:catAx>
        <c:axId val="1599999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0001279"/>
        <c:crosses val="autoZero"/>
        <c:auto val="1"/>
        <c:lblAlgn val="ctr"/>
        <c:lblOffset val="100"/>
        <c:noMultiLvlLbl val="0"/>
      </c:catAx>
      <c:valAx>
        <c:axId val="160000127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999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0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>
      <cs:styleClr val="0"/>
    </cs:lnRef>
    <cs:fillRef idx="0"/>
    <cs:effectRef idx="0"/>
    <cs:fontRef idx="minor">
      <cs:styleClr val="0"/>
    </cs:fontRef>
    <cs:defRPr sz="900" b="1" kern="1200"/>
  </cs:dataLabel>
  <cs:dataLabelCallout>
    <cs:lnRef idx="0">
      <cs:styleClr val="0"/>
    </cs:lnRef>
    <cs:fillRef idx="0"/>
    <cs:effectRef idx="0"/>
    <cs:fontRef idx="minor">
      <cs:styleClr val="0"/>
    </cs:fontRef>
    <cs:spPr>
      <a:solidFill>
        <a:schemeClr val="lt1"/>
      </a:solidFill>
      <a:ln>
        <a:solidFill>
          <a:schemeClr val="phClr"/>
        </a:solidFill>
      </a:ln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0"/>
    </cs:lnRef>
    <cs:fillRef idx="0"/>
    <cs:effectRef idx="0"/>
    <cs:fontRef idx="minor">
      <a:schemeClr val="dk1"/>
    </cs:fontRef>
    <cs:spPr>
      <a:solidFill>
        <a:schemeClr val="lt1"/>
      </a:solidFill>
      <a:ln w="19050"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8</xdr:row>
      <xdr:rowOff>139700</xdr:rowOff>
    </xdr:from>
    <xdr:to>
      <xdr:col>5</xdr:col>
      <xdr:colOff>546100</xdr:colOff>
      <xdr:row>24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4EE37C-BDD6-CB54-72DD-B4B7018B38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57150</xdr:colOff>
      <xdr:row>2</xdr:row>
      <xdr:rowOff>0</xdr:rowOff>
    </xdr:from>
    <xdr:to>
      <xdr:col>13</xdr:col>
      <xdr:colOff>444500</xdr:colOff>
      <xdr:row>22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18A7580-0362-7DFB-003F-0777702014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171450</xdr:colOff>
      <xdr:row>2</xdr:row>
      <xdr:rowOff>0</xdr:rowOff>
    </xdr:from>
    <xdr:to>
      <xdr:col>9</xdr:col>
      <xdr:colOff>355600</xdr:colOff>
      <xdr:row>20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88E7F1-709A-7E1B-6282-6EE0841605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171450</xdr:colOff>
      <xdr:row>21</xdr:row>
      <xdr:rowOff>76200</xdr:rowOff>
    </xdr:from>
    <xdr:to>
      <xdr:col>7</xdr:col>
      <xdr:colOff>615950</xdr:colOff>
      <xdr:row>34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2011BFF-FF0F-380E-9AB5-FE06A475DB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317500</xdr:colOff>
      <xdr:row>2</xdr:row>
      <xdr:rowOff>12700</xdr:rowOff>
    </xdr:from>
    <xdr:to>
      <xdr:col>12</xdr:col>
      <xdr:colOff>127000</xdr:colOff>
      <xdr:row>25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4F78A6E-F1FC-568B-26AC-18FA1F0125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323850</xdr:colOff>
      <xdr:row>26</xdr:row>
      <xdr:rowOff>63500</xdr:rowOff>
    </xdr:from>
    <xdr:to>
      <xdr:col>12</xdr:col>
      <xdr:colOff>101600</xdr:colOff>
      <xdr:row>45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E391585-6E6C-A73D-186E-895449AC71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</xdr:row>
      <xdr:rowOff>25400</xdr:rowOff>
    </xdr:from>
    <xdr:to>
      <xdr:col>10</xdr:col>
      <xdr:colOff>787400</xdr:colOff>
      <xdr:row>29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8079FA-B823-70F2-07E4-EA4DBA1FB0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741.891837731484" createdVersion="8" refreshedVersion="8" minRefreshableVersion="3" recordCount="1269" xr:uid="{11158026-284A-7E49-A634-4C5C808ED53C}">
  <cacheSource type="worksheet">
    <worksheetSource name="Table1"/>
  </cacheSource>
  <cacheFields count="27">
    <cacheField name="Order ID" numFmtId="0">
      <sharedItems containsSemiMixedTypes="0" containsString="0" containsNumber="1" containsInteger="1" minValue="367" maxValue="77202"/>
    </cacheField>
    <cacheField name="Order Date" numFmtId="14">
      <sharedItems containsSemiMixedTypes="0" containsNonDate="0" containsDate="1" containsString="0" minDate="2015-01-04T00:00:00" maxDate="2018-12-02T00:00:00"/>
    </cacheField>
    <cacheField name="Days for shipment (scheduled)" numFmtId="0">
      <sharedItems containsSemiMixedTypes="0" containsString="0" containsNumber="1" containsInteger="1" minValue="0" maxValue="4"/>
    </cacheField>
    <cacheField name="Late_delivery_risk" numFmtId="0">
      <sharedItems containsSemiMixedTypes="0" containsString="0" containsNumber="1" containsInteger="1" minValue="0" maxValue="1"/>
    </cacheField>
    <cacheField name="Shipping Mode" numFmtId="0">
      <sharedItems count="4">
        <s v="Second Class"/>
        <s v="Standard Class"/>
        <s v="First Class"/>
        <s v="Same Day"/>
      </sharedItems>
    </cacheField>
    <cacheField name="Category Id" numFmtId="0">
      <sharedItems containsSemiMixedTypes="0" containsString="0" containsNumber="1" containsInteger="1" minValue="2" maxValue="76"/>
    </cacheField>
    <cacheField name="Customer Id" numFmtId="0">
      <sharedItems containsSemiMixedTypes="0" containsString="0" containsNumber="1" containsInteger="1" minValue="27" maxValue="20755"/>
    </cacheField>
    <cacheField name="Customer First Name" numFmtId="0">
      <sharedItems count="325">
        <s v="Brenda"/>
        <s v="Frank"/>
        <s v="Johnny"/>
        <s v="Mary"/>
        <s v="Jerry"/>
        <s v="Laura"/>
        <s v="Megan"/>
        <s v="Jack"/>
        <s v="Melissa"/>
        <s v="Gregory"/>
        <s v="Elizabeth"/>
        <s v="Mark"/>
        <s v="Paul"/>
        <s v="Walter"/>
        <s v="Joyce"/>
        <s v="Daniel"/>
        <s v="Pamela"/>
        <s v="Betty"/>
        <s v="Christian"/>
        <s v="Tiffany"/>
        <s v="Stephen"/>
        <s v="George"/>
        <s v="Samuel"/>
        <s v="Larry"/>
        <s v="Virginia"/>
        <s v="Jessica"/>
        <s v="Margaret"/>
        <s v="Richard"/>
        <s v="Deborah"/>
        <s v="Emma"/>
        <s v="Adam"/>
        <s v="Roy"/>
        <s v="Sarah"/>
        <s v="Edward"/>
        <s v="Harry"/>
        <s v="Charles"/>
        <s v="Debra"/>
        <s v="Jennifer"/>
        <s v="Doris"/>
        <s v="Benjamin"/>
        <s v="Stephanie"/>
        <s v="Jane"/>
        <s v="Janice"/>
        <s v="Jonathan"/>
        <s v="Karen"/>
        <s v="Harold"/>
        <s v="Crystal"/>
        <s v="Michelle"/>
        <s v="Henry"/>
        <s v="Grace"/>
        <s v="Teresa"/>
        <s v="Cynthia"/>
        <s v="Kevin"/>
        <s v="Olivia"/>
        <s v="Louis"/>
        <s v="Bruce"/>
        <s v="Ruth"/>
        <s v="Evelyn"/>
        <s v="Zachary"/>
        <s v="Ralph"/>
        <s v="Kyle"/>
        <s v="Timothy"/>
        <s v="Diane"/>
        <s v="Nancy"/>
        <s v="Sara"/>
        <s v="Hannah"/>
        <s v="Joshua"/>
        <s v="Bryan"/>
        <s v="Joseph"/>
        <s v="Nicholas"/>
        <s v="Kimberly"/>
        <s v="Victoria"/>
        <s v="Rose"/>
        <s v="Samantha"/>
        <s v="Janet"/>
        <s v="Patricia"/>
        <s v="Ronald"/>
        <s v="Gary"/>
        <s v="Andrew"/>
        <s v="Kathleen"/>
        <s v="Andrea"/>
        <s v="Rebecca"/>
        <s v="Tammy"/>
        <s v="Sandra"/>
        <s v="Amber"/>
        <s v="Anthony"/>
        <s v="Angela"/>
        <s v="David"/>
        <s v="Beverly"/>
        <s v="Wayne"/>
        <s v="Linda"/>
        <s v="Amy"/>
        <s v="Denise"/>
        <s v="Kathryn"/>
        <s v="Jesse"/>
        <s v="Barbara"/>
        <s v="Gloria"/>
        <s v="Jacqueline"/>
        <s v="Joan"/>
        <s v="Austin"/>
        <s v="Michael"/>
        <s v="Vincent"/>
        <s v="Frances"/>
        <s v="Kirestin"/>
        <s v="Nora"/>
        <s v="Madonna"/>
        <s v="Noelani"/>
        <s v="Sydnee"/>
        <s v="Willa"/>
        <s v="Alma"/>
        <s v="Ila"/>
        <s v="Belle"/>
        <s v="Alyssa"/>
        <s v="Lani"/>
        <s v="Demetria"/>
        <s v="Gay"/>
        <s v="Audrey"/>
        <s v="Riley"/>
        <s v="Imani"/>
        <s v="Mechelle"/>
        <s v="Whitney"/>
        <s v="Roanna"/>
        <s v="Vivian"/>
        <s v="Xantha"/>
        <s v="Zia"/>
        <s v="Mara"/>
        <s v="Sloane"/>
        <s v="Winifred"/>
        <s v="Giselle"/>
        <s v="John"/>
        <s v="Matthew"/>
        <s v="Roger"/>
        <s v="Danielle"/>
        <s v="Patrick"/>
        <s v="Terry"/>
        <s v="Lawrence"/>
        <s v="Julie"/>
        <s v="Jordan"/>
        <s v="Octavia"/>
        <s v="Emily"/>
        <s v="Peter"/>
        <s v="Kelsie"/>
        <s v="Marie"/>
        <s v="Judy"/>
        <s v="Kenneth"/>
        <s v="Jaime"/>
        <s v="Justin"/>
        <s v="Christopher"/>
        <s v="Ryan"/>
        <s v="Kelly"/>
        <s v="Carl"/>
        <s v="Nathan"/>
        <s v="Diana"/>
        <s v="Jason"/>
        <s v="Amanda"/>
        <s v="Steven"/>
        <s v="Judith"/>
        <s v="Marilyn"/>
        <s v="Karina"/>
        <s v="Willie"/>
        <s v="Aaron"/>
        <s v="Kathy"/>
        <s v="James"/>
        <s v="Anna"/>
        <s v="Lori"/>
        <s v="Thomas"/>
        <s v="Ann"/>
        <s v="Alexander"/>
        <s v="Lisa"/>
        <s v="Dennis"/>
        <s v="Douglas"/>
        <s v="Christina"/>
        <s v="Lauren"/>
        <s v="Maria"/>
        <s v="Eugene"/>
        <s v="Katherine"/>
        <s v="Nicole"/>
        <s v="Sharon"/>
        <s v="William"/>
        <s v="Martha"/>
        <s v="Brandon"/>
        <s v="Jeremy"/>
        <s v="Carolyn"/>
        <s v="Brittany"/>
        <s v="Shawn"/>
        <s v="Donna"/>
        <s v="Scott"/>
        <s v="Catherine"/>
        <s v="Rachel"/>
        <s v="Alice"/>
        <s v="Dylan"/>
        <s v="Cally"/>
        <s v="Irene"/>
        <s v="Gillian"/>
        <s v="Tana"/>
        <s v="Orli"/>
        <s v="Constance"/>
        <s v="Erica"/>
        <s v="Nichole"/>
        <s v="Oprah"/>
        <s v="Germane"/>
        <s v="Freya"/>
        <s v="Cassandra"/>
        <s v="Natalie"/>
        <s v="Kimberley"/>
        <s v="Sade"/>
        <s v="Brynne"/>
        <s v="Ciara"/>
        <s v="Bo"/>
        <s v="Kim"/>
        <s v="Kellie"/>
        <s v="Yeo"/>
        <s v="Lucy"/>
        <s v="Simone"/>
        <s v="Roary"/>
        <s v="Quail"/>
        <s v="Jael"/>
        <s v="Teagan"/>
        <s v="Basia"/>
        <s v="Dominique"/>
        <s v="Ainsley"/>
        <s v="Aurora"/>
        <s v="Libby"/>
        <s v="Ivory"/>
        <s v="Deanna"/>
        <s v="Dacey"/>
        <s v="Adele"/>
        <s v="Sybill"/>
        <s v="Kay"/>
        <s v="Stacy"/>
        <s v="Marah"/>
        <s v="Taylor"/>
        <s v="Theresa"/>
        <s v="Sean"/>
        <s v="Donald"/>
        <s v="Rana"/>
        <s v="Dorothy"/>
        <s v="Robert"/>
        <s v="Lynn"/>
        <s v="Julia"/>
        <s v="Patience"/>
        <s v="Cheryl"/>
        <s v="Aimee"/>
        <s v="Felicia"/>
        <s v="Wanda"/>
        <s v="Hayfa"/>
        <s v="Lavinia"/>
        <s v="Yetta"/>
        <s v="Cleo"/>
        <s v="Wynter"/>
        <s v="Hyacinth"/>
        <s v="Xerxes"/>
        <s v="Noel"/>
        <s v="Maryam"/>
        <s v="Naida"/>
        <s v="Lana"/>
        <s v="Rylee"/>
        <s v="Dakota"/>
        <s v="Fallon"/>
        <s v="Kylynn"/>
        <s v="Inez"/>
        <s v="Miriam"/>
        <s v="Chloe"/>
        <s v="Madeline"/>
        <s v="Yoshi"/>
        <s v="Hadley"/>
        <s v="Renee"/>
        <s v="Iola"/>
        <s v="Tamekah"/>
        <s v="Cherokee"/>
        <s v="Odessa"/>
        <s v="May"/>
        <s v="Lilah"/>
        <s v="Emi"/>
        <s v="Myra"/>
        <s v="Medge"/>
        <s v="Beatrice"/>
        <s v="Ria"/>
        <s v="Charity"/>
        <s v="Nell"/>
        <s v="Tamara"/>
        <s v="Phyllis"/>
        <s v="Nelle"/>
        <s v="Blossom"/>
        <s v="Breanna"/>
        <s v="Katelyn"/>
        <s v="Karly"/>
        <s v="Olga"/>
        <s v="Brenna"/>
        <s v="Tatyana"/>
        <s v="Ifeoma"/>
        <s v="Kitra"/>
        <s v="Summer"/>
        <s v="Sopoline"/>
        <s v="Eliana"/>
        <s v="Hermione"/>
        <s v="Lara"/>
        <s v="Hedy"/>
        <s v="Violet"/>
        <s v="Clare"/>
        <s v="Rhonda"/>
        <s v="Morgan"/>
        <s v="Illiana"/>
        <s v="Amity"/>
        <s v="Jayme"/>
        <s v="Geraldine"/>
        <s v="Anika"/>
        <s v="Dana"/>
        <s v="Sybil"/>
        <s v="Genevieve"/>
        <s v="Tara"/>
        <s v="Ella"/>
        <s v="Heather"/>
        <s v="Billy"/>
        <s v="Susan"/>
        <s v="Raymond"/>
        <s v="Audra"/>
        <s v="Tyler"/>
        <s v="Madison"/>
        <s v="Eric"/>
        <s v="Helen"/>
        <s v="Ashley"/>
        <s v="Jacob"/>
        <s v="Ethan"/>
        <s v="Carol"/>
      </sharedItems>
    </cacheField>
    <cacheField name="Customer Last Name" numFmtId="0">
      <sharedItems count="503">
        <s v="Jordan"/>
        <s v="Livingston"/>
        <s v="Smith"/>
        <s v="Freeman"/>
        <s v="Bennett"/>
        <s v="Sanders"/>
        <s v="Black"/>
        <s v="Hatfield"/>
        <s v="Ramirez"/>
        <s v="Sanchez"/>
        <s v="Patton"/>
        <s v="Davis"/>
        <s v="Jensen"/>
        <s v="Chavez"/>
        <s v="Phillips"/>
        <s v="Lynn"/>
        <s v="Michael"/>
        <s v="Luna"/>
        <s v="Ortega"/>
        <s v="Grimes"/>
        <s v="Summers"/>
        <s v="Caldwell"/>
        <s v="Garcia"/>
        <s v="Lee"/>
        <s v="Middleton"/>
        <s v="Jones"/>
        <s v="King"/>
        <s v="Yoder"/>
        <s v="Chapman"/>
        <s v="Rose"/>
        <s v="Lang"/>
        <s v="Anthony"/>
        <s v="Russell"/>
        <s v="Carey"/>
        <s v="Reynolds"/>
        <s v="Decker"/>
        <s v="Ramos"/>
        <s v="Delgado"/>
        <s v="Butler"/>
        <s v="Case"/>
        <s v="Riddle"/>
        <s v="Murphy"/>
        <s v="Nichols"/>
        <s v="Castillo"/>
        <s v="Wilson"/>
        <s v="Hayes"/>
        <s v="Goodwin"/>
        <s v="Douglas"/>
        <s v="Blake"/>
        <s v="Koch"/>
        <s v="Roy"/>
        <s v="Hurst"/>
        <s v="Townsend"/>
        <s v="Shah"/>
        <s v="Strong"/>
        <s v="Gallagher"/>
        <s v="Wallace"/>
        <s v="Adams"/>
        <s v="Cooper"/>
        <s v="Moore"/>
        <s v="Bishop"/>
        <s v="Paul"/>
        <s v="Valencia"/>
        <s v="Huffman"/>
        <s v="Robertson"/>
        <s v="Kirby"/>
        <s v="Cannon"/>
        <s v="Terry"/>
        <s v="Dickson"/>
        <s v="Bryant"/>
        <s v="Graves"/>
        <s v="Mclaughlin"/>
        <s v="Lewis"/>
        <s v="Brady"/>
        <s v="Salas"/>
        <s v="Callahan"/>
        <s v="Liu"/>
        <s v="Rodriguez"/>
        <s v="Pitts"/>
        <s v="Branch"/>
        <s v="Woods"/>
        <s v="Lopez"/>
        <s v="White"/>
        <s v="Thomas"/>
        <s v="Ayala"/>
        <s v="Hanson"/>
        <s v="Nguyen"/>
        <s v="Meza"/>
        <s v="Sims"/>
        <s v="Briggs"/>
        <s v="Cruz"/>
        <s v="Hodges"/>
        <s v="Harris"/>
        <s v="Kim"/>
        <s v="Heath"/>
        <s v="Leblanc"/>
        <s v="Fox"/>
        <s v="Little"/>
        <s v="Browning"/>
        <s v="Brooks"/>
        <s v="Lawrence"/>
        <s v="Ray"/>
        <s v="Richardson"/>
        <s v="Wong"/>
        <s v="Hale"/>
        <s v="Duncan"/>
        <s v="Torres"/>
        <s v="Kent"/>
        <s v="Webb"/>
        <s v="Norris"/>
        <s v="Contreras"/>
        <s v="Esparza"/>
        <s v="Gordon"/>
        <s v="Cohen"/>
        <s v="Ruiz"/>
        <s v="Green"/>
        <s v="Le"/>
        <s v="Page"/>
        <s v="Christensen"/>
        <s v="Gillespie"/>
        <s v="Wright"/>
        <s v="Haas"/>
        <s v="Carpenter"/>
        <s v="Nelson"/>
        <s v="Sexton"/>
        <s v="Scott"/>
        <s v="Olson"/>
        <s v="Krueger"/>
        <s v="Barr"/>
        <s v="Downs"/>
        <s v="Stokes"/>
        <s v="Ingram"/>
        <s v="Hyde"/>
        <s v="Nolan"/>
        <s v="Potter"/>
        <s v="Knight"/>
        <s v="Booker"/>
        <s v="Nash"/>
        <s v="Jarvis"/>
        <s v="Nixon"/>
        <s v="Harper"/>
        <s v="Acosta"/>
        <s v="Kelly"/>
        <s v="Parker"/>
        <s v="Castaneda"/>
        <s v="Henderson"/>
        <s v="Martin"/>
        <s v="Hays"/>
        <s v="Brock"/>
        <s v="Duffy"/>
        <s v="Long"/>
        <s v="Alexander"/>
        <s v="Farrell"/>
        <s v="Buckley"/>
        <s v="Curry"/>
        <s v="Crawford"/>
        <s v="Sharp"/>
        <s v="Guerra"/>
        <s v="Padilla"/>
        <s v="Murray"/>
        <s v="Matthews"/>
        <s v="Roach"/>
        <s v="Whitehead"/>
        <s v="Burns"/>
        <s v="Palmer"/>
        <s v="Mullins"/>
        <s v="Trujillo"/>
        <s v="Joyce"/>
        <s v="Blackburn"/>
        <s v="Deleon"/>
        <s v="Bryan"/>
        <s v="Tanner"/>
        <s v="Larson"/>
        <s v="Medina"/>
        <s v="Simon"/>
        <s v="Myers"/>
        <s v="French"/>
        <s v="Frazier"/>
        <s v="Jacobs"/>
        <s v="Hill"/>
        <s v="Tate"/>
        <s v="Brown"/>
        <s v="Martinez"/>
        <s v="Todd"/>
        <s v="Morales"/>
        <s v="Pena"/>
        <s v="Gallegos"/>
        <s v="Horton"/>
        <s v="Coffey"/>
        <s v="Stone"/>
        <s v="Calderon"/>
        <s v="Levy"/>
        <s v="Moreno"/>
        <s v="Clay"/>
        <s v="Warren"/>
        <s v="Chang"/>
        <s v="Hammond"/>
        <s v="Grant"/>
        <s v="Mahoney"/>
        <s v="Maddox"/>
        <s v="Johnston"/>
        <s v="Miller"/>
        <s v="Osborne"/>
        <s v="Silva"/>
        <s v="Mejia"/>
        <s v="Austin"/>
        <s v="Soto"/>
        <s v="Meyer"/>
        <s v="Singh"/>
        <s v="Peters"/>
        <s v="Walters"/>
        <s v="Atkinson"/>
        <s v="Wolf"/>
        <s v="Meadows"/>
        <s v="Sampson"/>
        <s v="Fuentes"/>
        <s v="Franco"/>
        <s v="Rodgers"/>
        <s v="Morgan"/>
        <s v="Frye"/>
        <s v="Bailey"/>
        <s v="Arnold"/>
        <s v="Whitney"/>
        <s v="Rangel"/>
        <s v="Stein"/>
        <s v="Shepherd"/>
        <s v="Anderson"/>
        <s v="Warner"/>
        <s v="Diaz"/>
        <s v="Barnett"/>
        <s v="Beck"/>
        <s v="Vega"/>
        <s v="Mccormick"/>
        <s v="Blackwell"/>
        <s v="Rios"/>
        <s v="Lara"/>
        <s v="Harvey"/>
        <s v="Coleman"/>
        <s v="Day"/>
        <s v="Dawson"/>
        <s v="Mack"/>
        <s v="Evans"/>
        <s v="Lawson"/>
        <s v="Flores"/>
        <s v="Oconnell"/>
        <s v="Carlson"/>
        <s v="Navarro"/>
        <s v="Bush"/>
        <s v="Young"/>
        <s v="Rivera"/>
        <s v="Pope"/>
        <s v="Johnson"/>
        <s v="Pierce"/>
        <s v="Walker"/>
        <s v="Stout"/>
        <s v="Morrow"/>
        <s v="Carter"/>
        <s v="James"/>
        <s v="Wu"/>
        <s v="Weaver"/>
        <s v="Hunter"/>
        <s v="Foster"/>
        <s v="Reid"/>
        <s v="Holmes"/>
        <s v="Marquez"/>
        <s v="Dorsey"/>
        <s v="Pennington"/>
        <s v="Mann"/>
        <s v="Erickson"/>
        <s v="Williamson"/>
        <s v="Gardner"/>
        <s v="Bowman"/>
        <s v="Garza"/>
        <s v="Nielsen"/>
        <s v="Ward"/>
        <s v="Williams"/>
        <s v="Colon"/>
        <s v="Bates"/>
        <s v="Mccoy"/>
        <s v="Pham"/>
        <s v="Mcgrath"/>
        <s v="Mcdonald"/>
        <s v="Juarez"/>
        <s v="Copeland"/>
        <s v="Berg"/>
        <s v="Riley"/>
        <s v="Terrell"/>
        <s v="Benjamin"/>
        <s v="Vincent"/>
        <s v="Beard"/>
        <s v="Jackson"/>
        <s v="Mcdowell"/>
        <s v="Keller"/>
        <s v="Choi"/>
        <s v="Fletcher"/>
        <s v="Hebert"/>
        <s v="Newton"/>
        <s v="Leach"/>
        <s v="Campbell"/>
        <s v="Mercado"/>
        <s v="Sheppard"/>
        <s v="Bauer"/>
        <s v="Dixon"/>
        <s v="Holloway"/>
        <s v="Maldonado"/>
        <s v="Hendricks"/>
        <s v="Flowers"/>
        <s v="Stevens"/>
        <s v="Olsen"/>
        <s v="Delacruz"/>
        <s v="Short"/>
        <s v="Robbins"/>
        <s v="Mcfadden"/>
        <s v="Sharpe"/>
        <s v="Lancaster"/>
        <s v="Giles"/>
        <s v="Bird"/>
        <s v="Griffin"/>
        <s v="Farmer"/>
        <s v="Conley"/>
        <s v="Mcknight"/>
        <s v="Vance"/>
        <s v="Wheeler"/>
        <s v="Ashley"/>
        <s v="Velez"/>
        <s v="Mcfarland"/>
        <s v="Romero"/>
        <s v="Wilder"/>
        <s v="Watts"/>
        <s v="Rogers"/>
        <s v="Mathis"/>
        <s v="Bray"/>
        <s v="Lindsay"/>
        <s v="Parks"/>
        <s v="Prince"/>
        <s v="Goff"/>
        <s v="Spencer"/>
        <s v="Sandoval"/>
        <s v="Mckinney"/>
        <s v="Wood"/>
        <s v="Frank"/>
        <s v="Pittman"/>
        <s v="Tyler"/>
        <s v="Richards"/>
        <s v="Camacho"/>
        <s v="Pearson"/>
        <s v="Chung"/>
        <s v="Richmond"/>
        <s v="Price"/>
        <s v="Cochran"/>
        <s v="Gilmore"/>
        <s v="Webster"/>
        <s v="Golden"/>
        <s v="Shea"/>
        <s v="Gilbert"/>
        <s v="Sweeney"/>
        <s v="Robinson"/>
        <s v="Collins"/>
        <s v="Curtis"/>
        <s v="Moses"/>
        <s v="Clark"/>
        <s v="Sanford"/>
        <s v="Boyle"/>
        <s v="Houston"/>
        <s v="Mcneil"/>
        <s v="Woodward"/>
        <s v="Dunn"/>
        <s v="Gay"/>
        <s v="Mayo"/>
        <s v="Small"/>
        <s v="Garrett"/>
        <s v="Donovan"/>
        <s v="Zimmerman"/>
        <s v="Fleming"/>
        <s v="Davenport"/>
        <s v="Rush"/>
        <s v="Pickett"/>
        <s v="Fisher"/>
        <s v="Wooten"/>
        <s v="Shelton"/>
        <s v="Blair"/>
        <s v="Cherry"/>
        <s v="Haley"/>
        <s v="Kennedy"/>
        <s v="Franklin"/>
        <s v="Mitchell"/>
        <s v="Albert"/>
        <s v="Manning"/>
        <s v="Holt"/>
        <s v="Garrison"/>
        <s v="Higgins"/>
        <s v="Shaffer"/>
        <s v="Daugherty"/>
        <s v="Morrison"/>
        <s v="Key"/>
        <s v="Porter"/>
        <s v="Wyatt"/>
        <s v="Tyson"/>
        <s v="Howard"/>
        <s v="Hester"/>
        <s v="Hood"/>
        <s v="Suarez"/>
        <s v="Santos"/>
        <s v="Melton"/>
        <s v="Aguilar"/>
        <s v="Jenkins"/>
        <s v="Marsh"/>
        <s v="Bruce"/>
        <s v="Jimenez"/>
        <s v="Mcpherson"/>
        <s v="Hickman"/>
        <s v="Weber"/>
        <s v="Hoffman"/>
        <s v="Noel"/>
        <s v="Armstrong"/>
        <s v="Barlow"/>
        <s v="Huff"/>
        <s v="Mcmahon"/>
        <s v="Glass"/>
        <s v="Fowler"/>
        <s v="Rocha"/>
        <s v="Perez"/>
        <s v="West"/>
        <s v="Macdonald"/>
        <s v="Montoya"/>
        <s v="Simmons"/>
        <s v="Jennings"/>
        <s v="Campos"/>
        <s v="Pugh"/>
        <s v="Taylor"/>
        <s v="Villa"/>
        <s v="Dalton"/>
        <s v="Buchanan"/>
        <s v="Henry"/>
        <s v="Wilkins"/>
        <s v="Alvarado"/>
        <s v="Bolton"/>
        <s v="Petersen"/>
        <s v="Chan"/>
        <s v="Saunders"/>
        <s v="Fuller"/>
        <s v="Hughes"/>
        <s v="Carroll"/>
        <s v="Greene"/>
        <s v="Gonzales"/>
        <s v="Rosales"/>
        <s v="Bridges"/>
        <s v="Gutierrez"/>
        <s v="Burnett"/>
        <s v="Russo"/>
        <s v="Cummings"/>
        <s v="Burke"/>
        <s v="Hutchinson"/>
        <s v="Sutton"/>
        <s v="Skinner"/>
        <s v="Cabrera"/>
        <s v="Willis"/>
        <s v="Howell"/>
        <s v="Estrada"/>
        <s v="Salazar"/>
        <s v="Duke"/>
        <s v="Turner"/>
        <s v="Waller"/>
        <s v="Neal"/>
        <s v="Conrad"/>
        <s v="Guzman"/>
        <s v="Gould"/>
        <s v="Hall"/>
        <s v="Davidson"/>
        <s v="Savage"/>
        <s v="Walsh"/>
        <s v="Owens"/>
        <s v="Cole"/>
        <s v="Costa"/>
        <s v="Lloyd"/>
        <s v="Newman"/>
        <s v="Holland"/>
        <s v="Sloan"/>
        <s v="Donaldson"/>
        <s v="Pruitt"/>
        <s v="Steele"/>
        <s v="Humphrey"/>
        <s v="Reed"/>
        <s v="Morris"/>
        <s v="Frederick"/>
        <s v="Perry"/>
        <s v="Beasley"/>
        <s v="Fitzpatrick"/>
        <s v="Cross"/>
        <s v="Frost"/>
        <s v="Tran"/>
        <s v="Ryan"/>
        <s v="Wells"/>
        <s v="Mccarthy"/>
        <s v="Peterson"/>
        <s v="Hess"/>
        <s v="Spears"/>
        <s v="Mccann"/>
        <s v="Henson"/>
        <s v="Harrison"/>
        <s v="Daniel"/>
        <s v="Benson"/>
        <s v="Ortiz"/>
      </sharedItems>
    </cacheField>
    <cacheField name="Customer Full Name" numFmtId="0">
      <sharedItems count="829">
        <s v="Brenda Jordan"/>
        <s v="Frank Livingston"/>
        <s v="Johnny Smith"/>
        <s v="Mary Smith"/>
        <s v="Jerry Smith"/>
        <s v="Mary Freeman"/>
        <s v="Laura Bennett"/>
        <s v="Megan Sanders"/>
        <s v="Mary Black"/>
        <s v="Jack Hatfield"/>
        <s v="Melissa Ramirez"/>
        <s v="Gregory Smith"/>
        <s v="Elizabeth Smith"/>
        <s v="Mary Sanchez"/>
        <s v="Mary Patton"/>
        <s v="Mary Davis"/>
        <s v="Mark Smith"/>
        <s v="Mary Sanders"/>
        <s v="Paul Jensen"/>
        <s v="Walter Chavez"/>
        <s v="Joyce Phillips"/>
        <s v="Daniel Smith"/>
        <s v="Mary Lynn"/>
        <s v="Pamela Michael"/>
        <s v="Betty Smith"/>
        <s v="Christian Luna"/>
        <s v="Mary Ortega"/>
        <s v="Mary Grimes"/>
        <s v="Mary Summers"/>
        <s v="Tiffany Caldwell"/>
        <s v="Paul Garcia"/>
        <s v="Stephen Lee"/>
        <s v="George Middleton"/>
        <s v="Samuel Jones"/>
        <s v="Larry King"/>
        <s v="Mary Yoder"/>
        <s v="Mary Chapman"/>
        <s v="Mary Rose"/>
        <s v="Virginia Smith"/>
        <s v="Jessica Lang"/>
        <s v="Margaret Smith"/>
        <s v="Mary Anthony"/>
        <s v="Richard Smith"/>
        <s v="Deborah Smith"/>
        <s v="Emma Russell"/>
        <s v="Adam Smith"/>
        <s v="Mary Bennett"/>
        <s v="Roy Carey"/>
        <s v="Mary Reynolds"/>
        <s v="Sarah Smith"/>
        <s v="Edward Sanchez"/>
        <s v="Harry Smith"/>
        <s v="Mary Decker"/>
        <s v="Charles Ramos"/>
        <s v="Mary Delgado"/>
        <s v="Debra Butler"/>
        <s v="Jennifer Summers"/>
        <s v="Mary Lee"/>
        <s v="Doris Smith"/>
        <s v="Benjamin Case"/>
        <s v="Stephanie Smith"/>
        <s v="Benjamin Riddle"/>
        <s v="Pamela Murphy"/>
        <s v="Jane Nichols"/>
        <s v="Janice Smith"/>
        <s v="Jonathan Smith"/>
        <s v="Mary Castillo"/>
        <s v="Karen Smith"/>
        <s v="Mary Wilson"/>
        <s v="Harold Hayes"/>
        <s v="Mary Goodwin"/>
        <s v="Stephen Douglas"/>
        <s v="Crystal Blake"/>
        <s v="Michelle Koch"/>
        <s v="Mary Roy"/>
        <s v="Benjamin Hurst"/>
        <s v="Jack Townsend"/>
        <s v="Henry Smith"/>
        <s v="Grace Shah"/>
        <s v="Pamela Strong"/>
        <s v="Mary Gallagher"/>
        <s v="Teresa Smith"/>
        <s v="Cynthia Wallace"/>
        <s v="Mary Adams"/>
        <s v="Kevin Cooper"/>
        <s v="Olivia Moore"/>
        <s v="Louis Bishop"/>
        <s v="Bruce Paul"/>
        <s v="Ruth Smith"/>
        <s v="Evelyn Valencia"/>
        <s v="Zachary Smith"/>
        <s v="Mary Caldwell"/>
        <s v="Mary Huffman"/>
        <s v="Ralph Smith"/>
        <s v="Kyle Robertson"/>
        <s v="Timothy Kirby"/>
        <s v="Mary Cannon"/>
        <s v="Diane Terry"/>
        <s v="Michelle Dickson"/>
        <s v="Nancy Bryant"/>
        <s v="Sara Graves"/>
        <s v="Mary Mclaughlin"/>
        <s v="Mary Lewis"/>
        <s v="Hannah Smith"/>
        <s v="Sara Smith"/>
        <s v="Joshua Brady"/>
        <s v="Mary Salas"/>
        <s v="Bryan Smith"/>
        <s v="Joseph Callahan"/>
        <s v="Mary Liu"/>
        <s v="Nicholas Smith"/>
        <s v="Henry Jones"/>
        <s v="Kimberly Smith"/>
        <s v="Johnny Rodriguez"/>
        <s v="Victoria Pitts"/>
        <s v="Mary Branch"/>
        <s v="Mary Woods"/>
        <s v="Betty Lopez"/>
        <s v="Rose White"/>
        <s v="George Smith"/>
        <s v="Samantha Smith"/>
        <s v="Janet Thomas"/>
        <s v="Patricia Smith"/>
        <s v="Mary Ayala"/>
        <s v="Ronald Hanson"/>
        <s v="Stephen Nguyen"/>
        <s v="Timothy Smith"/>
        <s v="Gary Meza"/>
        <s v="Andrew Smith"/>
        <s v="Kathleen Smith"/>
        <s v="Mary Sims"/>
        <s v="Andrea Smith"/>
        <s v="Rebecca Briggs"/>
        <s v="Victoria Smith"/>
        <s v="Mary Cruz"/>
        <s v="Adam Hodges"/>
        <s v="Mary Harris"/>
        <s v="Tammy Chavez"/>
        <s v="Mary Kim"/>
        <s v="Gary Smith"/>
        <s v="Charles Smith"/>
        <s v="Sandra Heath"/>
        <s v="Amber Smith"/>
        <s v="Anthony Leblanc"/>
        <s v="Mary Fox"/>
        <s v="Angela Little"/>
        <s v="Pamela Browning"/>
        <s v="Mary Lang"/>
        <s v="Mary Brooks"/>
        <s v="Mary Lawrence"/>
        <s v="Mary Ray"/>
        <s v="David Richardson"/>
        <s v="Mary Wong"/>
        <s v="Beverly Smith"/>
        <s v="Wayne Rodriguez"/>
        <s v="Linda Hale"/>
        <s v="Mary Duncan"/>
        <s v="Mary Torres"/>
        <s v="Amy Kent"/>
        <s v="Denise Smith"/>
        <s v="Mary Webb"/>
        <s v="Kathryn Norris"/>
        <s v="Mary Contreras"/>
        <s v="Jesse Esparza"/>
        <s v="Barbara Gordon"/>
        <s v="Denise Cohen"/>
        <s v="Nicholas Ruiz"/>
        <s v="Gloria Smith"/>
        <s v="Mary White"/>
        <s v="Evelyn Green"/>
        <s v="Andrew Le"/>
        <s v="Jacqueline Page"/>
        <s v="Mary Christensen"/>
        <s v="Karen Gillespie"/>
        <s v="Anthony Wright"/>
        <s v="Laura Haas"/>
        <s v="Joan Smith"/>
        <s v="Mary Carpenter"/>
        <s v="Mary Nelson"/>
        <s v="Austin Sexton"/>
        <s v="Michael Scott"/>
        <s v="Mary Olson"/>
        <s v="Vincent Krueger"/>
        <s v="Gregory Rodriguez"/>
        <s v="Frances Smith"/>
        <s v="Kyle Smith"/>
        <s v="Kirestin Barr"/>
        <s v="Nora Downs"/>
        <s v="Jennifer Stokes"/>
        <s v="Madonna Ingram"/>
        <s v="Noelani Hyde"/>
        <s v="Sydnee Nolan"/>
        <s v="Willa Potter"/>
        <s v="Alma Delgado"/>
        <s v="Ila Knight"/>
        <s v="Belle Booker"/>
        <s v="Alyssa Contreras"/>
        <s v="Lani Nash"/>
        <s v="Demetria Jarvis"/>
        <s v="Joan Nixon"/>
        <s v="Gay Harper"/>
        <s v="Audrey Acosta"/>
        <s v="Riley Jones"/>
        <s v="Imani Kelly"/>
        <s v="Mechelle Parker"/>
        <s v="Imani Castaneda"/>
        <s v="Whitney Henderson"/>
        <s v="Roanna Martin"/>
        <s v="Vivian Hays"/>
        <s v="Xantha Brock"/>
        <s v="Zia Davis"/>
        <s v="Mara Duffy"/>
        <s v="Sloane Long"/>
        <s v="Winifred Alexander"/>
        <s v="Giselle Farrell"/>
        <s v="John Buckley"/>
        <s v="Nancy Curry"/>
        <s v="Wayne Crawford"/>
        <s v="Ruth Farrell"/>
        <s v="Mary Sharp"/>
        <s v="David Guerra"/>
        <s v="Mary Padilla"/>
        <s v="Nicholas Murray"/>
        <s v="Gregory Nelson"/>
        <s v="Joseph Matthews"/>
        <s v="Matthew Roach"/>
        <s v="Diane Smith"/>
        <s v="Andrew Whitehead"/>
        <s v="Roger Black"/>
        <s v="Mary Burns"/>
        <s v="Mary Palmer"/>
        <s v="Danielle Smith"/>
        <s v="Sandra Smith"/>
        <s v="Mary Mullins"/>
        <s v="Patrick Browning"/>
        <s v="Terry Trujillo"/>
        <s v="Betty Sanchez"/>
        <s v="Mary Joyce"/>
        <s v="Lawrence Mclaughlin"/>
        <s v="Stephen Blackburn"/>
        <s v="Mark Harris"/>
        <s v="Cynthia Nelson"/>
        <s v="Jerry Deleon"/>
        <s v="Mary Bryan"/>
        <s v="Julie Tanner"/>
        <s v="Mary Larson"/>
        <s v="Jordan Medina"/>
        <s v="Kevin Smith"/>
        <s v="Mary Simon"/>
        <s v="Mary Myers"/>
        <s v="Joyce Smith"/>
        <s v="Octavia French"/>
        <s v="Mary Frazier"/>
        <s v="Emily Jacobs"/>
        <s v="Peter Smith"/>
        <s v="Mary Hill"/>
        <s v="Kelsie Tate"/>
        <s v="Marie Smith"/>
        <s v="Judy Webb"/>
        <s v="Michael Garcia"/>
        <s v="Kenneth Brown"/>
        <s v="Mary Martinez"/>
        <s v="Jaime Todd"/>
        <s v="Roger Morales"/>
        <s v="Justin Pena"/>
        <s v="Hannah Guerra"/>
        <s v="Lawrence Deleon"/>
        <s v="Mary Gallegos"/>
        <s v="Christopher Smith"/>
        <s v="Harold Medina"/>
        <s v="Ryan Horton"/>
        <s v="Jane Green"/>
        <s v="Mary Coffey"/>
        <s v="Mary Stone"/>
        <s v="Kelly Calderon"/>
        <s v="Mary Levy"/>
        <s v="Megan Moreno"/>
        <s v="Mary Clay"/>
        <s v="Mary Warren"/>
        <s v="Edward Chang"/>
        <s v="John Hammond"/>
        <s v="Carl Smith"/>
        <s v="Teresa Grant"/>
        <s v="Cynthia Smith"/>
        <s v="Nathan Mahoney"/>
        <s v="Diana Smith"/>
        <s v="Mary Maddox"/>
        <s v="Jason Haas"/>
        <s v="Andrew Johnston"/>
        <s v="Amanda Smith"/>
        <s v="Mary Hammond"/>
        <s v="Melissa Miller"/>
        <s v="Steven Smith"/>
        <s v="Judith Osborne"/>
        <s v="Mary Silva"/>
        <s v="Sara Mejia"/>
        <s v="Marilyn Potter"/>
        <s v="Rebecca Austin"/>
        <s v="Mary Soto"/>
        <s v="Jack Meyer"/>
        <s v="Karina Harper"/>
        <s v="Kathryn Singh"/>
        <s v="Mary Peters"/>
        <s v="Mary Walters"/>
        <s v="Mary Atkinson"/>
        <s v="Willie Sanders"/>
        <s v="Mary Wolf"/>
        <s v="Mary Meadows"/>
        <s v="Aaron Smith"/>
        <s v="David Smith"/>
        <s v="Kathy Sampson"/>
        <s v="Cynthia Miller"/>
        <s v="James Smith"/>
        <s v="Jennifer Fuentes"/>
        <s v="Mary Franco"/>
        <s v="Betty Rodgers"/>
        <s v="Jennifer Morgan"/>
        <s v="Mary Frye"/>
        <s v="Anna Bailey"/>
        <s v="Rebecca Arnold"/>
        <s v="Lori Burns"/>
        <s v="Thomas Whitney"/>
        <s v="Ann Deleon"/>
        <s v="Mary Rangel"/>
        <s v="Benjamin Smith"/>
        <s v="Jesse Stein"/>
        <s v="Mary Shepherd"/>
        <s v="Mary Anderson"/>
        <s v="Patrick Smith"/>
        <s v="Mary Warner"/>
        <s v="Amber Diaz"/>
        <s v="Alexander Smith"/>
        <s v="Mary Barnett"/>
        <s v="Barbara Beck"/>
        <s v="Cynthia Brown"/>
        <s v="Andrew Butler"/>
        <s v="Kathryn Smith"/>
        <s v="Lisa Smith"/>
        <s v="Megan Todd"/>
        <s v="Grace Sanchez"/>
        <s v="Dennis Meyer"/>
        <s v="Douglas Smith"/>
        <s v="Mary Vega"/>
        <s v="Wayne Hodges"/>
        <s v="Mary Mccormick"/>
        <s v="Ronald Blackwell"/>
        <s v="Mary Rios"/>
        <s v="Tammy Smith"/>
        <s v="Mary Lara"/>
        <s v="Christina Harvey"/>
        <s v="Lauren Coleman"/>
        <s v="Mary Hayes"/>
        <s v="Mary Day"/>
        <s v="Mary Dawson"/>
        <s v="Mary Phillips"/>
        <s v="Ronald Smith"/>
        <s v="Melissa Mack"/>
        <s v="Maria Evans"/>
        <s v="Eugene Smith"/>
        <s v="James Lawson"/>
        <s v="John Stokes"/>
        <s v="Mary Flores"/>
        <s v="Mary Austin"/>
        <s v="Roy Smith"/>
        <s v="Katherine Oconnell"/>
        <s v="Janet Smith"/>
        <s v="Mary Carlson"/>
        <s v="Nicole Smith"/>
        <s v="Sharon Smith"/>
        <s v="Mary Navarro"/>
        <s v="Matthew Bush"/>
        <s v="Anthony Young"/>
        <s v="Andrew Kim"/>
        <s v="William Rivera"/>
        <s v="Mary Pope"/>
        <s v="Mary Johnson"/>
        <s v="Evelyn Wilson"/>
        <s v="Martha Pierce"/>
        <s v="Margaret Walker"/>
        <s v="Charles Stout"/>
        <s v="Mary Morrow"/>
        <s v="Christina Carter"/>
        <s v="Mary Rodgers"/>
        <s v="Jerry Ingram"/>
        <s v="Mary Brown"/>
        <s v="Brandon Smith"/>
        <s v="Jacqueline James"/>
        <s v="Mary Wu"/>
        <s v="Mary Weaver"/>
        <s v="Kathy Smith"/>
        <s v="Rebecca Hunter"/>
        <s v="Brandon Foster"/>
        <s v="Matthew Huffman"/>
        <s v="Richard Reid"/>
        <s v="Jeremy Holmes"/>
        <s v="Amanda Marquez"/>
        <s v="Maria Dorsey"/>
        <s v="Joseph Pennington"/>
        <s v="Mary Mann"/>
        <s v="Mary Erickson"/>
        <s v="Ronald Williamson"/>
        <s v="Carolyn Gallegos"/>
        <s v="Brittany Gardner"/>
        <s v="Mary King"/>
        <s v="Carolyn Rodriguez"/>
        <s v="Shawn Huffman"/>
        <s v="Gregory Bowman"/>
        <s v="Mary Garza"/>
        <s v="Anthony Sanchez"/>
        <s v="Stephen Smith"/>
        <s v="Ralph Nielsen"/>
        <s v="Donna Browning"/>
        <s v="Margaret Martinez"/>
        <s v="Jennifer Smith"/>
        <s v="Scott Smith"/>
        <s v="Jennifer Sims"/>
        <s v="Mary Ward"/>
        <s v="Mary Williams"/>
        <s v="Lisa Williams"/>
        <s v="Thomas Colon"/>
        <s v="Mary Bates"/>
        <s v="Catherine Smith"/>
        <s v="Debra Smith"/>
        <s v="Diane Kim"/>
        <s v="Richard Parker"/>
        <s v="Cynthia Mccoy"/>
        <s v="Michael Lopez"/>
        <s v="Barbara Pham"/>
        <s v="Mary Mcgrath"/>
        <s v="Mary Mcdonald"/>
        <s v="Kenneth Williams"/>
        <s v="Brittany Juarez"/>
        <s v="Lisa Ramirez"/>
        <s v="Brittany Copeland"/>
        <s v="William Berg"/>
        <s v="Thomas Riley"/>
        <s v="Joshua Smith"/>
        <s v="George Terrell"/>
        <s v="Cynthia Benjamin"/>
        <s v="Kelly Williams"/>
        <s v="Mary Mccoy"/>
        <s v="Mary Butler"/>
        <s v="Stephen Williams"/>
        <s v="Mary Vincent"/>
        <s v="Michael Beard"/>
        <s v="Mary Jackson"/>
        <s v="Jason Smith"/>
        <s v="Mary Martin"/>
        <s v="Mary Mcdowell"/>
        <s v="Jason Beck"/>
        <s v="Mary Stein"/>
        <s v="Mary Keller"/>
        <s v="Rachel Choi"/>
        <s v="Mary Fletcher"/>
        <s v="Mary Hebert"/>
        <s v="Jessica Newton"/>
        <s v="Richard Leach"/>
        <s v="Mary Campbell"/>
        <s v="Amber Mercado"/>
        <s v="Alice Smith"/>
        <s v="Amber Sheppard"/>
        <s v="Jeremy Smith"/>
        <s v="Donna Jones"/>
        <s v="Dylan Walker"/>
        <s v="Mary Bauer"/>
        <s v="Anna Gillespie"/>
        <s v="Marilyn Smith"/>
        <s v="Samuel Smith"/>
        <s v="Mary Nielsen"/>
        <s v="Jason Dixon"/>
        <s v="Christopher Hatfield"/>
        <s v="Amanda Hays"/>
        <s v="Laura Smith"/>
        <s v="Cally Holloway"/>
        <s v="Irene Luna"/>
        <s v="Gillian Maldonado"/>
        <s v="Tana Tate"/>
        <s v="Orli Hendricks"/>
        <s v="Kimberly Flowers"/>
        <s v="Constance Terrell"/>
        <s v="Erica Stevens"/>
        <s v="Nichole Olsen"/>
        <s v="Oprah Delacruz"/>
        <s v="Germane Short"/>
        <s v="Freya Robbins"/>
        <s v="Cassandra Jensen"/>
        <s v="Natalie Mcfadden"/>
        <s v="Kimberley Sharpe"/>
        <s v="Sade Lancaster"/>
        <s v="Brynne Giles"/>
        <s v="Ciara Bird"/>
        <s v="Bo Griffin"/>
        <s v="Kim Simon"/>
        <s v="Kellie Farmer"/>
        <s v="Alma Conley"/>
        <s v="Yeo Bird"/>
        <s v="Lucy Mcknight"/>
        <s v="Simone Vance"/>
        <s v="Roary Wheeler"/>
        <s v="Quail Ashley"/>
        <s v="Hannah Velez"/>
        <s v="Evelyn Kelly"/>
        <s v="Jael Mcfarland"/>
        <s v="Teagan Romero"/>
        <s v="Joan Wilder"/>
        <s v="Basia Watts"/>
        <s v="Dominique Rogers"/>
        <s v="Ainsley Mathis"/>
        <s v="Aurora Sharp"/>
        <s v="Libby Bray"/>
        <s v="Amy Lindsay"/>
        <s v="Ivory Parks"/>
        <s v="Karina Prince"/>
        <s v="Deanna Goff"/>
        <s v="Dacey Walters"/>
        <s v="Adele Pennington"/>
        <s v="Sybill Spencer"/>
        <s v="Kay Sandoval"/>
        <s v="Stacy Mckinney"/>
        <s v="Marah Lara"/>
        <s v="Taylor Wood"/>
        <s v="Mary Frank"/>
        <s v="Elizabeth Pittman"/>
        <s v="Katherine Tyler"/>
        <s v="Dennis Smith"/>
        <s v="Diana Richards"/>
        <s v="Mary Camacho"/>
        <s v="Ainsley Leach"/>
        <s v="Theresa Pearson"/>
        <s v="Sean Chung"/>
        <s v="Jonathan Richmond"/>
        <s v="Donald Price"/>
        <s v="Rana Moreno"/>
        <s v="Mary Garcia"/>
        <s v="William Smith"/>
        <s v="Rachel Cochran"/>
        <s v="Dorothy Frye"/>
        <s v="Robert Gilmore"/>
        <s v="Brenda Webster"/>
        <s v="Andrea Johnson"/>
        <s v="Mary Riddle"/>
        <s v="Freya Golden"/>
        <s v="Carolyn Shea"/>
        <s v="Mary Gilbert"/>
        <s v="Lynn Sweeney"/>
        <s v="Julia Robinson"/>
        <s v="Patience Ward"/>
        <s v="Cheryl Koch"/>
        <s v="Whitney Collins"/>
        <s v="Kyle Curtis"/>
        <s v="Timothy Moses"/>
        <s v="Mary Ramos"/>
        <s v="Aimee Terrell"/>
        <s v="Felicia Clark"/>
        <s v="Wanda Sanford"/>
        <s v="Hayfa Boyle"/>
        <s v="Lavinia Houston"/>
        <s v="Yetta Robinson"/>
        <s v="Jennifer Holmes"/>
        <s v="Mara Mcneil"/>
        <s v="Cleo Woodward"/>
        <s v="Cally Dunn"/>
        <s v="Wynter Gay"/>
        <s v="Hyacinth Nolan"/>
        <s v="Emma Mayo"/>
        <s v="Xerxes Terrell"/>
        <s v="Noel Wheeler"/>
        <s v="Maryam Grant"/>
        <s v="Naida Small"/>
        <s v="Lana Green"/>
        <s v="Patience Woodward"/>
        <s v="Rylee Garrett"/>
        <s v="Dakota Green"/>
        <s v="Fallon Donovan"/>
        <s v="Kylynn Zimmerman"/>
        <s v="Inez Fleming"/>
        <s v="Carolyn Davenport"/>
        <s v="Miriam Vega"/>
        <s v="Danielle Rush"/>
        <s v="Chloe Pickett"/>
        <s v="Beverly Fisher"/>
        <s v="Gillian Camacho"/>
        <s v="Madeline Wooten"/>
        <s v="Yoshi Shelton"/>
        <s v="Hadley Russell"/>
        <s v="Renee Morales"/>
        <s v="Iola King"/>
        <s v="Tamekah Blair"/>
        <s v="Cherokee Huffman"/>
        <s v="Odessa Cherry"/>
        <s v="Rose Mack"/>
        <s v="Linda Haley"/>
        <s v="May Kennedy"/>
        <s v="Lilah Holmes"/>
        <s v="Tana Franklin"/>
        <s v="Emi Mitchell"/>
        <s v="Cynthia Albert"/>
        <s v="Myra Manning"/>
        <s v="Medge Mcfarland"/>
        <s v="Chloe Nichols"/>
        <s v="Beatrice Holt"/>
        <s v="Ria Padilla"/>
        <s v="Charity Sharpe"/>
        <s v="Nell Garrison"/>
        <s v="Tamara Larson"/>
        <s v="Phyllis Higgins"/>
        <s v="Nelle Shaffer"/>
        <s v="Aimee Daugherty"/>
        <s v="Blossom Middleton"/>
        <s v="Breanna Morrison"/>
        <s v="Katelyn Key"/>
        <s v="Karly Porter"/>
        <s v="Olga Stein"/>
        <s v="Brenna Wyatt"/>
        <s v="Tatyana Tyson"/>
        <s v="Ifeoma Hendricks"/>
        <s v="Kitra Howard"/>
        <s v="Summer Hester"/>
        <s v="Sopoline Hood"/>
        <s v="Emma Suarez"/>
        <s v="Eliana Santos"/>
        <s v="Denise Young"/>
        <s v="Hermione Rose"/>
        <s v="Lara Kim"/>
        <s v="Hedy Dunn"/>
        <s v="Violet Melton"/>
        <s v="Taylor Aguilar"/>
        <s v="Clare Jenkins"/>
        <s v="Xerxes Marsh"/>
        <s v="Rhonda Bruce"/>
        <s v="Morgan Jimenez"/>
        <s v="Illiana Mcpherson"/>
        <s v="Joan Hickman"/>
        <s v="Amity Weber"/>
        <s v="Jayme Tyler"/>
        <s v="Geraldine Mcfadden"/>
        <s v="Anika Stokes"/>
        <s v="Dana Hoffman"/>
        <s v="Blossom Hill"/>
        <s v="Sybil Noel"/>
        <s v="Genevieve Joyce"/>
        <s v="Tara Gordon"/>
        <s v="Emma Armstrong"/>
        <s v="Geraldine Barlow"/>
        <s v="Lilah Huff"/>
        <s v="Ella Mcmahon"/>
        <s v="Lilah Glass"/>
        <s v="Alyssa Fowler"/>
        <s v="Heather Rocha"/>
        <s v="Lori Perez"/>
        <s v="Billy Butler"/>
        <s v="Edward West"/>
        <s v="Matthew Key"/>
        <s v="Maria Macdonald"/>
        <s v="Michael Smith"/>
        <s v="Bruce Cruz"/>
        <s v="Sarah Montoya"/>
        <s v="Mary Mcneil"/>
        <s v="Mary Simmons"/>
        <s v="Mary Morgan"/>
        <s v="Martha Richmond"/>
        <s v="John Warner"/>
        <s v="Mary Brady"/>
        <s v="Mary Garrett"/>
        <s v="Mary Moore"/>
        <s v="Edward Smith"/>
        <s v="Frank Jennings"/>
        <s v="James Holloway"/>
        <s v="Mary Campos"/>
        <s v="Maria Summers"/>
        <s v="Susan Meyer"/>
        <s v="Mary Pugh"/>
        <s v="Teresa Warner"/>
        <s v="Zachary Taylor"/>
        <s v="Joshua Carter"/>
        <s v="Aaron Villa"/>
        <s v="Mary Luna"/>
        <s v="Mary Taylor"/>
        <s v="Robert Gallagher"/>
        <s v="Harold Dalton"/>
        <s v="Mary Jones"/>
        <s v="Mary Russell"/>
        <s v="Cleo Buchanan"/>
        <s v="Raymond Rodgers"/>
        <s v="Mary Henry"/>
        <s v="Hannah Wilkins"/>
        <s v="Audra Weber"/>
        <s v="Mary Alvarado"/>
        <s v="Richard Bolton"/>
        <s v="Kyle Thomas"/>
        <s v="Patricia Petersen"/>
        <s v="Julie Petersen"/>
        <s v="Tyler Smith"/>
        <s v="Shawn Smith"/>
        <s v="Willie Smith"/>
        <s v="Mary Chan"/>
        <s v="Nicole Brooks"/>
        <s v="Bruce Smith"/>
        <s v="William Saunders"/>
        <s v="Lori Fuller"/>
        <s v="Madison Smith"/>
        <s v="John Hughes"/>
        <s v="Virginia Carroll"/>
        <s v="Evelyn Smith"/>
        <s v="John Greene"/>
        <s v="Mary Robertson"/>
        <s v="Megan Smith"/>
        <s v="Mary Gonzales"/>
        <s v="Joan Rosales"/>
        <s v="Mary Bridges"/>
        <s v="Katherine Smith"/>
        <s v="Brenda Smith"/>
        <s v="Mary Blackwell"/>
        <s v="David Gutierrez"/>
        <s v="Debra Burnett"/>
        <s v="Madison Russo"/>
        <s v="Lawrence Cummings"/>
        <s v="Jane Smith"/>
        <s v="Mary Burke"/>
        <s v="Heather Smith"/>
        <s v="Emily Hutchinson"/>
        <s v="Emma Moore"/>
        <s v="Mary Sutton"/>
        <s v="Daniel Young"/>
        <s v="Dorothy Smith"/>
        <s v="Betty Phillips"/>
        <s v="Mary Skinner"/>
        <s v="Mary Cabrera"/>
        <s v="Robert Smith"/>
        <s v="Mary Dunn"/>
        <s v="Mary Willis"/>
        <s v="James Roy"/>
        <s v="Judith Smith"/>
        <s v="Jessica Clark"/>
        <s v="Gregory Mitchell"/>
        <s v="Mary Medina"/>
        <s v="Mary Howell"/>
        <s v="James Carpenter"/>
        <s v="Frances Estrada"/>
        <s v="Eric Salazar"/>
        <s v="Jack Duke"/>
        <s v="Helen Smith"/>
        <s v="Catherine Turner"/>
        <s v="Mary Thomas"/>
        <s v="Mary Mckinney"/>
        <s v="Ann Waller"/>
        <s v="Wayne Hood"/>
        <s v="Mary Neal"/>
        <s v="Mary Conrad"/>
        <s v="Timothy Guzman"/>
        <s v="Mary Harper"/>
        <s v="Patricia Leblanc"/>
        <s v="Emily Gould"/>
        <s v="Mary Hall"/>
        <s v="Anna Smith"/>
        <s v="Emily Richardson"/>
        <s v="Amy Smith"/>
        <s v="Mary Davidson"/>
        <s v="Judy Smith"/>
        <s v="Jennifer Moore"/>
        <s v="Joshua Taylor"/>
        <s v="Jesse Dawson"/>
        <s v="Laura Savage"/>
        <s v="Teresa Grimes"/>
        <s v="Christina Walsh"/>
        <s v="Ashley Smith"/>
        <s v="Mary Owens"/>
        <s v="Angela Freeman"/>
        <s v="Mary Calderon"/>
        <s v="Mary Alexander"/>
        <s v="Paul Thomas"/>
        <s v="Katherine Cole"/>
        <s v="Mary Costa"/>
        <s v="Mary Lloyd"/>
        <s v="Mary Newman"/>
        <s v="Mary Holland"/>
        <s v="Terry Smith"/>
        <s v="Mary Sloan"/>
        <s v="Joan Donaldson"/>
        <s v="Edward Soto"/>
        <s v="Alice Michael"/>
        <s v="Mary Olsen"/>
        <s v="David Weber"/>
        <s v="Susan Smith"/>
        <s v="Daniel Pruitt"/>
        <s v="Sharon Mitchell"/>
        <s v="Nancy Wright"/>
        <s v="Mary Steele"/>
        <s v="Crystal Rodriguez"/>
        <s v="Deborah Humphrey"/>
        <s v="Mary Reed"/>
        <s v="Marilyn Morris"/>
        <s v="Mary Frederick"/>
        <s v="Kathryn Gallegos"/>
        <s v="Jacob Perry"/>
        <s v="Walter Prince"/>
        <s v="Katherine Delgado"/>
        <s v="Zachary Beasley"/>
        <s v="Patricia Fitzpatrick"/>
        <s v="Ethan Cross"/>
        <s v="Jonathan Burns"/>
        <s v="Mary Sanford"/>
        <s v="Theresa Little"/>
        <s v="Mary Frost"/>
        <s v="Kevin Tran"/>
        <s v="Mary Ryan"/>
        <s v="Mary Wells"/>
        <s v="Mary Terrell"/>
        <s v="Carol Smith"/>
        <s v="Barbara Mccarthy"/>
        <s v="Ashley Peterson"/>
        <s v="Mary Sweeney"/>
        <s v="Daniel Bruce"/>
        <s v="Mary Lopez"/>
        <s v="Mary Boyle"/>
        <s v="Judy Arnold"/>
        <s v="Linda Hess"/>
        <s v="Betty Spears"/>
        <s v="Elizabeth Mccann"/>
        <s v="Kimberly Meza"/>
        <s v="Ann Smith"/>
        <s v="Daniel Henson"/>
        <s v="Matthew Smith"/>
        <s v="Kathleen Lee"/>
        <s v="Lawrence Harrison"/>
        <s v="Christina Daniel"/>
        <s v="Jack Benson"/>
        <s v="Linda Ortiz"/>
        <s v="Mary Jacobs"/>
      </sharedItems>
    </cacheField>
    <cacheField name="Department Id" numFmtId="0">
      <sharedItems containsSemiMixedTypes="0" containsString="0" containsNumber="1" containsInteger="1" minValue="2" maxValue="10"/>
    </cacheField>
    <cacheField name="Department Name" numFmtId="0">
      <sharedItems/>
    </cacheField>
    <cacheField name="Market" numFmtId="0">
      <sharedItems/>
    </cacheField>
    <cacheField name="Order City" numFmtId="0">
      <sharedItems/>
    </cacheField>
    <cacheField name="Order State" numFmtId="0">
      <sharedItems/>
    </cacheField>
    <cacheField name="Order Zipcode" numFmtId="0">
      <sharedItems containsString="0" containsBlank="1" containsNumber="1" containsInteger="1" minValue="1841" maxValue="99301"/>
    </cacheField>
    <cacheField name="Order Country" numFmtId="0">
      <sharedItems/>
    </cacheField>
    <cacheField name="Order Region" numFmtId="0">
      <sharedItems count="23">
        <s v="West Africa"/>
        <s v="Central Africa"/>
        <s v="North Africa"/>
        <s v="East Africa"/>
        <s v="Southern Africa"/>
        <s v="Western Europe"/>
        <s v="Northern Europe"/>
        <s v="Southern Europe"/>
        <s v="Eastern Europe"/>
        <s v="Central America"/>
        <s v="Caribbean"/>
        <s v="South America"/>
        <s v="Southeast Asia"/>
        <s v="South Asia"/>
        <s v="Oceania"/>
        <s v="Eastern Asia"/>
        <s v="West Asia"/>
        <s v="Central Asia"/>
        <s v="West of USA "/>
        <s v="US Center "/>
        <s v="East of USA"/>
        <s v="Canada"/>
        <s v="South of  USA "/>
      </sharedItems>
    </cacheField>
    <cacheField name="Product Category Id" numFmtId="0">
      <sharedItems containsSemiMixedTypes="0" containsString="0" containsNumber="1" containsInteger="1" minValue="2" maxValue="76"/>
    </cacheField>
    <cacheField name="Product Id" numFmtId="0">
      <sharedItems containsSemiMixedTypes="0" containsString="0" containsNumber="1" containsInteger="1" minValue="24" maxValue="1363"/>
    </cacheField>
    <cacheField name="Product Category Name" numFmtId="0">
      <sharedItems count="31">
        <s v="Cardio Equipment"/>
        <s v="Shop By Sport"/>
        <s v="Trade-In"/>
        <s v="Electronics"/>
        <s v="Men's Footwear"/>
        <s v="Cleats"/>
        <s v="Camping &amp; Hiking"/>
        <s v="Women's Apparel"/>
        <s v="Accessories"/>
        <s v="Girls' Apparel"/>
        <s v="Hunting &amp; Shooting"/>
        <s v="Tennis &amp; Racquet"/>
        <s v="Golf Balls"/>
        <s v="Hockey"/>
        <s v="Boxing &amp; MMA"/>
        <s v="Baseball &amp; Softball"/>
        <s v="Fitness Accessories"/>
        <s v="Consumer Electronics"/>
        <s v="Cameras "/>
        <s v="Computers"/>
        <s v="Basketball"/>
        <s v="Soccer"/>
        <s v="As Seen on  TV!"/>
        <s v="Strength Training"/>
        <s v="Crafts"/>
        <s v="Children's Clothing"/>
        <s v="Lacrosse"/>
        <s v="Kids' Golf Clubs"/>
        <s v="Sporting Goods"/>
        <s v="Women's Clothing"/>
        <s v="Men's Clothing"/>
      </sharedItems>
    </cacheField>
    <cacheField name="Product Price" numFmtId="0">
      <sharedItems containsSemiMixedTypes="0" containsString="0" containsNumber="1" minValue="15.989999770000001" maxValue="1500"/>
    </cacheField>
    <cacheField name="Product Cost" numFmtId="0">
      <sharedItems containsSemiMixedTypes="0" containsString="0" containsNumber="1" minValue="12.230249713200003" maxValue="1293.21250629"/>
    </cacheField>
    <cacheField name="Order Quantity" numFmtId="0">
      <sharedItems containsSemiMixedTypes="0" containsString="0" containsNumber="1" containsInteger="1" minValue="1" maxValue="5"/>
    </cacheField>
    <cacheField name="Order Total Discount" numFmtId="0">
      <sharedItems containsSemiMixedTypes="0" containsString="0" containsNumber="1" minValue="0" maxValue="300"/>
    </cacheField>
    <cacheField name="Sales" numFmtId="0">
      <sharedItems containsSemiMixedTypes="0" containsString="0" containsNumber="1" minValue="21.989999770000001" maxValue="1500"/>
    </cacheField>
    <cacheField name="Payment Typ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69">
  <r>
    <n v="44046"/>
    <d v="2016-04-10T00:00:00"/>
    <n v="2"/>
    <n v="0"/>
    <x v="0"/>
    <n v="9"/>
    <n v="5197"/>
    <x v="0"/>
    <x v="0"/>
    <x v="0"/>
    <n v="3"/>
    <s v="Footwear"/>
    <s v="Africa"/>
    <s v="Ugep"/>
    <s v="Cross River"/>
    <m/>
    <s v="Nigeria"/>
    <x v="0"/>
    <n v="9"/>
    <n v="191"/>
    <x v="0"/>
    <n v="99.989997860000003"/>
    <n v="95.114003926871064"/>
    <n v="3"/>
    <n v="36"/>
    <n v="299.96999357999999"/>
    <s v="CASH"/>
  </r>
  <r>
    <n v="46414"/>
    <d v="2016-08-11T00:00:00"/>
    <n v="2"/>
    <n v="1"/>
    <x v="0"/>
    <n v="29"/>
    <n v="1535"/>
    <x v="1"/>
    <x v="1"/>
    <x v="1"/>
    <n v="5"/>
    <s v="Golf"/>
    <s v="Africa"/>
    <s v="Kinshasa"/>
    <s v="Kinshasa"/>
    <m/>
    <s v="Democratic Republic of the Congo"/>
    <x v="1"/>
    <n v="29"/>
    <n v="627"/>
    <x v="1"/>
    <n v="39.990001679999999"/>
    <n v="34.198098313835338"/>
    <n v="3"/>
    <n v="6"/>
    <n v="119.97000503999999"/>
    <s v="CASH"/>
  </r>
  <r>
    <n v="46599"/>
    <d v="2016-11-11T00:00:00"/>
    <n v="2"/>
    <n v="1"/>
    <x v="0"/>
    <n v="41"/>
    <n v="6122"/>
    <x v="2"/>
    <x v="2"/>
    <x v="2"/>
    <n v="6"/>
    <s v="Outdoors"/>
    <s v="Africa"/>
    <s v="Dakar"/>
    <s v="Dakar"/>
    <m/>
    <s v="Senegal"/>
    <x v="0"/>
    <n v="41"/>
    <n v="917"/>
    <x v="2"/>
    <n v="21.989999770000001"/>
    <n v="20.391999720066668"/>
    <n v="3"/>
    <n v="1.980000019"/>
    <n v="65.969999310000006"/>
    <s v="CASH"/>
  </r>
  <r>
    <n v="48434"/>
    <d v="2016-08-12T00:00:00"/>
    <n v="2"/>
    <n v="1"/>
    <x v="0"/>
    <n v="37"/>
    <n v="9451"/>
    <x v="3"/>
    <x v="2"/>
    <x v="3"/>
    <n v="6"/>
    <s v="Outdoors"/>
    <s v="Africa"/>
    <s v="Casablanca"/>
    <s v="Grand Casablanca"/>
    <m/>
    <s v="Morocco"/>
    <x v="2"/>
    <n v="37"/>
    <n v="828"/>
    <x v="3"/>
    <n v="31.989999770000001"/>
    <n v="24.284221986666665"/>
    <n v="3"/>
    <n v="16.309999470000001"/>
    <n v="95.969999310000006"/>
    <s v="CASH"/>
  </r>
  <r>
    <n v="51050"/>
    <d v="2017-01-15T00:00:00"/>
    <n v="2"/>
    <n v="1"/>
    <x v="0"/>
    <n v="9"/>
    <n v="1840"/>
    <x v="4"/>
    <x v="2"/>
    <x v="4"/>
    <n v="3"/>
    <s v="Footwear"/>
    <s v="Africa"/>
    <s v="Kuito"/>
    <s v="Bayelsa"/>
    <m/>
    <s v="Angola"/>
    <x v="1"/>
    <n v="9"/>
    <n v="191"/>
    <x v="0"/>
    <n v="99.989997860000003"/>
    <n v="95.114003926871064"/>
    <n v="1"/>
    <n v="13"/>
    <n v="99.989997860000003"/>
    <s v="DEBIT"/>
  </r>
  <r>
    <n v="45680"/>
    <d v="2016-10-28T00:00:00"/>
    <n v="2"/>
    <n v="1"/>
    <x v="0"/>
    <n v="18"/>
    <n v="6757"/>
    <x v="3"/>
    <x v="3"/>
    <x v="5"/>
    <n v="4"/>
    <s v="Apparel"/>
    <s v="Africa"/>
    <s v="Khartoum"/>
    <s v="Khartoum"/>
    <m/>
    <s v="Sudan"/>
    <x v="2"/>
    <n v="18"/>
    <n v="403"/>
    <x v="4"/>
    <n v="129.9900055"/>
    <n v="110.80340837177086"/>
    <n v="1"/>
    <n v="2.5999999049999998"/>
    <n v="129.9900055"/>
    <s v="DEBIT"/>
  </r>
  <r>
    <n v="42992"/>
    <d v="2016-09-19T00:00:00"/>
    <n v="2"/>
    <n v="1"/>
    <x v="0"/>
    <n v="18"/>
    <n v="3972"/>
    <x v="5"/>
    <x v="4"/>
    <x v="6"/>
    <n v="4"/>
    <s v="Apparel"/>
    <s v="Africa"/>
    <s v="Hargeisa"/>
    <s v="Woqooyi Galbeed"/>
    <m/>
    <s v="Somalia"/>
    <x v="3"/>
    <n v="18"/>
    <n v="403"/>
    <x v="4"/>
    <n v="129.9900055"/>
    <n v="110.80340837177086"/>
    <n v="1"/>
    <n v="11.69999981"/>
    <n v="129.9900055"/>
    <s v="DEBIT"/>
  </r>
  <r>
    <n v="41304"/>
    <d v="2016-08-25T00:00:00"/>
    <n v="2"/>
    <n v="1"/>
    <x v="0"/>
    <n v="18"/>
    <n v="9316"/>
    <x v="6"/>
    <x v="5"/>
    <x v="7"/>
    <n v="4"/>
    <s v="Apparel"/>
    <s v="Africa"/>
    <s v="Kenitra"/>
    <s v="Gharb-Chrarda-Beni Hssen"/>
    <m/>
    <s v="Morocco"/>
    <x v="2"/>
    <n v="18"/>
    <n v="403"/>
    <x v="4"/>
    <n v="129.9900055"/>
    <n v="110.80340837177086"/>
    <n v="1"/>
    <n v="13"/>
    <n v="129.9900055"/>
    <s v="DEBIT"/>
  </r>
  <r>
    <n v="45680"/>
    <d v="2016-10-28T00:00:00"/>
    <n v="2"/>
    <n v="1"/>
    <x v="0"/>
    <n v="17"/>
    <n v="6757"/>
    <x v="3"/>
    <x v="3"/>
    <x v="5"/>
    <n v="4"/>
    <s v="Apparel"/>
    <s v="Africa"/>
    <s v="Khartoum"/>
    <s v="Khartoum"/>
    <m/>
    <s v="Sudan"/>
    <x v="2"/>
    <n v="17"/>
    <n v="365"/>
    <x v="5"/>
    <n v="59.990001679999999"/>
    <n v="54.488929209402009"/>
    <n v="1"/>
    <n v="10.80000019"/>
    <n v="59.990001679999999"/>
    <s v="DEBIT"/>
  </r>
  <r>
    <n v="44253"/>
    <d v="2016-07-10T00:00:00"/>
    <n v="2"/>
    <n v="1"/>
    <x v="0"/>
    <n v="18"/>
    <n v="11213"/>
    <x v="3"/>
    <x v="6"/>
    <x v="8"/>
    <n v="4"/>
    <s v="Apparel"/>
    <s v="Africa"/>
    <s v="Abidjan"/>
    <s v="Lagunes"/>
    <m/>
    <s v="Ivory Coast"/>
    <x v="0"/>
    <n v="18"/>
    <n v="403"/>
    <x v="4"/>
    <n v="129.9900055"/>
    <n v="110.80340837177086"/>
    <n v="1"/>
    <n v="26"/>
    <n v="129.9900055"/>
    <s v="DEBIT"/>
  </r>
  <r>
    <n v="46098"/>
    <d v="2016-03-11T00:00:00"/>
    <n v="2"/>
    <n v="1"/>
    <x v="0"/>
    <n v="43"/>
    <n v="3474"/>
    <x v="7"/>
    <x v="7"/>
    <x v="9"/>
    <n v="7"/>
    <s v="Fan Shop"/>
    <s v="Africa"/>
    <s v="Abu Kabir"/>
    <s v="Eastern Province"/>
    <m/>
    <s v="Egypt"/>
    <x v="2"/>
    <n v="43"/>
    <n v="957"/>
    <x v="6"/>
    <n v="299.98001099999999"/>
    <n v="295.0300103351052"/>
    <n v="1"/>
    <n v="3"/>
    <n v="299.98001099999999"/>
    <s v="DEBIT"/>
  </r>
  <r>
    <n v="41304"/>
    <d v="2016-08-25T00:00:00"/>
    <n v="2"/>
    <n v="1"/>
    <x v="0"/>
    <n v="43"/>
    <n v="9316"/>
    <x v="6"/>
    <x v="5"/>
    <x v="7"/>
    <n v="7"/>
    <s v="Fan Shop"/>
    <s v="Africa"/>
    <s v="Kenitra"/>
    <s v="Gharb-Chrarda-Beni Hssen"/>
    <m/>
    <s v="Morocco"/>
    <x v="2"/>
    <n v="43"/>
    <n v="957"/>
    <x v="6"/>
    <n v="299.98001099999999"/>
    <n v="295.0300103351052"/>
    <n v="1"/>
    <n v="6"/>
    <n v="299.98001099999999"/>
    <s v="DEBIT"/>
  </r>
  <r>
    <n v="42331"/>
    <d v="2016-09-09T00:00:00"/>
    <n v="4"/>
    <n v="0"/>
    <x v="1"/>
    <n v="17"/>
    <n v="6246"/>
    <x v="8"/>
    <x v="8"/>
    <x v="10"/>
    <n v="4"/>
    <s v="Apparel"/>
    <s v="Africa"/>
    <s v="Antananarivo"/>
    <s v="Analamanga"/>
    <m/>
    <s v="Madagascar"/>
    <x v="3"/>
    <n v="17"/>
    <n v="365"/>
    <x v="5"/>
    <n v="59.990001679999999"/>
    <n v="54.488929209402009"/>
    <n v="4"/>
    <n v="12"/>
    <n v="239.96000672"/>
    <s v="TRANSFER"/>
  </r>
  <r>
    <n v="41345"/>
    <d v="2016-08-26T00:00:00"/>
    <n v="4"/>
    <n v="0"/>
    <x v="1"/>
    <n v="17"/>
    <n v="8741"/>
    <x v="9"/>
    <x v="2"/>
    <x v="11"/>
    <n v="4"/>
    <s v="Apparel"/>
    <s v="Africa"/>
    <s v="Algiers"/>
    <s v="Algiers"/>
    <m/>
    <s v="Algeria"/>
    <x v="2"/>
    <n v="17"/>
    <n v="365"/>
    <x v="5"/>
    <n v="59.990001679999999"/>
    <n v="54.488929209402009"/>
    <n v="4"/>
    <n v="35.990001679999999"/>
    <n v="239.96000672"/>
    <s v="TRANSFER"/>
  </r>
  <r>
    <n v="51168"/>
    <d v="2017-01-16T00:00:00"/>
    <n v="4"/>
    <n v="0"/>
    <x v="1"/>
    <n v="24"/>
    <n v="8050"/>
    <x v="10"/>
    <x v="2"/>
    <x v="12"/>
    <n v="5"/>
    <s v="Golf"/>
    <s v="Africa"/>
    <s v="Monrovia"/>
    <s v="Montserrado"/>
    <m/>
    <s v="Liberia"/>
    <x v="0"/>
    <n v="24"/>
    <n v="502"/>
    <x v="7"/>
    <n v="50"/>
    <n v="43.678035218757444"/>
    <n v="4"/>
    <n v="0"/>
    <n v="200"/>
    <s v="TRANSFER"/>
  </r>
  <r>
    <n v="51168"/>
    <d v="2017-01-16T00:00:00"/>
    <n v="4"/>
    <n v="0"/>
    <x v="1"/>
    <n v="29"/>
    <n v="8050"/>
    <x v="10"/>
    <x v="2"/>
    <x v="12"/>
    <n v="5"/>
    <s v="Golf"/>
    <s v="Africa"/>
    <s v="Monrovia"/>
    <s v="Montserrado"/>
    <m/>
    <s v="Liberia"/>
    <x v="0"/>
    <n v="29"/>
    <n v="627"/>
    <x v="1"/>
    <n v="39.990001679999999"/>
    <n v="34.198098313835338"/>
    <n v="4"/>
    <n v="3.2000000480000002"/>
    <n v="159.96000672"/>
    <s v="TRANSFER"/>
  </r>
  <r>
    <n v="43599"/>
    <d v="2016-09-28T00:00:00"/>
    <n v="4"/>
    <n v="0"/>
    <x v="1"/>
    <n v="24"/>
    <n v="5474"/>
    <x v="3"/>
    <x v="9"/>
    <x v="13"/>
    <n v="5"/>
    <s v="Golf"/>
    <s v="Africa"/>
    <s v="Khartoum"/>
    <s v="Khartoum"/>
    <m/>
    <s v="Sudan"/>
    <x v="2"/>
    <n v="24"/>
    <n v="502"/>
    <x v="7"/>
    <n v="50"/>
    <n v="43.678035218757444"/>
    <n v="4"/>
    <n v="11"/>
    <n v="200"/>
    <s v="TRANSFER"/>
  </r>
  <r>
    <n v="41901"/>
    <d v="2016-03-09T00:00:00"/>
    <n v="4"/>
    <n v="0"/>
    <x v="1"/>
    <n v="40"/>
    <n v="474"/>
    <x v="3"/>
    <x v="10"/>
    <x v="14"/>
    <n v="6"/>
    <s v="Outdoors"/>
    <s v="Africa"/>
    <s v="Gagnoa"/>
    <s v="Fromager"/>
    <m/>
    <s v="Ivory Coast"/>
    <x v="0"/>
    <n v="40"/>
    <n v="905"/>
    <x v="8"/>
    <n v="24.989999770000001"/>
    <n v="20.52742837007143"/>
    <n v="4"/>
    <n v="19.989999770000001"/>
    <n v="99.959999080000003"/>
    <s v="TRANSFER"/>
  </r>
  <r>
    <n v="42751"/>
    <d v="2016-09-16T00:00:00"/>
    <n v="4"/>
    <n v="0"/>
    <x v="1"/>
    <n v="9"/>
    <n v="12255"/>
    <x v="3"/>
    <x v="11"/>
    <x v="15"/>
    <n v="3"/>
    <s v="Footwear"/>
    <s v="Africa"/>
    <s v="Livingstone"/>
    <s v="Meridional"/>
    <m/>
    <s v="Zambia"/>
    <x v="3"/>
    <n v="9"/>
    <n v="191"/>
    <x v="0"/>
    <n v="99.989997860000003"/>
    <n v="95.114003926871064"/>
    <n v="4"/>
    <n v="36"/>
    <n v="399.95999144000001"/>
    <s v="TRANSFER"/>
  </r>
  <r>
    <n v="45088"/>
    <d v="2016-10-20T00:00:00"/>
    <n v="4"/>
    <n v="0"/>
    <x v="1"/>
    <n v="17"/>
    <n v="10288"/>
    <x v="11"/>
    <x v="2"/>
    <x v="16"/>
    <n v="4"/>
    <s v="Apparel"/>
    <s v="Africa"/>
    <s v="Fez"/>
    <s v="Fes-Boulemane"/>
    <m/>
    <s v="Morocco"/>
    <x v="2"/>
    <n v="17"/>
    <n v="365"/>
    <x v="5"/>
    <n v="59.990001679999999"/>
    <n v="54.488929209402009"/>
    <n v="4"/>
    <n v="0"/>
    <n v="239.96000672"/>
    <s v="TRANSFER"/>
  </r>
  <r>
    <n v="50489"/>
    <d v="2017-07-01T00:00:00"/>
    <n v="4"/>
    <n v="1"/>
    <x v="1"/>
    <n v="17"/>
    <n v="4717"/>
    <x v="3"/>
    <x v="5"/>
    <x v="17"/>
    <n v="4"/>
    <s v="Apparel"/>
    <s v="Africa"/>
    <s v="Cairo"/>
    <s v="Cairo"/>
    <m/>
    <s v="Egypt"/>
    <x v="2"/>
    <n v="17"/>
    <n v="365"/>
    <x v="5"/>
    <n v="59.990001679999999"/>
    <n v="54.488929209402009"/>
    <n v="4"/>
    <n v="9.6000003809999992"/>
    <n v="239.96000672"/>
    <s v="TRANSFER"/>
  </r>
  <r>
    <n v="44409"/>
    <d v="2016-10-10T00:00:00"/>
    <n v="4"/>
    <n v="1"/>
    <x v="1"/>
    <n v="17"/>
    <n v="4799"/>
    <x v="12"/>
    <x v="12"/>
    <x v="18"/>
    <n v="4"/>
    <s v="Apparel"/>
    <s v="Africa"/>
    <s v="Dakar"/>
    <s v="Dakar"/>
    <m/>
    <s v="Senegal"/>
    <x v="0"/>
    <n v="17"/>
    <n v="365"/>
    <x v="5"/>
    <n v="59.990001679999999"/>
    <n v="54.488929209402009"/>
    <n v="4"/>
    <n v="12"/>
    <n v="239.96000672"/>
    <s v="TRANSFER"/>
  </r>
  <r>
    <n v="42101"/>
    <d v="2016-06-09T00:00:00"/>
    <n v="4"/>
    <n v="0"/>
    <x v="1"/>
    <n v="17"/>
    <n v="4533"/>
    <x v="13"/>
    <x v="13"/>
    <x v="19"/>
    <n v="4"/>
    <s v="Apparel"/>
    <s v="Africa"/>
    <s v="Hurghada"/>
    <s v="Red Sea"/>
    <m/>
    <s v="Egypt"/>
    <x v="2"/>
    <n v="17"/>
    <n v="365"/>
    <x v="5"/>
    <n v="59.990001679999999"/>
    <n v="54.488929209402009"/>
    <n v="4"/>
    <n v="13.19999981"/>
    <n v="239.96000672"/>
    <s v="TRANSFER"/>
  </r>
  <r>
    <n v="50424"/>
    <d v="2017-06-01T00:00:00"/>
    <n v="4"/>
    <n v="1"/>
    <x v="1"/>
    <n v="17"/>
    <n v="12383"/>
    <x v="14"/>
    <x v="14"/>
    <x v="20"/>
    <n v="4"/>
    <s v="Apparel"/>
    <s v="Africa"/>
    <s v="Kenitra"/>
    <s v="Gharb-Chrarda-Beni Hssen"/>
    <m/>
    <s v="Morocco"/>
    <x v="2"/>
    <n v="17"/>
    <n v="365"/>
    <x v="5"/>
    <n v="59.990001679999999"/>
    <n v="54.488929209402009"/>
    <n v="4"/>
    <n v="31.190000529999999"/>
    <n v="239.96000672"/>
    <s v="TRANSFER"/>
  </r>
  <r>
    <n v="49825"/>
    <d v="2016-12-28T00:00:00"/>
    <n v="4"/>
    <n v="1"/>
    <x v="1"/>
    <n v="24"/>
    <n v="3518"/>
    <x v="15"/>
    <x v="2"/>
    <x v="21"/>
    <n v="5"/>
    <s v="Golf"/>
    <s v="Africa"/>
    <s v="Abidjan"/>
    <s v="Lagunes"/>
    <m/>
    <s v="Ivory Coast"/>
    <x v="0"/>
    <n v="24"/>
    <n v="502"/>
    <x v="7"/>
    <n v="50"/>
    <n v="43.678035218757444"/>
    <n v="4"/>
    <n v="0"/>
    <n v="200"/>
    <s v="TRANSFER"/>
  </r>
  <r>
    <n v="41294"/>
    <d v="2016-08-25T00:00:00"/>
    <n v="4"/>
    <n v="1"/>
    <x v="1"/>
    <n v="24"/>
    <n v="4674"/>
    <x v="3"/>
    <x v="15"/>
    <x v="22"/>
    <n v="5"/>
    <s v="Golf"/>
    <s v="Africa"/>
    <s v="Hurghada"/>
    <s v="Red Sea"/>
    <m/>
    <s v="Egypt"/>
    <x v="2"/>
    <n v="24"/>
    <n v="502"/>
    <x v="7"/>
    <n v="50"/>
    <n v="43.678035218757444"/>
    <n v="4"/>
    <n v="2"/>
    <n v="200"/>
    <s v="TRANSFER"/>
  </r>
  <r>
    <n v="42023"/>
    <d v="2016-05-09T00:00:00"/>
    <n v="4"/>
    <n v="0"/>
    <x v="1"/>
    <n v="29"/>
    <n v="8519"/>
    <x v="16"/>
    <x v="16"/>
    <x v="23"/>
    <n v="5"/>
    <s v="Golf"/>
    <s v="Africa"/>
    <s v="Niamey"/>
    <s v="Niamey"/>
    <m/>
    <s v="Niger"/>
    <x v="0"/>
    <n v="29"/>
    <n v="627"/>
    <x v="1"/>
    <n v="39.990001679999999"/>
    <n v="34.198098313835338"/>
    <n v="4"/>
    <n v="4.8000001909999996"/>
    <n v="159.96000672"/>
    <s v="TRANSFER"/>
  </r>
  <r>
    <n v="47774"/>
    <d v="2016-11-28T00:00:00"/>
    <n v="4"/>
    <n v="1"/>
    <x v="1"/>
    <n v="29"/>
    <n v="5302"/>
    <x v="17"/>
    <x v="2"/>
    <x v="24"/>
    <n v="5"/>
    <s v="Golf"/>
    <s v="Africa"/>
    <s v="Sale"/>
    <s v="Rabat-Salé-Zemmour-Zaer"/>
    <m/>
    <s v="Morocco"/>
    <x v="2"/>
    <n v="29"/>
    <n v="627"/>
    <x v="1"/>
    <n v="39.990001679999999"/>
    <n v="34.198098313835338"/>
    <n v="4"/>
    <n v="8.8000001910000005"/>
    <n v="159.96000672"/>
    <s v="TRANSFER"/>
  </r>
  <r>
    <n v="41827"/>
    <d v="2016-02-09T00:00:00"/>
    <n v="4"/>
    <n v="0"/>
    <x v="1"/>
    <n v="26"/>
    <n v="3594"/>
    <x v="3"/>
    <x v="2"/>
    <x v="3"/>
    <n v="5"/>
    <s v="Golf"/>
    <s v="Africa"/>
    <s v="Pretoria"/>
    <s v="Gauteng"/>
    <m/>
    <s v="South Africa"/>
    <x v="4"/>
    <n v="26"/>
    <n v="564"/>
    <x v="9"/>
    <n v="30"/>
    <n v="45.158749390000004"/>
    <n v="4"/>
    <n v="8.3999996190000008"/>
    <n v="120"/>
    <s v="TRANSFER"/>
  </r>
  <r>
    <n v="47193"/>
    <d v="2016-11-19T00:00:00"/>
    <n v="4"/>
    <n v="0"/>
    <x v="1"/>
    <n v="24"/>
    <n v="9890"/>
    <x v="18"/>
    <x v="17"/>
    <x v="25"/>
    <n v="5"/>
    <s v="Golf"/>
    <s v="Africa"/>
    <s v="Marrakech"/>
    <s v="Marrakech-Tensift-Al Haouz"/>
    <m/>
    <s v="Morocco"/>
    <x v="2"/>
    <n v="24"/>
    <n v="502"/>
    <x v="7"/>
    <n v="50"/>
    <n v="43.678035218757444"/>
    <n v="4"/>
    <n v="30"/>
    <n v="200"/>
    <s v="TRANSFER"/>
  </r>
  <r>
    <n v="42626"/>
    <d v="2016-09-14T00:00:00"/>
    <n v="4"/>
    <n v="0"/>
    <x v="1"/>
    <n v="24"/>
    <n v="1410"/>
    <x v="3"/>
    <x v="2"/>
    <x v="3"/>
    <n v="5"/>
    <s v="Golf"/>
    <s v="Africa"/>
    <s v="Bur Sudan"/>
    <s v="Red Sea"/>
    <m/>
    <s v="Sudan"/>
    <x v="2"/>
    <n v="24"/>
    <n v="502"/>
    <x v="7"/>
    <n v="50"/>
    <n v="43.678035218757444"/>
    <n v="4"/>
    <n v="40"/>
    <n v="200"/>
    <s v="TRANSFER"/>
  </r>
  <r>
    <n v="46199"/>
    <d v="2016-05-11T00:00:00"/>
    <n v="4"/>
    <n v="1"/>
    <x v="1"/>
    <n v="24"/>
    <n v="7521"/>
    <x v="3"/>
    <x v="18"/>
    <x v="26"/>
    <n v="5"/>
    <s v="Golf"/>
    <s v="Africa"/>
    <s v="Lagos"/>
    <s v="Lagos"/>
    <m/>
    <s v="Nigeria"/>
    <x v="0"/>
    <n v="24"/>
    <n v="502"/>
    <x v="7"/>
    <n v="50"/>
    <n v="43.678035218757444"/>
    <n v="4"/>
    <n v="50"/>
    <n v="200"/>
    <s v="TRANSFER"/>
  </r>
  <r>
    <n v="48468"/>
    <d v="2016-08-12T00:00:00"/>
    <n v="4"/>
    <n v="0"/>
    <x v="1"/>
    <n v="40"/>
    <n v="2106"/>
    <x v="3"/>
    <x v="19"/>
    <x v="27"/>
    <n v="6"/>
    <s v="Outdoors"/>
    <s v="Africa"/>
    <s v="Lagos"/>
    <s v="Lagos"/>
    <m/>
    <s v="Nigeria"/>
    <x v="0"/>
    <n v="40"/>
    <n v="885"/>
    <x v="8"/>
    <n v="24.989999770000001"/>
    <n v="29.483249567625002"/>
    <n v="4"/>
    <n v="5.5"/>
    <n v="99.959999080000003"/>
    <s v="TRANSFER"/>
  </r>
  <r>
    <n v="51009"/>
    <d v="2017-01-14T00:00:00"/>
    <n v="4"/>
    <n v="1"/>
    <x v="1"/>
    <n v="9"/>
    <n v="8144"/>
    <x v="3"/>
    <x v="20"/>
    <x v="28"/>
    <n v="3"/>
    <s v="Footwear"/>
    <s v="Africa"/>
    <s v="Quelimane"/>
    <s v="Zambezia"/>
    <m/>
    <s v="Mozambique"/>
    <x v="3"/>
    <n v="9"/>
    <n v="191"/>
    <x v="0"/>
    <n v="99.989997860000003"/>
    <n v="95.114003926871064"/>
    <n v="4"/>
    <n v="4"/>
    <n v="399.95999144000001"/>
    <s v="TRANSFER"/>
  </r>
  <r>
    <n v="46229"/>
    <d v="2016-05-11T00:00:00"/>
    <n v="4"/>
    <n v="1"/>
    <x v="1"/>
    <n v="9"/>
    <n v="5643"/>
    <x v="19"/>
    <x v="21"/>
    <x v="29"/>
    <n v="3"/>
    <s v="Footwear"/>
    <s v="Africa"/>
    <s v="Port Elizabeth"/>
    <s v="Eastern Cape"/>
    <m/>
    <s v="South Africa"/>
    <x v="4"/>
    <n v="9"/>
    <n v="191"/>
    <x v="0"/>
    <n v="99.989997860000003"/>
    <n v="95.114003926871064"/>
    <n v="4"/>
    <n v="8"/>
    <n v="399.95999144000001"/>
    <s v="TRANSFER"/>
  </r>
  <r>
    <n v="42882"/>
    <d v="2016-09-17T00:00:00"/>
    <n v="4"/>
    <n v="0"/>
    <x v="1"/>
    <n v="9"/>
    <n v="2041"/>
    <x v="12"/>
    <x v="22"/>
    <x v="30"/>
    <n v="3"/>
    <s v="Footwear"/>
    <s v="Africa"/>
    <s v="Shinyanga"/>
    <s v="Shinyanga"/>
    <m/>
    <s v="Tanzania"/>
    <x v="3"/>
    <n v="9"/>
    <n v="191"/>
    <x v="0"/>
    <n v="99.989997860000003"/>
    <n v="95.114003926871064"/>
    <n v="4"/>
    <n v="20"/>
    <n v="399.95999144000001"/>
    <s v="TRANSFER"/>
  </r>
  <r>
    <n v="46827"/>
    <d v="2016-11-14T00:00:00"/>
    <n v="4"/>
    <n v="0"/>
    <x v="1"/>
    <n v="9"/>
    <n v="7537"/>
    <x v="20"/>
    <x v="23"/>
    <x v="31"/>
    <n v="3"/>
    <s v="Footwear"/>
    <s v="Africa"/>
    <s v="Kismaayo"/>
    <s v="Jubbada Hoose"/>
    <m/>
    <s v="Somalia"/>
    <x v="3"/>
    <n v="9"/>
    <n v="191"/>
    <x v="0"/>
    <n v="99.989997860000003"/>
    <n v="95.114003926871064"/>
    <n v="4"/>
    <n v="36"/>
    <n v="399.95999144000001"/>
    <s v="TRANSFER"/>
  </r>
  <r>
    <n v="48684"/>
    <d v="2016-11-12T00:00:00"/>
    <n v="4"/>
    <n v="1"/>
    <x v="1"/>
    <n v="9"/>
    <n v="3056"/>
    <x v="21"/>
    <x v="24"/>
    <x v="32"/>
    <n v="3"/>
    <s v="Footwear"/>
    <s v="Africa"/>
    <s v="Butare"/>
    <s v="Meridional"/>
    <m/>
    <s v="Rwanda"/>
    <x v="3"/>
    <n v="9"/>
    <n v="191"/>
    <x v="0"/>
    <n v="99.989997860000003"/>
    <n v="95.114003926871064"/>
    <n v="4"/>
    <n v="40"/>
    <n v="399.95999144000001"/>
    <s v="TRANSFER"/>
  </r>
  <r>
    <n v="48684"/>
    <d v="2016-11-12T00:00:00"/>
    <n v="4"/>
    <n v="1"/>
    <x v="1"/>
    <n v="9"/>
    <n v="3056"/>
    <x v="21"/>
    <x v="24"/>
    <x v="32"/>
    <n v="3"/>
    <s v="Footwear"/>
    <s v="Africa"/>
    <s v="Butare"/>
    <s v="Meridional"/>
    <m/>
    <s v="Rwanda"/>
    <x v="3"/>
    <n v="9"/>
    <n v="191"/>
    <x v="0"/>
    <n v="99.989997860000003"/>
    <n v="95.114003926871064"/>
    <n v="4"/>
    <n v="48"/>
    <n v="399.95999144000001"/>
    <s v="TRANSFER"/>
  </r>
  <r>
    <n v="46416"/>
    <d v="2016-08-11T00:00:00"/>
    <n v="4"/>
    <n v="0"/>
    <x v="1"/>
    <n v="9"/>
    <n v="7967"/>
    <x v="22"/>
    <x v="25"/>
    <x v="33"/>
    <n v="3"/>
    <s v="Footwear"/>
    <s v="Africa"/>
    <s v="Cairo"/>
    <s v="Cairo"/>
    <m/>
    <s v="Egypt"/>
    <x v="2"/>
    <n v="9"/>
    <n v="191"/>
    <x v="0"/>
    <n v="99.989997860000003"/>
    <n v="95.114003926871064"/>
    <n v="4"/>
    <n v="48"/>
    <n v="399.95999144000001"/>
    <s v="TRANSFER"/>
  </r>
  <r>
    <n v="47343"/>
    <d v="2016-11-22T00:00:00"/>
    <n v="4"/>
    <n v="0"/>
    <x v="1"/>
    <n v="9"/>
    <n v="1758"/>
    <x v="23"/>
    <x v="26"/>
    <x v="34"/>
    <n v="3"/>
    <s v="Footwear"/>
    <s v="Africa"/>
    <s v="Newcastle"/>
    <s v="KwaZulu-Natal"/>
    <m/>
    <s v="South Africa"/>
    <x v="4"/>
    <n v="9"/>
    <n v="191"/>
    <x v="0"/>
    <n v="99.989997860000003"/>
    <n v="95.114003926871064"/>
    <n v="4"/>
    <n v="59.990001679999999"/>
    <n v="399.95999144000001"/>
    <s v="TRANSFER"/>
  </r>
  <r>
    <n v="48608"/>
    <d v="2016-10-12T00:00:00"/>
    <n v="4"/>
    <n v="0"/>
    <x v="1"/>
    <n v="24"/>
    <n v="4398"/>
    <x v="3"/>
    <x v="27"/>
    <x v="35"/>
    <n v="5"/>
    <s v="Golf"/>
    <s v="Africa"/>
    <s v="Lokossa"/>
    <s v="Mono"/>
    <m/>
    <s v="Benin"/>
    <x v="0"/>
    <n v="24"/>
    <n v="502"/>
    <x v="7"/>
    <n v="50"/>
    <n v="43.678035218757444"/>
    <n v="5"/>
    <n v="25"/>
    <n v="250"/>
    <s v="DEBIT"/>
  </r>
  <r>
    <n v="45506"/>
    <d v="2016-10-26T00:00:00"/>
    <n v="4"/>
    <n v="0"/>
    <x v="1"/>
    <n v="24"/>
    <n v="5687"/>
    <x v="3"/>
    <x v="28"/>
    <x v="36"/>
    <n v="5"/>
    <s v="Golf"/>
    <s v="Africa"/>
    <s v="Ikot Ekpene"/>
    <s v="Akwa Ibom"/>
    <m/>
    <s v="Nigeria"/>
    <x v="0"/>
    <n v="24"/>
    <n v="502"/>
    <x v="7"/>
    <n v="50"/>
    <n v="43.678035218757444"/>
    <n v="5"/>
    <n v="30"/>
    <n v="250"/>
    <s v="DEBIT"/>
  </r>
  <r>
    <n v="45027"/>
    <d v="2016-10-19T00:00:00"/>
    <n v="4"/>
    <n v="0"/>
    <x v="1"/>
    <n v="29"/>
    <n v="8534"/>
    <x v="3"/>
    <x v="29"/>
    <x v="37"/>
    <n v="5"/>
    <s v="Golf"/>
    <s v="Africa"/>
    <s v="Warri"/>
    <s v="Delta"/>
    <m/>
    <s v="Nigeria"/>
    <x v="0"/>
    <n v="29"/>
    <n v="627"/>
    <x v="1"/>
    <n v="39.990001679999999"/>
    <n v="34.198098313835338"/>
    <n v="5"/>
    <n v="25.989999770000001"/>
    <n v="199.9500084"/>
    <s v="DEBIT"/>
  </r>
  <r>
    <n v="46308"/>
    <d v="2016-06-11T00:00:00"/>
    <n v="4"/>
    <n v="0"/>
    <x v="1"/>
    <n v="29"/>
    <n v="3372"/>
    <x v="24"/>
    <x v="2"/>
    <x v="38"/>
    <n v="5"/>
    <s v="Golf"/>
    <s v="Africa"/>
    <s v="Bandundu"/>
    <s v="Bandundu"/>
    <m/>
    <s v="Democratic Republic of the Congo"/>
    <x v="1"/>
    <n v="29"/>
    <n v="627"/>
    <x v="1"/>
    <n v="39.990001679999999"/>
    <n v="34.198098313835338"/>
    <n v="5"/>
    <n v="29.989999770000001"/>
    <n v="199.9500084"/>
    <s v="DEBIT"/>
  </r>
  <r>
    <n v="43685"/>
    <d v="2016-09-29T00:00:00"/>
    <n v="4"/>
    <n v="1"/>
    <x v="1"/>
    <n v="24"/>
    <n v="10927"/>
    <x v="25"/>
    <x v="30"/>
    <x v="39"/>
    <n v="5"/>
    <s v="Golf"/>
    <s v="Africa"/>
    <s v="Lagos"/>
    <s v="Lagos"/>
    <m/>
    <s v="Nigeria"/>
    <x v="0"/>
    <n v="24"/>
    <n v="502"/>
    <x v="7"/>
    <n v="50"/>
    <n v="43.678035218757444"/>
    <n v="5"/>
    <n v="40"/>
    <n v="250"/>
    <s v="DEBIT"/>
  </r>
  <r>
    <n v="41893"/>
    <d v="2016-03-09T00:00:00"/>
    <n v="4"/>
    <n v="0"/>
    <x v="1"/>
    <n v="24"/>
    <n v="3597"/>
    <x v="26"/>
    <x v="2"/>
    <x v="40"/>
    <n v="5"/>
    <s v="Golf"/>
    <s v="Africa"/>
    <s v="Foumban"/>
    <s v="West"/>
    <m/>
    <s v="Cameroon"/>
    <x v="1"/>
    <n v="24"/>
    <n v="502"/>
    <x v="7"/>
    <n v="50"/>
    <n v="43.678035218757444"/>
    <n v="5"/>
    <n v="42.5"/>
    <n v="250"/>
    <s v="DEBIT"/>
  </r>
  <r>
    <n v="46339"/>
    <d v="2016-07-11T00:00:00"/>
    <n v="4"/>
    <n v="1"/>
    <x v="1"/>
    <n v="24"/>
    <n v="2052"/>
    <x v="3"/>
    <x v="31"/>
    <x v="41"/>
    <n v="5"/>
    <s v="Golf"/>
    <s v="Africa"/>
    <s v="Luanda"/>
    <s v="Luanda"/>
    <m/>
    <s v="Angola"/>
    <x v="1"/>
    <n v="24"/>
    <n v="502"/>
    <x v="7"/>
    <n v="50"/>
    <n v="43.678035218757444"/>
    <n v="5"/>
    <n v="42.5"/>
    <n v="250"/>
    <s v="DEBIT"/>
  </r>
  <r>
    <n v="46667"/>
    <d v="2016-12-11T00:00:00"/>
    <n v="4"/>
    <n v="0"/>
    <x v="1"/>
    <n v="24"/>
    <n v="4399"/>
    <x v="27"/>
    <x v="2"/>
    <x v="42"/>
    <n v="5"/>
    <s v="Golf"/>
    <s v="Africa"/>
    <s v="Maiduguri"/>
    <s v="Borno"/>
    <m/>
    <s v="Nigeria"/>
    <x v="0"/>
    <n v="24"/>
    <n v="502"/>
    <x v="7"/>
    <n v="50"/>
    <n v="43.678035218757444"/>
    <n v="5"/>
    <n v="42.5"/>
    <n v="250"/>
    <s v="DEBIT"/>
  </r>
  <r>
    <n v="47647"/>
    <d v="2016-11-26T00:00:00"/>
    <n v="4"/>
    <n v="0"/>
    <x v="1"/>
    <n v="24"/>
    <n v="185"/>
    <x v="28"/>
    <x v="2"/>
    <x v="43"/>
    <n v="5"/>
    <s v="Golf"/>
    <s v="Africa"/>
    <s v="Nairobi"/>
    <s v="Nairobi"/>
    <m/>
    <s v="Kenya"/>
    <x v="3"/>
    <n v="24"/>
    <n v="502"/>
    <x v="7"/>
    <n v="50"/>
    <n v="43.678035218757444"/>
    <n v="5"/>
    <n v="45"/>
    <n v="250"/>
    <s v="DEBIT"/>
  </r>
  <r>
    <n v="48565"/>
    <d v="2016-09-12T00:00:00"/>
    <n v="4"/>
    <n v="1"/>
    <x v="1"/>
    <n v="24"/>
    <n v="3441"/>
    <x v="29"/>
    <x v="32"/>
    <x v="44"/>
    <n v="5"/>
    <s v="Golf"/>
    <s v="Africa"/>
    <s v="Kitwe"/>
    <s v="Copperbelt"/>
    <m/>
    <s v="Zambia"/>
    <x v="3"/>
    <n v="24"/>
    <n v="502"/>
    <x v="7"/>
    <n v="50"/>
    <n v="43.678035218757444"/>
    <n v="5"/>
    <n v="45"/>
    <n v="250"/>
    <s v="DEBIT"/>
  </r>
  <r>
    <n v="43889"/>
    <d v="2016-02-10T00:00:00"/>
    <n v="4"/>
    <n v="1"/>
    <x v="1"/>
    <n v="24"/>
    <n v="11947"/>
    <x v="3"/>
    <x v="2"/>
    <x v="3"/>
    <n v="5"/>
    <s v="Golf"/>
    <s v="Africa"/>
    <s v="Lagos"/>
    <s v="Lagos"/>
    <m/>
    <s v="Nigeria"/>
    <x v="0"/>
    <n v="24"/>
    <n v="502"/>
    <x v="7"/>
    <n v="50"/>
    <n v="43.678035218757444"/>
    <n v="5"/>
    <n v="45"/>
    <n v="250"/>
    <s v="DEBIT"/>
  </r>
  <r>
    <n v="45138"/>
    <d v="2016-10-20T00:00:00"/>
    <n v="4"/>
    <n v="0"/>
    <x v="1"/>
    <n v="24"/>
    <n v="1555"/>
    <x v="30"/>
    <x v="2"/>
    <x v="45"/>
    <n v="5"/>
    <s v="Golf"/>
    <s v="Africa"/>
    <s v="Nkongsamba"/>
    <s v="Littoral"/>
    <m/>
    <s v="Cameroon"/>
    <x v="1"/>
    <n v="24"/>
    <n v="502"/>
    <x v="7"/>
    <n v="50"/>
    <n v="43.678035218757444"/>
    <n v="5"/>
    <n v="50"/>
    <n v="250"/>
    <s v="DEBIT"/>
  </r>
  <r>
    <n v="44160"/>
    <d v="2016-06-10T00:00:00"/>
    <n v="4"/>
    <n v="1"/>
    <x v="1"/>
    <n v="29"/>
    <n v="9399"/>
    <x v="3"/>
    <x v="4"/>
    <x v="46"/>
    <n v="5"/>
    <s v="Golf"/>
    <s v="Africa"/>
    <s v="Mbuji-Mayi"/>
    <s v="Kasai-Oriental"/>
    <m/>
    <s v="Democratic Republic of the Congo"/>
    <x v="1"/>
    <n v="29"/>
    <n v="627"/>
    <x v="1"/>
    <n v="39.990001679999999"/>
    <n v="34.198098313835338"/>
    <n v="5"/>
    <n v="49.990001679999999"/>
    <n v="199.9500084"/>
    <s v="DEBIT"/>
  </r>
  <r>
    <n v="49214"/>
    <d v="2016-12-19T00:00:00"/>
    <n v="4"/>
    <n v="1"/>
    <x v="1"/>
    <n v="24"/>
    <n v="2792"/>
    <x v="31"/>
    <x v="33"/>
    <x v="47"/>
    <n v="5"/>
    <s v="Golf"/>
    <s v="Africa"/>
    <s v="Lomé"/>
    <s v="Maritime"/>
    <m/>
    <s v="Togo"/>
    <x v="0"/>
    <n v="24"/>
    <n v="502"/>
    <x v="7"/>
    <n v="50"/>
    <n v="43.678035218757444"/>
    <n v="5"/>
    <n v="62.5"/>
    <n v="250"/>
    <s v="DEBIT"/>
  </r>
  <r>
    <n v="41825"/>
    <d v="2016-02-09T00:00:00"/>
    <n v="4"/>
    <n v="1"/>
    <x v="1"/>
    <n v="40"/>
    <n v="10118"/>
    <x v="3"/>
    <x v="34"/>
    <x v="48"/>
    <n v="6"/>
    <s v="Outdoors"/>
    <s v="Africa"/>
    <s v="Pretoria"/>
    <s v="Gauteng"/>
    <m/>
    <s v="South Africa"/>
    <x v="4"/>
    <n v="40"/>
    <n v="906"/>
    <x v="8"/>
    <n v="24.989999770000001"/>
    <n v="16.911999892000001"/>
    <n v="5"/>
    <n v="0"/>
    <n v="124.94999885"/>
    <s v="DEBIT"/>
  </r>
  <r>
    <n v="44504"/>
    <d v="2016-11-10T00:00:00"/>
    <n v="4"/>
    <n v="1"/>
    <x v="1"/>
    <n v="40"/>
    <n v="8544"/>
    <x v="32"/>
    <x v="2"/>
    <x v="49"/>
    <n v="6"/>
    <s v="Outdoors"/>
    <s v="Africa"/>
    <s v="Dakar"/>
    <s v="Dakar"/>
    <m/>
    <s v="Senegal"/>
    <x v="0"/>
    <n v="40"/>
    <n v="885"/>
    <x v="8"/>
    <n v="24.989999770000001"/>
    <n v="29.483249567625002"/>
    <n v="5"/>
    <n v="6.25"/>
    <n v="124.94999885"/>
    <s v="DEBIT"/>
  </r>
  <r>
    <n v="44496"/>
    <d v="2016-11-10T00:00:00"/>
    <n v="4"/>
    <n v="0"/>
    <x v="1"/>
    <n v="40"/>
    <n v="4296"/>
    <x v="33"/>
    <x v="9"/>
    <x v="50"/>
    <n v="6"/>
    <s v="Outdoors"/>
    <s v="Africa"/>
    <s v="Mahajanga"/>
    <s v="Boeny"/>
    <m/>
    <s v="Madagascar"/>
    <x v="3"/>
    <n v="40"/>
    <n v="886"/>
    <x v="8"/>
    <n v="24.989999770000001"/>
    <n v="18.459749817000002"/>
    <n v="5"/>
    <n v="6.8699998860000004"/>
    <n v="124.94999885"/>
    <s v="DEBIT"/>
  </r>
  <r>
    <n v="45559"/>
    <d v="2016-10-27T00:00:00"/>
    <n v="4"/>
    <n v="1"/>
    <x v="1"/>
    <n v="41"/>
    <n v="4391"/>
    <x v="34"/>
    <x v="2"/>
    <x v="51"/>
    <n v="6"/>
    <s v="Outdoors"/>
    <s v="Africa"/>
    <s v="Lomé"/>
    <s v="Maritime"/>
    <m/>
    <s v="Togo"/>
    <x v="0"/>
    <n v="41"/>
    <n v="926"/>
    <x v="2"/>
    <n v="15.989999770000001"/>
    <n v="12.230249713200003"/>
    <n v="5"/>
    <n v="5.5999999049999998"/>
    <n v="79.94999885"/>
    <s v="DEBIT"/>
  </r>
  <r>
    <n v="44074"/>
    <d v="2016-05-10T00:00:00"/>
    <n v="4"/>
    <n v="1"/>
    <x v="1"/>
    <n v="41"/>
    <n v="2882"/>
    <x v="3"/>
    <x v="35"/>
    <x v="52"/>
    <n v="6"/>
    <s v="Outdoors"/>
    <s v="Africa"/>
    <s v="Kano"/>
    <s v="Kano"/>
    <m/>
    <s v="Nigeria"/>
    <x v="0"/>
    <n v="41"/>
    <n v="924"/>
    <x v="2"/>
    <n v="15.989999770000001"/>
    <n v="16.143866608000003"/>
    <n v="5"/>
    <n v="12.789999959999999"/>
    <n v="79.94999885"/>
    <s v="DEBIT"/>
  </r>
  <r>
    <n v="49857"/>
    <d v="2016-12-28T00:00:00"/>
    <n v="4"/>
    <n v="0"/>
    <x v="1"/>
    <n v="37"/>
    <n v="3283"/>
    <x v="35"/>
    <x v="36"/>
    <x v="53"/>
    <n v="6"/>
    <s v="Outdoors"/>
    <s v="Africa"/>
    <s v="Annaba"/>
    <s v="Annaba"/>
    <m/>
    <s v="Algeria"/>
    <x v="2"/>
    <n v="37"/>
    <n v="825"/>
    <x v="3"/>
    <n v="31.989999770000001"/>
    <n v="23.973333102666668"/>
    <n v="5"/>
    <n v="28.790000920000001"/>
    <n v="159.94999885000001"/>
    <s v="DEBIT"/>
  </r>
  <r>
    <n v="41786"/>
    <d v="2016-01-09T00:00:00"/>
    <n v="4"/>
    <n v="0"/>
    <x v="1"/>
    <n v="44"/>
    <n v="397"/>
    <x v="3"/>
    <x v="37"/>
    <x v="54"/>
    <n v="7"/>
    <s v="Fan Shop"/>
    <s v="Africa"/>
    <s v="Casablanca"/>
    <s v="Grand Casablanca"/>
    <m/>
    <s v="Morocco"/>
    <x v="2"/>
    <n v="44"/>
    <n v="977"/>
    <x v="10"/>
    <n v="29.989999770000001"/>
    <n v="21.106999969000004"/>
    <n v="5"/>
    <n v="29.989999770000001"/>
    <n v="149.94999885000001"/>
    <s v="DEBIT"/>
  </r>
  <r>
    <n v="48042"/>
    <d v="2016-02-12T00:00:00"/>
    <n v="4"/>
    <n v="0"/>
    <x v="1"/>
    <n v="6"/>
    <n v="4104"/>
    <x v="36"/>
    <x v="38"/>
    <x v="55"/>
    <n v="2"/>
    <s v="Fitness"/>
    <s v="Africa"/>
    <s v="Cotonou"/>
    <s v="Littoral"/>
    <m/>
    <s v="Benin"/>
    <x v="0"/>
    <n v="6"/>
    <n v="116"/>
    <x v="11"/>
    <n v="44.990001679999999"/>
    <n v="30.409585080374999"/>
    <n v="5"/>
    <n v="38.240001679999999"/>
    <n v="224.9500084"/>
    <s v="DEBIT"/>
  </r>
  <r>
    <n v="44301"/>
    <d v="2016-08-10T00:00:00"/>
    <n v="4"/>
    <n v="0"/>
    <x v="1"/>
    <n v="9"/>
    <n v="12214"/>
    <x v="37"/>
    <x v="20"/>
    <x v="56"/>
    <n v="3"/>
    <s v="Footwear"/>
    <s v="Africa"/>
    <s v="Khartoum"/>
    <s v="Khartoum"/>
    <m/>
    <s v="Sudan"/>
    <x v="2"/>
    <n v="9"/>
    <n v="191"/>
    <x v="0"/>
    <n v="99.989997860000003"/>
    <n v="95.114003926871064"/>
    <n v="5"/>
    <n v="25"/>
    <n v="499.94998930000003"/>
    <s v="DEBIT"/>
  </r>
  <r>
    <n v="41591"/>
    <d v="2016-08-30T00:00:00"/>
    <n v="4"/>
    <n v="0"/>
    <x v="1"/>
    <n v="17"/>
    <n v="10699"/>
    <x v="3"/>
    <x v="23"/>
    <x v="57"/>
    <n v="4"/>
    <s v="Apparel"/>
    <s v="Africa"/>
    <s v="Dar es Salaam"/>
    <s v="Dar es Salaam"/>
    <m/>
    <s v="Tanzania"/>
    <x v="3"/>
    <n v="17"/>
    <n v="365"/>
    <x v="5"/>
    <n v="59.990001679999999"/>
    <n v="54.488929209402009"/>
    <n v="5"/>
    <n v="0"/>
    <n v="299.9500084"/>
    <s v="DEBIT"/>
  </r>
  <r>
    <n v="44981"/>
    <d v="2016-10-18T00:00:00"/>
    <n v="4"/>
    <n v="0"/>
    <x v="1"/>
    <n v="29"/>
    <n v="2091"/>
    <x v="38"/>
    <x v="2"/>
    <x v="58"/>
    <n v="5"/>
    <s v="Golf"/>
    <s v="Africa"/>
    <s v="Cairo"/>
    <s v="Cairo"/>
    <m/>
    <s v="Egypt"/>
    <x v="2"/>
    <n v="29"/>
    <n v="627"/>
    <x v="1"/>
    <n v="39.990001679999999"/>
    <n v="34.198098313835338"/>
    <n v="5"/>
    <n v="33.990001679999999"/>
    <n v="199.9500084"/>
    <s v="DEBIT"/>
  </r>
  <r>
    <n v="41545"/>
    <d v="2016-08-29T00:00:00"/>
    <n v="4"/>
    <n v="1"/>
    <x v="1"/>
    <n v="24"/>
    <n v="10474"/>
    <x v="39"/>
    <x v="39"/>
    <x v="59"/>
    <n v="5"/>
    <s v="Golf"/>
    <s v="Africa"/>
    <s v="Cape Town"/>
    <s v="Western Cape"/>
    <m/>
    <s v="South Africa"/>
    <x v="4"/>
    <n v="24"/>
    <n v="502"/>
    <x v="7"/>
    <n v="50"/>
    <n v="43.678035218757444"/>
    <n v="5"/>
    <n v="50"/>
    <n v="250"/>
    <s v="DEBIT"/>
  </r>
  <r>
    <n v="49910"/>
    <d v="2016-12-29T00:00:00"/>
    <n v="4"/>
    <n v="1"/>
    <x v="1"/>
    <n v="37"/>
    <n v="7504"/>
    <x v="40"/>
    <x v="2"/>
    <x v="60"/>
    <n v="6"/>
    <s v="Outdoors"/>
    <s v="Africa"/>
    <s v="Cape Town"/>
    <s v="Western Cape"/>
    <m/>
    <s v="South Africa"/>
    <x v="4"/>
    <n v="37"/>
    <n v="818"/>
    <x v="3"/>
    <n v="47.990001679999999"/>
    <n v="51.274287170714288"/>
    <n v="5"/>
    <n v="43.189998629999998"/>
    <n v="239.9500084"/>
    <s v="DEBIT"/>
  </r>
  <r>
    <n v="47262"/>
    <d v="2016-11-20T00:00:00"/>
    <n v="2"/>
    <n v="1"/>
    <x v="0"/>
    <n v="9"/>
    <n v="8133"/>
    <x v="39"/>
    <x v="40"/>
    <x v="61"/>
    <n v="3"/>
    <s v="Footwear"/>
    <s v="Africa"/>
    <s v="Potchefstroom"/>
    <s v="Northwest"/>
    <m/>
    <s v="South Africa"/>
    <x v="4"/>
    <n v="9"/>
    <n v="191"/>
    <x v="0"/>
    <n v="99.989997860000003"/>
    <n v="95.114003926871064"/>
    <n v="4"/>
    <n v="63.990001679999999"/>
    <n v="399.95999144000001"/>
    <s v="CASH"/>
  </r>
  <r>
    <n v="44771"/>
    <d v="2016-10-15T00:00:00"/>
    <n v="2"/>
    <n v="0"/>
    <x v="0"/>
    <n v="37"/>
    <n v="1429"/>
    <x v="16"/>
    <x v="41"/>
    <x v="62"/>
    <n v="6"/>
    <s v="Outdoors"/>
    <s v="Africa"/>
    <s v="Cape Town"/>
    <s v="Western Cape"/>
    <m/>
    <s v="South Africa"/>
    <x v="4"/>
    <n v="37"/>
    <n v="835"/>
    <x v="3"/>
    <n v="31.989999770000001"/>
    <n v="21.242499350000003"/>
    <n v="4"/>
    <n v="5.1199998860000004"/>
    <n v="127.95999908"/>
    <s v="CASH"/>
  </r>
  <r>
    <n v="48374"/>
    <d v="2016-07-12T00:00:00"/>
    <n v="2"/>
    <n v="1"/>
    <x v="0"/>
    <n v="9"/>
    <n v="1834"/>
    <x v="41"/>
    <x v="42"/>
    <x v="63"/>
    <n v="3"/>
    <s v="Footwear"/>
    <s v="Africa"/>
    <s v="Kinshasa"/>
    <s v="Kinshasa"/>
    <m/>
    <s v="Democratic Republic of the Congo"/>
    <x v="1"/>
    <n v="9"/>
    <n v="191"/>
    <x v="0"/>
    <n v="99.989997860000003"/>
    <n v="95.114003926871064"/>
    <n v="5"/>
    <n v="64.989997860000003"/>
    <n v="499.94998930000003"/>
    <s v="CASH"/>
  </r>
  <r>
    <n v="48434"/>
    <d v="2016-08-12T00:00:00"/>
    <n v="2"/>
    <n v="1"/>
    <x v="0"/>
    <n v="24"/>
    <n v="9451"/>
    <x v="3"/>
    <x v="2"/>
    <x v="3"/>
    <n v="5"/>
    <s v="Golf"/>
    <s v="Africa"/>
    <s v="Casablanca"/>
    <s v="Grand Casablanca"/>
    <m/>
    <s v="Morocco"/>
    <x v="2"/>
    <n v="24"/>
    <n v="502"/>
    <x v="7"/>
    <n v="50"/>
    <n v="43.678035218757444"/>
    <n v="5"/>
    <n v="22.5"/>
    <n v="250"/>
    <s v="CASH"/>
  </r>
  <r>
    <n v="44425"/>
    <d v="2016-10-10T00:00:00"/>
    <n v="4"/>
    <n v="1"/>
    <x v="1"/>
    <n v="9"/>
    <n v="3497"/>
    <x v="3"/>
    <x v="2"/>
    <x v="3"/>
    <n v="3"/>
    <s v="Footwear"/>
    <s v="Africa"/>
    <s v="Khouribga"/>
    <s v="Chukotka Autonomous Okrug"/>
    <m/>
    <s v="Morocco"/>
    <x v="2"/>
    <n v="9"/>
    <n v="191"/>
    <x v="0"/>
    <n v="99.989997860000003"/>
    <n v="95.114003926871064"/>
    <n v="4"/>
    <n v="67.989997860000003"/>
    <n v="399.95999144000001"/>
    <s v="TRANSFER"/>
  </r>
  <r>
    <n v="49570"/>
    <d v="2016-12-24T00:00:00"/>
    <n v="4"/>
    <n v="1"/>
    <x v="1"/>
    <n v="9"/>
    <n v="10066"/>
    <x v="42"/>
    <x v="2"/>
    <x v="64"/>
    <n v="3"/>
    <s v="Footwear"/>
    <s v="Africa"/>
    <s v="Lagos"/>
    <s v="Lagos"/>
    <m/>
    <s v="Nigeria"/>
    <x v="0"/>
    <n v="9"/>
    <n v="191"/>
    <x v="0"/>
    <n v="99.989997860000003"/>
    <n v="95.114003926871064"/>
    <n v="4"/>
    <n v="67.989997860000003"/>
    <n v="399.95999144000001"/>
    <s v="TRANSFER"/>
  </r>
  <r>
    <n v="42099"/>
    <d v="2016-06-09T00:00:00"/>
    <n v="4"/>
    <n v="1"/>
    <x v="1"/>
    <n v="17"/>
    <n v="4248"/>
    <x v="43"/>
    <x v="2"/>
    <x v="65"/>
    <n v="4"/>
    <s v="Apparel"/>
    <s v="Africa"/>
    <s v="Hurghada"/>
    <s v="Red Sea"/>
    <m/>
    <s v="Egypt"/>
    <x v="2"/>
    <n v="17"/>
    <n v="365"/>
    <x v="5"/>
    <n v="59.990001679999999"/>
    <n v="54.488929209402009"/>
    <n v="4"/>
    <n v="21.600000380000001"/>
    <n v="239.96000672"/>
    <s v="TRANSFER"/>
  </r>
  <r>
    <n v="47731"/>
    <d v="2016-11-27T00:00:00"/>
    <n v="4"/>
    <n v="0"/>
    <x v="1"/>
    <n v="17"/>
    <n v="6473"/>
    <x v="3"/>
    <x v="43"/>
    <x v="66"/>
    <n v="4"/>
    <s v="Apparel"/>
    <s v="Africa"/>
    <s v="Accra"/>
    <s v="Greater Accra"/>
    <m/>
    <s v="Ghana"/>
    <x v="0"/>
    <n v="17"/>
    <n v="365"/>
    <x v="5"/>
    <n v="59.990001679999999"/>
    <n v="54.488929209402009"/>
    <n v="4"/>
    <n v="21.600000380000001"/>
    <n v="239.96000672"/>
    <s v="TRANSFER"/>
  </r>
  <r>
    <n v="46062"/>
    <d v="2016-03-11T00:00:00"/>
    <n v="4"/>
    <n v="0"/>
    <x v="1"/>
    <n v="17"/>
    <n v="12288"/>
    <x v="44"/>
    <x v="2"/>
    <x v="67"/>
    <n v="4"/>
    <s v="Apparel"/>
    <s v="Africa"/>
    <s v="Boghni"/>
    <s v="Tizi Ouzou"/>
    <m/>
    <s v="Algeria"/>
    <x v="2"/>
    <n v="17"/>
    <n v="365"/>
    <x v="5"/>
    <n v="59.990001679999999"/>
    <n v="54.488929209402009"/>
    <n v="4"/>
    <n v="28.799999239999998"/>
    <n v="239.96000672"/>
    <s v="TRANSFER"/>
  </r>
  <r>
    <n v="44938"/>
    <d v="2016-10-17T00:00:00"/>
    <n v="4"/>
    <n v="0"/>
    <x v="1"/>
    <n v="17"/>
    <n v="7764"/>
    <x v="3"/>
    <x v="44"/>
    <x v="68"/>
    <n v="4"/>
    <s v="Apparel"/>
    <s v="Africa"/>
    <s v="Meknes"/>
    <s v="Meknes-Tafilalet"/>
    <m/>
    <s v="Morocco"/>
    <x v="2"/>
    <n v="17"/>
    <n v="365"/>
    <x v="5"/>
    <n v="59.990001679999999"/>
    <n v="54.488929209402009"/>
    <n v="4"/>
    <n v="28.799999239999998"/>
    <n v="239.96000672"/>
    <s v="TRANSFER"/>
  </r>
  <r>
    <n v="50688"/>
    <d v="2017-09-01T00:00:00"/>
    <n v="4"/>
    <n v="0"/>
    <x v="1"/>
    <n v="17"/>
    <n v="11720"/>
    <x v="3"/>
    <x v="2"/>
    <x v="3"/>
    <n v="4"/>
    <s v="Apparel"/>
    <s v="Africa"/>
    <s v="Abidjan"/>
    <s v="Lagunes"/>
    <m/>
    <s v="Ivory Coast"/>
    <x v="0"/>
    <n v="17"/>
    <n v="365"/>
    <x v="5"/>
    <n v="59.990001679999999"/>
    <n v="54.488929209402009"/>
    <n v="4"/>
    <n v="35.990001679999999"/>
    <n v="239.96000672"/>
    <s v="TRANSFER"/>
  </r>
  <r>
    <n v="49445"/>
    <d v="2016-12-22T00:00:00"/>
    <n v="4"/>
    <n v="1"/>
    <x v="1"/>
    <n v="17"/>
    <n v="3935"/>
    <x v="45"/>
    <x v="45"/>
    <x v="69"/>
    <n v="4"/>
    <s v="Apparel"/>
    <s v="Africa"/>
    <s v="Thika"/>
    <s v="Central"/>
    <m/>
    <s v="Kenya"/>
    <x v="3"/>
    <n v="17"/>
    <n v="365"/>
    <x v="5"/>
    <n v="59.990001679999999"/>
    <n v="54.488929209402009"/>
    <n v="4"/>
    <n v="38.38999939"/>
    <n v="239.96000672"/>
    <s v="TRANSFER"/>
  </r>
  <r>
    <n v="47938"/>
    <d v="2016-11-30T00:00:00"/>
    <n v="4"/>
    <n v="0"/>
    <x v="1"/>
    <n v="29"/>
    <n v="8792"/>
    <x v="3"/>
    <x v="2"/>
    <x v="3"/>
    <n v="5"/>
    <s v="Golf"/>
    <s v="Africa"/>
    <s v="Cairo"/>
    <s v="Cairo"/>
    <m/>
    <s v="Egypt"/>
    <x v="2"/>
    <n v="29"/>
    <n v="627"/>
    <x v="1"/>
    <n v="39.990001679999999"/>
    <n v="34.198098313835338"/>
    <n v="4"/>
    <n v="1.6000000240000001"/>
    <n v="159.96000672"/>
    <s v="TRANSFER"/>
  </r>
  <r>
    <n v="45249"/>
    <d v="2016-10-22T00:00:00"/>
    <n v="4"/>
    <n v="1"/>
    <x v="1"/>
    <n v="29"/>
    <n v="10416"/>
    <x v="3"/>
    <x v="46"/>
    <x v="70"/>
    <n v="5"/>
    <s v="Golf"/>
    <s v="Africa"/>
    <s v="Ad Diwem"/>
    <s v="White Nile"/>
    <m/>
    <s v="Sudan"/>
    <x v="2"/>
    <n v="29"/>
    <n v="627"/>
    <x v="1"/>
    <n v="39.990001679999999"/>
    <n v="34.198098313835338"/>
    <n v="4"/>
    <n v="1.6000000240000001"/>
    <n v="159.96000672"/>
    <s v="TRANSFER"/>
  </r>
  <r>
    <n v="41874"/>
    <d v="2016-03-09T00:00:00"/>
    <n v="4"/>
    <n v="1"/>
    <x v="1"/>
    <n v="24"/>
    <n v="424"/>
    <x v="20"/>
    <x v="47"/>
    <x v="71"/>
    <n v="5"/>
    <s v="Golf"/>
    <s v="Africa"/>
    <s v="Abu Kabir"/>
    <s v="Eastern Province"/>
    <m/>
    <s v="Egypt"/>
    <x v="2"/>
    <n v="24"/>
    <n v="502"/>
    <x v="7"/>
    <n v="50"/>
    <n v="43.678035218757444"/>
    <n v="4"/>
    <n v="6"/>
    <n v="200"/>
    <s v="TRANSFER"/>
  </r>
  <r>
    <n v="41572"/>
    <d v="2016-08-29T00:00:00"/>
    <n v="4"/>
    <n v="0"/>
    <x v="1"/>
    <n v="24"/>
    <n v="10031"/>
    <x v="46"/>
    <x v="48"/>
    <x v="72"/>
    <n v="5"/>
    <s v="Golf"/>
    <s v="Africa"/>
    <s v="Alexandria"/>
    <s v="Alexandria"/>
    <m/>
    <s v="Egypt"/>
    <x v="2"/>
    <n v="24"/>
    <n v="502"/>
    <x v="7"/>
    <n v="50"/>
    <n v="43.678035218757444"/>
    <n v="4"/>
    <n v="14"/>
    <n v="200"/>
    <s v="TRANSFER"/>
  </r>
  <r>
    <n v="46062"/>
    <d v="2016-03-11T00:00:00"/>
    <n v="4"/>
    <n v="0"/>
    <x v="1"/>
    <n v="24"/>
    <n v="12288"/>
    <x v="44"/>
    <x v="2"/>
    <x v="67"/>
    <n v="5"/>
    <s v="Golf"/>
    <s v="Africa"/>
    <s v="Boghni"/>
    <s v="Tizi Ouzou"/>
    <m/>
    <s v="Algeria"/>
    <x v="2"/>
    <n v="24"/>
    <n v="502"/>
    <x v="7"/>
    <n v="50"/>
    <n v="43.678035218757444"/>
    <n v="4"/>
    <n v="20"/>
    <n v="200"/>
    <s v="TRANSFER"/>
  </r>
  <r>
    <n v="41785"/>
    <d v="2016-01-09T00:00:00"/>
    <n v="4"/>
    <n v="1"/>
    <x v="1"/>
    <n v="29"/>
    <n v="10819"/>
    <x v="47"/>
    <x v="49"/>
    <x v="73"/>
    <n v="5"/>
    <s v="Golf"/>
    <s v="Africa"/>
    <s v="Casablanca"/>
    <s v="Grand Casablanca"/>
    <m/>
    <s v="Morocco"/>
    <x v="2"/>
    <n v="29"/>
    <n v="627"/>
    <x v="1"/>
    <n v="39.990001679999999"/>
    <n v="34.198098313835338"/>
    <n v="4"/>
    <n v="20.790000920000001"/>
    <n v="159.96000672"/>
    <s v="TRANSFER"/>
  </r>
  <r>
    <n v="42971"/>
    <d v="2016-09-19T00:00:00"/>
    <n v="4"/>
    <n v="0"/>
    <x v="1"/>
    <n v="29"/>
    <n v="5418"/>
    <x v="3"/>
    <x v="50"/>
    <x v="74"/>
    <n v="5"/>
    <s v="Golf"/>
    <s v="Africa"/>
    <s v="Sale"/>
    <s v="Rabat-Salé-Zemmour-Zaer"/>
    <m/>
    <s v="Morocco"/>
    <x v="2"/>
    <n v="29"/>
    <n v="627"/>
    <x v="1"/>
    <n v="39.990001679999999"/>
    <n v="34.198098313835338"/>
    <n v="4"/>
    <n v="20.790000920000001"/>
    <n v="159.96000672"/>
    <s v="TRANSFER"/>
  </r>
  <r>
    <n v="44677"/>
    <d v="2016-10-14T00:00:00"/>
    <n v="4"/>
    <n v="0"/>
    <x v="1"/>
    <n v="24"/>
    <n v="7272"/>
    <x v="39"/>
    <x v="51"/>
    <x v="75"/>
    <n v="5"/>
    <s v="Golf"/>
    <s v="Africa"/>
    <s v="Kalemie"/>
    <s v="Katanga"/>
    <m/>
    <s v="Democratic Republic of the Congo"/>
    <x v="1"/>
    <n v="24"/>
    <n v="502"/>
    <x v="7"/>
    <n v="50"/>
    <n v="43.678035218757444"/>
    <n v="4"/>
    <n v="34"/>
    <n v="200"/>
    <s v="TRANSFER"/>
  </r>
  <r>
    <n v="43266"/>
    <d v="2016-09-23T00:00:00"/>
    <n v="4"/>
    <n v="0"/>
    <x v="1"/>
    <n v="24"/>
    <n v="5329"/>
    <x v="7"/>
    <x v="52"/>
    <x v="76"/>
    <n v="5"/>
    <s v="Golf"/>
    <s v="Africa"/>
    <s v="Wad Madani"/>
    <s v="Gezira"/>
    <m/>
    <s v="Sudan"/>
    <x v="2"/>
    <n v="24"/>
    <n v="502"/>
    <x v="7"/>
    <n v="50"/>
    <n v="43.678035218757444"/>
    <n v="4"/>
    <n v="34"/>
    <n v="200"/>
    <s v="TRANSFER"/>
  </r>
  <r>
    <n v="50688"/>
    <d v="2017-09-01T00:00:00"/>
    <n v="4"/>
    <n v="0"/>
    <x v="1"/>
    <n v="29"/>
    <n v="11720"/>
    <x v="3"/>
    <x v="2"/>
    <x v="3"/>
    <n v="5"/>
    <s v="Golf"/>
    <s v="Africa"/>
    <s v="Abidjan"/>
    <s v="Lagunes"/>
    <m/>
    <s v="Ivory Coast"/>
    <x v="0"/>
    <n v="29"/>
    <n v="627"/>
    <x v="1"/>
    <n v="39.990001679999999"/>
    <n v="34.198098313835338"/>
    <n v="4"/>
    <n v="27.190000529999999"/>
    <n v="159.96000672"/>
    <s v="TRANSFER"/>
  </r>
  <r>
    <n v="47917"/>
    <d v="2016-11-30T00:00:00"/>
    <n v="4"/>
    <n v="0"/>
    <x v="1"/>
    <n v="24"/>
    <n v="7810"/>
    <x v="48"/>
    <x v="2"/>
    <x v="77"/>
    <n v="5"/>
    <s v="Golf"/>
    <s v="Africa"/>
    <s v="Kinshasa"/>
    <s v="Kinshasa"/>
    <m/>
    <s v="Democratic Republic of the Congo"/>
    <x v="1"/>
    <n v="24"/>
    <n v="502"/>
    <x v="7"/>
    <n v="50"/>
    <n v="43.678035218757444"/>
    <n v="4"/>
    <n v="36"/>
    <n v="200"/>
    <s v="TRANSFER"/>
  </r>
  <r>
    <n v="48901"/>
    <d v="2016-12-14T00:00:00"/>
    <n v="4"/>
    <n v="0"/>
    <x v="1"/>
    <n v="36"/>
    <n v="3624"/>
    <x v="49"/>
    <x v="53"/>
    <x v="78"/>
    <n v="6"/>
    <s v="Outdoors"/>
    <s v="Africa"/>
    <s v="Mogadishu"/>
    <s v="Benadir"/>
    <m/>
    <s v="Somalia"/>
    <x v="3"/>
    <n v="36"/>
    <n v="810"/>
    <x v="12"/>
    <n v="19.989999770000001"/>
    <n v="13.40499973"/>
    <n v="4"/>
    <n v="12.789999959999999"/>
    <n v="79.959999080000003"/>
    <s v="TRANSFER"/>
  </r>
  <r>
    <n v="44265"/>
    <d v="2016-08-10T00:00:00"/>
    <n v="4"/>
    <n v="0"/>
    <x v="1"/>
    <n v="6"/>
    <n v="7331"/>
    <x v="16"/>
    <x v="54"/>
    <x v="79"/>
    <n v="2"/>
    <s v="Fitness"/>
    <s v="Africa"/>
    <s v="Luanda"/>
    <s v="Luanda"/>
    <m/>
    <s v="Angola"/>
    <x v="1"/>
    <n v="6"/>
    <n v="116"/>
    <x v="11"/>
    <n v="44.990001679999999"/>
    <n v="30.409585080374999"/>
    <n v="4"/>
    <n v="9"/>
    <n v="179.96000672"/>
    <s v="TRANSFER"/>
  </r>
  <r>
    <n v="41590"/>
    <d v="2016-08-30T00:00:00"/>
    <n v="4"/>
    <n v="0"/>
    <x v="1"/>
    <n v="9"/>
    <n v="125"/>
    <x v="3"/>
    <x v="55"/>
    <x v="80"/>
    <n v="3"/>
    <s v="Footwear"/>
    <s v="Africa"/>
    <s v="Dar es Salaam"/>
    <s v="Dar es Salaam"/>
    <m/>
    <s v="Tanzania"/>
    <x v="3"/>
    <n v="9"/>
    <n v="191"/>
    <x v="0"/>
    <n v="99.989997860000003"/>
    <n v="95.114003926871064"/>
    <n v="4"/>
    <n v="12"/>
    <n v="399.95999144000001"/>
    <s v="TRANSFER"/>
  </r>
  <r>
    <n v="45987"/>
    <d v="2016-02-11T00:00:00"/>
    <n v="4"/>
    <n v="0"/>
    <x v="1"/>
    <n v="17"/>
    <n v="9419"/>
    <x v="3"/>
    <x v="2"/>
    <x v="3"/>
    <n v="4"/>
    <s v="Apparel"/>
    <s v="Africa"/>
    <s v="Cairo"/>
    <s v="Cairo"/>
    <m/>
    <s v="Egypt"/>
    <x v="2"/>
    <n v="17"/>
    <n v="365"/>
    <x v="5"/>
    <n v="59.990001679999999"/>
    <n v="54.488929209402009"/>
    <n v="4"/>
    <n v="47.990001679999999"/>
    <n v="239.96000672"/>
    <s v="TRANSFER"/>
  </r>
  <r>
    <n v="44452"/>
    <d v="2016-10-10T00:00:00"/>
    <n v="4"/>
    <n v="0"/>
    <x v="1"/>
    <n v="24"/>
    <n v="1250"/>
    <x v="50"/>
    <x v="2"/>
    <x v="81"/>
    <n v="5"/>
    <s v="Golf"/>
    <s v="Africa"/>
    <s v="Ad Diwem"/>
    <s v="White Nile"/>
    <m/>
    <s v="Sudan"/>
    <x v="2"/>
    <n v="24"/>
    <n v="502"/>
    <x v="7"/>
    <n v="50"/>
    <n v="43.678035218757444"/>
    <n v="4"/>
    <n v="24"/>
    <n v="200"/>
    <s v="TRANSFER"/>
  </r>
  <r>
    <n v="49218"/>
    <d v="2016-12-19T00:00:00"/>
    <n v="4"/>
    <n v="0"/>
    <x v="1"/>
    <n v="29"/>
    <n v="7683"/>
    <x v="51"/>
    <x v="56"/>
    <x v="82"/>
    <n v="5"/>
    <s v="Golf"/>
    <s v="Africa"/>
    <s v="Kindia"/>
    <s v="Kindia"/>
    <m/>
    <s v="Guinea"/>
    <x v="0"/>
    <n v="29"/>
    <n v="627"/>
    <x v="1"/>
    <n v="39.990001679999999"/>
    <n v="34.198098313835338"/>
    <n v="4"/>
    <n v="20.790000920000001"/>
    <n v="159.96000672"/>
    <s v="TRANSFER"/>
  </r>
  <r>
    <n v="47840"/>
    <d v="2016-11-29T00:00:00"/>
    <n v="4"/>
    <n v="0"/>
    <x v="1"/>
    <n v="26"/>
    <n v="2728"/>
    <x v="3"/>
    <x v="57"/>
    <x v="83"/>
    <n v="5"/>
    <s v="Golf"/>
    <s v="Africa"/>
    <s v="Taza"/>
    <s v="Taza-Al Hoceima-Taounate"/>
    <m/>
    <s v="Morocco"/>
    <x v="2"/>
    <n v="26"/>
    <n v="565"/>
    <x v="9"/>
    <n v="70"/>
    <n v="62.759999940857142"/>
    <n v="4"/>
    <n v="44.799999239999998"/>
    <n v="280"/>
    <s v="TRANSFER"/>
  </r>
  <r>
    <n v="47493"/>
    <d v="2016-11-24T00:00:00"/>
    <n v="4"/>
    <n v="0"/>
    <x v="1"/>
    <n v="29"/>
    <n v="4612"/>
    <x v="3"/>
    <x v="44"/>
    <x v="68"/>
    <n v="5"/>
    <s v="Golf"/>
    <s v="Africa"/>
    <s v="Dire Dawa"/>
    <s v="Dire Dawa"/>
    <m/>
    <s v="Ethiopia"/>
    <x v="3"/>
    <n v="29"/>
    <n v="627"/>
    <x v="1"/>
    <n v="39.990001679999999"/>
    <n v="34.198098313835338"/>
    <n v="4"/>
    <n v="28.790000920000001"/>
    <n v="159.96000672"/>
    <s v="TRANSFER"/>
  </r>
  <r>
    <n v="45987"/>
    <d v="2016-02-11T00:00:00"/>
    <n v="4"/>
    <n v="0"/>
    <x v="1"/>
    <n v="24"/>
    <n v="9419"/>
    <x v="3"/>
    <x v="2"/>
    <x v="3"/>
    <n v="5"/>
    <s v="Golf"/>
    <s v="Africa"/>
    <s v="Cairo"/>
    <s v="Cairo"/>
    <m/>
    <s v="Egypt"/>
    <x v="2"/>
    <n v="24"/>
    <n v="502"/>
    <x v="7"/>
    <n v="50"/>
    <n v="43.678035218757444"/>
    <n v="4"/>
    <n v="40"/>
    <n v="200"/>
    <s v="TRANSFER"/>
  </r>
  <r>
    <n v="41590"/>
    <d v="2016-08-30T00:00:00"/>
    <n v="4"/>
    <n v="0"/>
    <x v="1"/>
    <n v="37"/>
    <n v="125"/>
    <x v="3"/>
    <x v="55"/>
    <x v="80"/>
    <n v="6"/>
    <s v="Outdoors"/>
    <s v="Africa"/>
    <s v="Dar es Salaam"/>
    <s v="Dar es Salaam"/>
    <m/>
    <s v="Tanzania"/>
    <x v="3"/>
    <n v="37"/>
    <n v="821"/>
    <x v="3"/>
    <n v="51.990001679999999"/>
    <n v="36.5500021"/>
    <n v="4"/>
    <n v="2.079999924"/>
    <n v="207.96000672"/>
    <s v="TRANSFER"/>
  </r>
  <r>
    <n v="46951"/>
    <d v="2016-11-16T00:00:00"/>
    <n v="4"/>
    <n v="0"/>
    <x v="1"/>
    <n v="24"/>
    <n v="6408"/>
    <x v="52"/>
    <x v="58"/>
    <x v="84"/>
    <n v="5"/>
    <s v="Golf"/>
    <s v="Africa"/>
    <s v="Zaria"/>
    <s v="Kaduna"/>
    <m/>
    <s v="Nigeria"/>
    <x v="0"/>
    <n v="24"/>
    <n v="502"/>
    <x v="7"/>
    <n v="50"/>
    <n v="43.678035218757444"/>
    <n v="1"/>
    <n v="12.5"/>
    <n v="50"/>
    <s v="CASH"/>
  </r>
  <r>
    <n v="46725"/>
    <d v="2016-11-13T00:00:00"/>
    <n v="4"/>
    <n v="1"/>
    <x v="1"/>
    <n v="9"/>
    <n v="2431"/>
    <x v="53"/>
    <x v="59"/>
    <x v="85"/>
    <n v="3"/>
    <s v="Footwear"/>
    <s v="Africa"/>
    <s v="Kinshasa"/>
    <s v="Kinshasa"/>
    <m/>
    <s v="Democratic Republic of the Congo"/>
    <x v="1"/>
    <n v="9"/>
    <n v="191"/>
    <x v="0"/>
    <n v="99.989997860000003"/>
    <n v="95.114003926871064"/>
    <n v="1"/>
    <n v="25"/>
    <n v="99.989997860000003"/>
    <s v="CASH"/>
  </r>
  <r>
    <n v="45198"/>
    <d v="2016-10-21T00:00:00"/>
    <n v="4"/>
    <n v="0"/>
    <x v="1"/>
    <n v="18"/>
    <n v="6497"/>
    <x v="3"/>
    <x v="23"/>
    <x v="57"/>
    <n v="4"/>
    <s v="Apparel"/>
    <s v="Africa"/>
    <s v="Luanda"/>
    <s v="Luanda"/>
    <m/>
    <s v="Angola"/>
    <x v="1"/>
    <n v="18"/>
    <n v="403"/>
    <x v="4"/>
    <n v="129.9900055"/>
    <n v="110.80340837177086"/>
    <n v="1"/>
    <n v="0"/>
    <n v="129.9900055"/>
    <s v="CASH"/>
  </r>
  <r>
    <n v="45418"/>
    <d v="2016-10-24T00:00:00"/>
    <n v="4"/>
    <n v="0"/>
    <x v="1"/>
    <n v="18"/>
    <n v="9011"/>
    <x v="3"/>
    <x v="2"/>
    <x v="3"/>
    <n v="4"/>
    <s v="Apparel"/>
    <s v="Africa"/>
    <s v="Kampala"/>
    <s v="Kampala"/>
    <m/>
    <s v="Uganda"/>
    <x v="3"/>
    <n v="18"/>
    <n v="403"/>
    <x v="4"/>
    <n v="129.9900055"/>
    <n v="110.80340837177086"/>
    <n v="1"/>
    <n v="0"/>
    <n v="129.9900055"/>
    <s v="CASH"/>
  </r>
  <r>
    <n v="45198"/>
    <d v="2016-10-21T00:00:00"/>
    <n v="4"/>
    <n v="0"/>
    <x v="1"/>
    <n v="18"/>
    <n v="6497"/>
    <x v="3"/>
    <x v="23"/>
    <x v="57"/>
    <n v="4"/>
    <s v="Apparel"/>
    <s v="Africa"/>
    <s v="Luanda"/>
    <s v="Luanda"/>
    <m/>
    <s v="Angola"/>
    <x v="1"/>
    <n v="18"/>
    <n v="403"/>
    <x v="4"/>
    <n v="129.9900055"/>
    <n v="110.80340837177086"/>
    <n v="1"/>
    <n v="1.2999999520000001"/>
    <n v="129.9900055"/>
    <s v="CASH"/>
  </r>
  <r>
    <n v="42920"/>
    <d v="2016-09-18T00:00:00"/>
    <n v="4"/>
    <n v="1"/>
    <x v="1"/>
    <n v="18"/>
    <n v="716"/>
    <x v="54"/>
    <x v="60"/>
    <x v="86"/>
    <n v="4"/>
    <s v="Apparel"/>
    <s v="Africa"/>
    <s v="Port Harcourt"/>
    <s v="Rivers"/>
    <m/>
    <s v="Nigeria"/>
    <x v="0"/>
    <n v="18"/>
    <n v="403"/>
    <x v="4"/>
    <n v="129.9900055"/>
    <n v="110.80340837177086"/>
    <n v="1"/>
    <n v="2.5999999049999998"/>
    <n v="129.9900055"/>
    <s v="CASH"/>
  </r>
  <r>
    <n v="44485"/>
    <d v="2016-11-10T00:00:00"/>
    <n v="4"/>
    <n v="1"/>
    <x v="1"/>
    <n v="18"/>
    <n v="7393"/>
    <x v="3"/>
    <x v="2"/>
    <x v="3"/>
    <n v="4"/>
    <s v="Apparel"/>
    <s v="Africa"/>
    <s v="Johannesburg"/>
    <s v="Gauteng"/>
    <m/>
    <s v="South Africa"/>
    <x v="4"/>
    <n v="18"/>
    <n v="403"/>
    <x v="4"/>
    <n v="129.9900055"/>
    <n v="110.80340837177086"/>
    <n v="1"/>
    <n v="3.9000000950000002"/>
    <n v="129.9900055"/>
    <s v="CASH"/>
  </r>
  <r>
    <n v="50213"/>
    <d v="2017-02-01T00:00:00"/>
    <n v="4"/>
    <n v="0"/>
    <x v="1"/>
    <n v="17"/>
    <n v="3405"/>
    <x v="55"/>
    <x v="61"/>
    <x v="87"/>
    <n v="4"/>
    <s v="Apparel"/>
    <s v="Africa"/>
    <s v="Minna"/>
    <s v="Niger"/>
    <m/>
    <s v="Nigeria"/>
    <x v="0"/>
    <n v="17"/>
    <n v="365"/>
    <x v="5"/>
    <n v="59.990001679999999"/>
    <n v="54.488929209402009"/>
    <n v="1"/>
    <n v="1.7999999520000001"/>
    <n v="59.990001679999999"/>
    <s v="CASH"/>
  </r>
  <r>
    <n v="48622"/>
    <d v="2016-10-12T00:00:00"/>
    <n v="4"/>
    <n v="0"/>
    <x v="1"/>
    <n v="18"/>
    <n v="3150"/>
    <x v="56"/>
    <x v="2"/>
    <x v="88"/>
    <n v="4"/>
    <s v="Apparel"/>
    <s v="Africa"/>
    <s v="Kinshasa"/>
    <s v="Kinshasa"/>
    <m/>
    <s v="Democratic Republic of the Congo"/>
    <x v="1"/>
    <n v="18"/>
    <n v="403"/>
    <x v="4"/>
    <n v="129.9900055"/>
    <n v="110.80340837177086"/>
    <n v="1"/>
    <n v="5.1999998090000004"/>
    <n v="129.9900055"/>
    <s v="CASH"/>
  </r>
  <r>
    <n v="49172"/>
    <d v="2016-12-18T00:00:00"/>
    <n v="4"/>
    <n v="0"/>
    <x v="1"/>
    <n v="17"/>
    <n v="7687"/>
    <x v="57"/>
    <x v="62"/>
    <x v="89"/>
    <n v="4"/>
    <s v="Apparel"/>
    <s v="Africa"/>
    <s v="Constantina"/>
    <s v="Constantine"/>
    <m/>
    <s v="Algeria"/>
    <x v="2"/>
    <n v="17"/>
    <n v="365"/>
    <x v="5"/>
    <n v="59.990001679999999"/>
    <n v="54.488929209402009"/>
    <n v="1"/>
    <n v="5.4000000950000002"/>
    <n v="59.990001679999999"/>
    <s v="CASH"/>
  </r>
  <r>
    <n v="46907"/>
    <d v="2016-11-15T00:00:00"/>
    <n v="4"/>
    <n v="0"/>
    <x v="1"/>
    <n v="18"/>
    <n v="2324"/>
    <x v="58"/>
    <x v="2"/>
    <x v="90"/>
    <n v="4"/>
    <s v="Apparel"/>
    <s v="Africa"/>
    <s v="Abakaliki"/>
    <s v="Ebonyi"/>
    <m/>
    <s v="Nigeria"/>
    <x v="0"/>
    <n v="18"/>
    <n v="403"/>
    <x v="4"/>
    <n v="129.9900055"/>
    <n v="110.80340837177086"/>
    <n v="1"/>
    <n v="19.5"/>
    <n v="129.9900055"/>
    <s v="CASH"/>
  </r>
  <r>
    <n v="44485"/>
    <d v="2016-11-10T00:00:00"/>
    <n v="4"/>
    <n v="1"/>
    <x v="1"/>
    <n v="17"/>
    <n v="7393"/>
    <x v="3"/>
    <x v="2"/>
    <x v="3"/>
    <n v="4"/>
    <s v="Apparel"/>
    <s v="Africa"/>
    <s v="Johannesburg"/>
    <s v="Gauteng"/>
    <m/>
    <s v="South Africa"/>
    <x v="4"/>
    <n v="17"/>
    <n v="365"/>
    <x v="5"/>
    <n v="59.990001679999999"/>
    <n v="54.488929209402009"/>
    <n v="1"/>
    <n v="9.6000003809999992"/>
    <n v="59.990001679999999"/>
    <s v="CASH"/>
  </r>
  <r>
    <n v="44027"/>
    <d v="2016-04-10T00:00:00"/>
    <n v="4"/>
    <n v="0"/>
    <x v="1"/>
    <n v="18"/>
    <n v="4594"/>
    <x v="3"/>
    <x v="21"/>
    <x v="91"/>
    <n v="4"/>
    <s v="Apparel"/>
    <s v="Africa"/>
    <s v="Kano"/>
    <s v="Kano"/>
    <m/>
    <s v="Nigeria"/>
    <x v="0"/>
    <n v="18"/>
    <n v="403"/>
    <x v="4"/>
    <n v="129.9900055"/>
    <n v="110.80340837177086"/>
    <n v="1"/>
    <n v="20.799999239999998"/>
    <n v="129.9900055"/>
    <s v="CASH"/>
  </r>
  <r>
    <n v="43976"/>
    <d v="2016-03-10T00:00:00"/>
    <n v="4"/>
    <n v="0"/>
    <x v="1"/>
    <n v="18"/>
    <n v="1171"/>
    <x v="3"/>
    <x v="2"/>
    <x v="3"/>
    <n v="4"/>
    <s v="Apparel"/>
    <s v="Africa"/>
    <s v="Stellenbosch"/>
    <s v="Western Cape"/>
    <m/>
    <s v="South Africa"/>
    <x v="4"/>
    <n v="18"/>
    <n v="403"/>
    <x v="4"/>
    <n v="129.9900055"/>
    <n v="110.80340837177086"/>
    <n v="1"/>
    <n v="22.100000380000001"/>
    <n v="129.9900055"/>
    <s v="CASH"/>
  </r>
  <r>
    <n v="41404"/>
    <d v="2016-08-27T00:00:00"/>
    <n v="4"/>
    <n v="1"/>
    <x v="1"/>
    <n v="18"/>
    <n v="2851"/>
    <x v="3"/>
    <x v="63"/>
    <x v="92"/>
    <n v="4"/>
    <s v="Apparel"/>
    <s v="Africa"/>
    <s v="Casablanca"/>
    <s v="Grand Casablanca"/>
    <m/>
    <s v="Morocco"/>
    <x v="2"/>
    <n v="18"/>
    <n v="403"/>
    <x v="4"/>
    <n v="129.9900055"/>
    <n v="110.80340837177086"/>
    <n v="1"/>
    <n v="23.399999619999999"/>
    <n v="129.9900055"/>
    <s v="CASH"/>
  </r>
  <r>
    <n v="46725"/>
    <d v="2016-11-13T00:00:00"/>
    <n v="4"/>
    <n v="1"/>
    <x v="1"/>
    <n v="18"/>
    <n v="2431"/>
    <x v="53"/>
    <x v="59"/>
    <x v="85"/>
    <n v="4"/>
    <s v="Apparel"/>
    <s v="Africa"/>
    <s v="Kinshasa"/>
    <s v="Kinshasa"/>
    <m/>
    <s v="Democratic Republic of the Congo"/>
    <x v="1"/>
    <n v="18"/>
    <n v="403"/>
    <x v="4"/>
    <n v="129.9900055"/>
    <n v="110.80340837177086"/>
    <n v="1"/>
    <n v="32.5"/>
    <n v="129.9900055"/>
    <s v="CASH"/>
  </r>
  <r>
    <n v="41442"/>
    <d v="2016-08-27T00:00:00"/>
    <n v="4"/>
    <n v="0"/>
    <x v="1"/>
    <n v="17"/>
    <n v="223"/>
    <x v="59"/>
    <x v="2"/>
    <x v="93"/>
    <n v="4"/>
    <s v="Apparel"/>
    <s v="Africa"/>
    <s v="Abu Kabir"/>
    <s v="Eastern Province"/>
    <m/>
    <s v="Egypt"/>
    <x v="2"/>
    <n v="17"/>
    <n v="365"/>
    <x v="5"/>
    <n v="59.990001679999999"/>
    <n v="54.488929209402009"/>
    <n v="1"/>
    <n v="15"/>
    <n v="59.990001679999999"/>
    <s v="CASH"/>
  </r>
  <r>
    <n v="41640"/>
    <d v="2016-08-30T00:00:00"/>
    <n v="4"/>
    <n v="1"/>
    <x v="1"/>
    <n v="18"/>
    <n v="9189"/>
    <x v="27"/>
    <x v="2"/>
    <x v="42"/>
    <n v="4"/>
    <s v="Apparel"/>
    <s v="Africa"/>
    <s v="Tangier"/>
    <s v="Tangier-Tétouan"/>
    <m/>
    <s v="Morocco"/>
    <x v="2"/>
    <n v="18"/>
    <n v="403"/>
    <x v="4"/>
    <n v="129.9900055"/>
    <n v="110.80340837177086"/>
    <n v="1"/>
    <n v="32.5"/>
    <n v="129.9900055"/>
    <s v="CASH"/>
  </r>
  <r>
    <n v="50000"/>
    <d v="2016-12-30T00:00:00"/>
    <n v="4"/>
    <n v="1"/>
    <x v="1"/>
    <n v="17"/>
    <n v="6827"/>
    <x v="3"/>
    <x v="2"/>
    <x v="3"/>
    <n v="4"/>
    <s v="Apparel"/>
    <s v="Africa"/>
    <s v="Maseru"/>
    <s v="Maseru"/>
    <m/>
    <s v="Lesotho"/>
    <x v="4"/>
    <n v="17"/>
    <n v="365"/>
    <x v="5"/>
    <n v="59.990001679999999"/>
    <n v="54.488929209402009"/>
    <n v="1"/>
    <n v="15"/>
    <n v="59.990001679999999"/>
    <s v="CASH"/>
  </r>
  <r>
    <n v="47908"/>
    <d v="2016-11-30T00:00:00"/>
    <n v="4"/>
    <n v="0"/>
    <x v="1"/>
    <n v="24"/>
    <n v="6944"/>
    <x v="60"/>
    <x v="64"/>
    <x v="94"/>
    <n v="5"/>
    <s v="Golf"/>
    <s v="Africa"/>
    <s v="Dakar"/>
    <s v="Dakar"/>
    <m/>
    <s v="Senegal"/>
    <x v="0"/>
    <n v="24"/>
    <n v="502"/>
    <x v="7"/>
    <n v="50"/>
    <n v="43.678035218757444"/>
    <n v="1"/>
    <n v="3.5"/>
    <n v="50"/>
    <s v="CASH"/>
  </r>
  <r>
    <n v="44485"/>
    <d v="2016-11-10T00:00:00"/>
    <n v="4"/>
    <n v="1"/>
    <x v="1"/>
    <n v="24"/>
    <n v="7393"/>
    <x v="3"/>
    <x v="2"/>
    <x v="3"/>
    <n v="5"/>
    <s v="Golf"/>
    <s v="Africa"/>
    <s v="Johannesburg"/>
    <s v="Gauteng"/>
    <m/>
    <s v="South Africa"/>
    <x v="4"/>
    <n v="24"/>
    <n v="502"/>
    <x v="7"/>
    <n v="50"/>
    <n v="43.678035218757444"/>
    <n v="1"/>
    <n v="6"/>
    <n v="50"/>
    <s v="CASH"/>
  </r>
  <r>
    <n v="41322"/>
    <d v="2016-08-26T00:00:00"/>
    <n v="4"/>
    <n v="0"/>
    <x v="1"/>
    <n v="37"/>
    <n v="2924"/>
    <x v="61"/>
    <x v="65"/>
    <x v="95"/>
    <n v="6"/>
    <s v="Outdoors"/>
    <s v="Africa"/>
    <s v="Soweto"/>
    <s v="Gauteng"/>
    <m/>
    <s v="South Africa"/>
    <x v="4"/>
    <n v="37"/>
    <n v="825"/>
    <x v="3"/>
    <n v="31.989999770000001"/>
    <n v="23.973333102666668"/>
    <n v="1"/>
    <n v="0.31999999299999998"/>
    <n v="31.989999770000001"/>
    <s v="CASH"/>
  </r>
  <r>
    <n v="50419"/>
    <d v="2017-05-01T00:00:00"/>
    <n v="4"/>
    <n v="1"/>
    <x v="1"/>
    <n v="40"/>
    <n v="3546"/>
    <x v="3"/>
    <x v="66"/>
    <x v="96"/>
    <n v="6"/>
    <s v="Outdoors"/>
    <s v="Africa"/>
    <s v="Antananarivo"/>
    <s v="Analamanga"/>
    <m/>
    <s v="Madagascar"/>
    <x v="3"/>
    <n v="40"/>
    <n v="897"/>
    <x v="8"/>
    <n v="24.989999770000001"/>
    <n v="31.600000078500003"/>
    <n v="1"/>
    <n v="2.25"/>
    <n v="24.989999770000001"/>
    <s v="CASH"/>
  </r>
  <r>
    <n v="50364"/>
    <d v="2017-05-01T00:00:00"/>
    <n v="4"/>
    <n v="1"/>
    <x v="1"/>
    <n v="43"/>
    <n v="9082"/>
    <x v="62"/>
    <x v="67"/>
    <x v="97"/>
    <n v="7"/>
    <s v="Fan Shop"/>
    <s v="Africa"/>
    <s v="Lagos"/>
    <s v="Lagos"/>
    <m/>
    <s v="Nigeria"/>
    <x v="0"/>
    <n v="43"/>
    <n v="957"/>
    <x v="6"/>
    <n v="299.98001099999999"/>
    <n v="295.0300103351052"/>
    <n v="1"/>
    <n v="9"/>
    <n v="299.98001099999999"/>
    <s v="CASH"/>
  </r>
  <r>
    <n v="42920"/>
    <d v="2016-09-18T00:00:00"/>
    <n v="4"/>
    <n v="1"/>
    <x v="1"/>
    <n v="43"/>
    <n v="716"/>
    <x v="54"/>
    <x v="60"/>
    <x v="86"/>
    <n v="7"/>
    <s v="Fan Shop"/>
    <s v="Africa"/>
    <s v="Port Harcourt"/>
    <s v="Rivers"/>
    <m/>
    <s v="Nigeria"/>
    <x v="0"/>
    <n v="43"/>
    <n v="957"/>
    <x v="6"/>
    <n v="299.98001099999999"/>
    <n v="295.0300103351052"/>
    <n v="1"/>
    <n v="12"/>
    <n v="299.98001099999999"/>
    <s v="CASH"/>
  </r>
  <r>
    <n v="47908"/>
    <d v="2016-11-30T00:00:00"/>
    <n v="4"/>
    <n v="0"/>
    <x v="1"/>
    <n v="43"/>
    <n v="6944"/>
    <x v="60"/>
    <x v="64"/>
    <x v="94"/>
    <n v="7"/>
    <s v="Fan Shop"/>
    <s v="Africa"/>
    <s v="Dakar"/>
    <s v="Dakar"/>
    <m/>
    <s v="Senegal"/>
    <x v="0"/>
    <n v="43"/>
    <n v="957"/>
    <x v="6"/>
    <n v="299.98001099999999"/>
    <n v="295.0300103351052"/>
    <n v="1"/>
    <n v="21"/>
    <n v="299.98001099999999"/>
    <s v="CASH"/>
  </r>
  <r>
    <n v="46907"/>
    <d v="2016-11-15T00:00:00"/>
    <n v="4"/>
    <n v="0"/>
    <x v="1"/>
    <n v="43"/>
    <n v="2324"/>
    <x v="58"/>
    <x v="2"/>
    <x v="90"/>
    <n v="7"/>
    <s v="Fan Shop"/>
    <s v="Africa"/>
    <s v="Abakaliki"/>
    <s v="Ebonyi"/>
    <m/>
    <s v="Nigeria"/>
    <x v="0"/>
    <n v="43"/>
    <n v="957"/>
    <x v="6"/>
    <n v="299.98001099999999"/>
    <n v="295.0300103351052"/>
    <n v="1"/>
    <n v="21"/>
    <n v="299.98001099999999"/>
    <s v="CASH"/>
  </r>
  <r>
    <n v="42712"/>
    <d v="2016-09-15T00:00:00"/>
    <n v="4"/>
    <n v="0"/>
    <x v="1"/>
    <n v="43"/>
    <n v="11782"/>
    <x v="47"/>
    <x v="68"/>
    <x v="98"/>
    <n v="7"/>
    <s v="Fan Shop"/>
    <s v="Africa"/>
    <s v="Antananarivo"/>
    <s v="Analamanga"/>
    <m/>
    <s v="Madagascar"/>
    <x v="3"/>
    <n v="43"/>
    <n v="957"/>
    <x v="6"/>
    <n v="299.98001099999999"/>
    <n v="295.0300103351052"/>
    <n v="1"/>
    <n v="36"/>
    <n v="299.98001099999999"/>
    <s v="CASH"/>
  </r>
  <r>
    <n v="51110"/>
    <d v="2017-01-16T00:00:00"/>
    <n v="4"/>
    <n v="1"/>
    <x v="1"/>
    <n v="43"/>
    <n v="8511"/>
    <x v="3"/>
    <x v="2"/>
    <x v="3"/>
    <n v="7"/>
    <s v="Fan Shop"/>
    <s v="Africa"/>
    <s v="Dar es Salaam"/>
    <s v="Dar es Salaam"/>
    <m/>
    <s v="Tanzania"/>
    <x v="3"/>
    <n v="43"/>
    <n v="957"/>
    <x v="6"/>
    <n v="299.98001099999999"/>
    <n v="295.0300103351052"/>
    <n v="1"/>
    <n v="39"/>
    <n v="299.98001099999999"/>
    <s v="CASH"/>
  </r>
  <r>
    <n v="41404"/>
    <d v="2016-08-27T00:00:00"/>
    <n v="4"/>
    <n v="1"/>
    <x v="1"/>
    <n v="43"/>
    <n v="2851"/>
    <x v="3"/>
    <x v="63"/>
    <x v="92"/>
    <n v="7"/>
    <s v="Fan Shop"/>
    <s v="Africa"/>
    <s v="Casablanca"/>
    <s v="Grand Casablanca"/>
    <m/>
    <s v="Morocco"/>
    <x v="2"/>
    <n v="43"/>
    <n v="957"/>
    <x v="6"/>
    <n v="299.98001099999999"/>
    <n v="295.0300103351052"/>
    <n v="1"/>
    <n v="45"/>
    <n v="299.98001099999999"/>
    <s v="CASH"/>
  </r>
  <r>
    <n v="44485"/>
    <d v="2016-11-10T00:00:00"/>
    <n v="4"/>
    <n v="1"/>
    <x v="1"/>
    <n v="43"/>
    <n v="7393"/>
    <x v="3"/>
    <x v="2"/>
    <x v="3"/>
    <n v="7"/>
    <s v="Fan Shop"/>
    <s v="Africa"/>
    <s v="Johannesburg"/>
    <s v="Gauteng"/>
    <m/>
    <s v="South Africa"/>
    <x v="4"/>
    <n v="43"/>
    <n v="957"/>
    <x v="6"/>
    <n v="299.98001099999999"/>
    <n v="295.0300103351052"/>
    <n v="1"/>
    <n v="51"/>
    <n v="299.98001099999999"/>
    <s v="CASH"/>
  </r>
  <r>
    <n v="45418"/>
    <d v="2016-10-24T00:00:00"/>
    <n v="4"/>
    <n v="0"/>
    <x v="1"/>
    <n v="43"/>
    <n v="9011"/>
    <x v="3"/>
    <x v="2"/>
    <x v="3"/>
    <n v="7"/>
    <s v="Fan Shop"/>
    <s v="Africa"/>
    <s v="Kampala"/>
    <s v="Kampala"/>
    <m/>
    <s v="Uganda"/>
    <x v="3"/>
    <n v="43"/>
    <n v="957"/>
    <x v="6"/>
    <n v="299.98001099999999"/>
    <n v="295.0300103351052"/>
    <n v="1"/>
    <n v="54"/>
    <n v="299.98001099999999"/>
    <s v="CASH"/>
  </r>
  <r>
    <n v="45418"/>
    <d v="2016-10-24T00:00:00"/>
    <n v="4"/>
    <n v="0"/>
    <x v="1"/>
    <n v="43"/>
    <n v="9011"/>
    <x v="3"/>
    <x v="2"/>
    <x v="3"/>
    <n v="7"/>
    <s v="Fan Shop"/>
    <s v="Africa"/>
    <s v="Kampala"/>
    <s v="Kampala"/>
    <m/>
    <s v="Uganda"/>
    <x v="3"/>
    <n v="43"/>
    <n v="957"/>
    <x v="6"/>
    <n v="299.98001099999999"/>
    <n v="295.0300103351052"/>
    <n v="1"/>
    <n v="60"/>
    <n v="299.98001099999999"/>
    <s v="CASH"/>
  </r>
  <r>
    <n v="46495"/>
    <d v="2016-09-11T00:00:00"/>
    <n v="1"/>
    <n v="1"/>
    <x v="2"/>
    <n v="18"/>
    <n v="10610"/>
    <x v="63"/>
    <x v="69"/>
    <x v="99"/>
    <n v="4"/>
    <s v="Apparel"/>
    <s v="Africa"/>
    <s v="Cape Town"/>
    <s v="Western Cape"/>
    <m/>
    <s v="South Africa"/>
    <x v="4"/>
    <n v="18"/>
    <n v="403"/>
    <x v="4"/>
    <n v="129.9900055"/>
    <n v="110.80340837177086"/>
    <n v="1"/>
    <n v="5.1999998090000004"/>
    <n v="129.9900055"/>
    <s v="CASH"/>
  </r>
  <r>
    <n v="50236"/>
    <d v="2017-03-01T00:00:00"/>
    <n v="1"/>
    <n v="1"/>
    <x v="2"/>
    <n v="18"/>
    <n v="10046"/>
    <x v="3"/>
    <x v="2"/>
    <x v="3"/>
    <n v="4"/>
    <s v="Apparel"/>
    <s v="Africa"/>
    <s v="Fayún"/>
    <s v="Fayoum"/>
    <m/>
    <s v="Egypt"/>
    <x v="2"/>
    <n v="18"/>
    <n v="403"/>
    <x v="4"/>
    <n v="129.9900055"/>
    <n v="110.80340837177086"/>
    <n v="1"/>
    <n v="7.1500000950000002"/>
    <n v="129.9900055"/>
    <s v="CASH"/>
  </r>
  <r>
    <n v="48978"/>
    <d v="2016-12-15T00:00:00"/>
    <n v="4"/>
    <n v="0"/>
    <x v="1"/>
    <n v="17"/>
    <n v="4429"/>
    <x v="64"/>
    <x v="70"/>
    <x v="100"/>
    <n v="4"/>
    <s v="Apparel"/>
    <s v="Africa"/>
    <s v="Edea"/>
    <s v="Littoral"/>
    <m/>
    <s v="Cameroon"/>
    <x v="1"/>
    <n v="17"/>
    <n v="365"/>
    <x v="5"/>
    <n v="59.990001679999999"/>
    <n v="54.488929209402009"/>
    <n v="3"/>
    <n v="0"/>
    <n v="179.97000503999999"/>
    <s v="TRANSFER"/>
  </r>
  <r>
    <n v="50002"/>
    <d v="2016-12-30T00:00:00"/>
    <n v="4"/>
    <n v="0"/>
    <x v="1"/>
    <n v="17"/>
    <n v="8037"/>
    <x v="3"/>
    <x v="71"/>
    <x v="101"/>
    <n v="4"/>
    <s v="Apparel"/>
    <s v="Africa"/>
    <s v="Mogadishu"/>
    <s v="Benadir"/>
    <m/>
    <s v="Somalia"/>
    <x v="3"/>
    <n v="17"/>
    <n v="365"/>
    <x v="5"/>
    <n v="59.990001679999999"/>
    <n v="54.488929209402009"/>
    <n v="3"/>
    <n v="16.200000760000002"/>
    <n v="179.97000503999999"/>
    <s v="TRANSFER"/>
  </r>
  <r>
    <n v="50002"/>
    <d v="2016-12-30T00:00:00"/>
    <n v="4"/>
    <n v="0"/>
    <x v="1"/>
    <n v="17"/>
    <n v="8037"/>
    <x v="3"/>
    <x v="71"/>
    <x v="101"/>
    <n v="4"/>
    <s v="Apparel"/>
    <s v="Africa"/>
    <s v="Mogadishu"/>
    <s v="Benadir"/>
    <m/>
    <s v="Somalia"/>
    <x v="3"/>
    <n v="17"/>
    <n v="365"/>
    <x v="5"/>
    <n v="59.990001679999999"/>
    <n v="54.488929209402009"/>
    <n v="3"/>
    <n v="18"/>
    <n v="179.97000503999999"/>
    <s v="TRANSFER"/>
  </r>
  <r>
    <n v="47208"/>
    <d v="2016-11-20T00:00:00"/>
    <n v="4"/>
    <n v="0"/>
    <x v="1"/>
    <n v="24"/>
    <n v="9352"/>
    <x v="3"/>
    <x v="72"/>
    <x v="102"/>
    <n v="5"/>
    <s v="Golf"/>
    <s v="Africa"/>
    <s v="Minna"/>
    <s v="Niger"/>
    <m/>
    <s v="Nigeria"/>
    <x v="0"/>
    <n v="24"/>
    <n v="502"/>
    <x v="7"/>
    <n v="50"/>
    <n v="43.678035218757444"/>
    <n v="3"/>
    <n v="10.5"/>
    <n v="150"/>
    <s v="TRANSFER"/>
  </r>
  <r>
    <n v="43689"/>
    <d v="2016-09-29T00:00:00"/>
    <n v="4"/>
    <n v="1"/>
    <x v="1"/>
    <n v="9"/>
    <n v="10081"/>
    <x v="3"/>
    <x v="43"/>
    <x v="66"/>
    <n v="3"/>
    <s v="Footwear"/>
    <s v="Africa"/>
    <s v="Pretoria"/>
    <s v="Gauteng"/>
    <m/>
    <s v="South Africa"/>
    <x v="4"/>
    <n v="9"/>
    <n v="191"/>
    <x v="0"/>
    <n v="99.989997860000003"/>
    <n v="95.114003926871064"/>
    <n v="3"/>
    <n v="48"/>
    <n v="299.96999357999999"/>
    <s v="TRANSFER"/>
  </r>
  <r>
    <n v="43681"/>
    <d v="2016-09-29T00:00:00"/>
    <n v="4"/>
    <n v="0"/>
    <x v="1"/>
    <n v="9"/>
    <n v="9432"/>
    <x v="65"/>
    <x v="2"/>
    <x v="103"/>
    <n v="3"/>
    <s v="Footwear"/>
    <s v="Africa"/>
    <s v="Cairo"/>
    <s v="Cairo"/>
    <m/>
    <s v="Egypt"/>
    <x v="2"/>
    <n v="9"/>
    <n v="191"/>
    <x v="0"/>
    <n v="99.989997860000003"/>
    <n v="95.114003926871064"/>
    <n v="3"/>
    <n v="50.990001679999999"/>
    <n v="299.96999357999999"/>
    <s v="TRANSFER"/>
  </r>
  <r>
    <n v="44895"/>
    <d v="2016-10-17T00:00:00"/>
    <n v="4"/>
    <n v="1"/>
    <x v="1"/>
    <n v="17"/>
    <n v="695"/>
    <x v="64"/>
    <x v="2"/>
    <x v="104"/>
    <n v="4"/>
    <s v="Apparel"/>
    <s v="Africa"/>
    <s v="Chitungwiza"/>
    <s v="Harare"/>
    <m/>
    <s v="Zimbabwe"/>
    <x v="3"/>
    <n v="17"/>
    <n v="365"/>
    <x v="5"/>
    <n v="59.990001679999999"/>
    <n v="54.488929209402009"/>
    <n v="3"/>
    <n v="0"/>
    <n v="179.97000503999999"/>
    <s v="TRANSFER"/>
  </r>
  <r>
    <n v="50365"/>
    <d v="2017-05-01T00:00:00"/>
    <n v="4"/>
    <n v="1"/>
    <x v="1"/>
    <n v="17"/>
    <n v="9511"/>
    <x v="66"/>
    <x v="73"/>
    <x v="105"/>
    <n v="4"/>
    <s v="Apparel"/>
    <s v="Africa"/>
    <s v="Lagos"/>
    <s v="Lagos"/>
    <m/>
    <s v="Nigeria"/>
    <x v="0"/>
    <n v="17"/>
    <n v="365"/>
    <x v="5"/>
    <n v="59.990001679999999"/>
    <n v="54.488929209402009"/>
    <n v="3"/>
    <n v="0"/>
    <n v="179.97000503999999"/>
    <s v="TRANSFER"/>
  </r>
  <r>
    <n v="43908"/>
    <d v="2016-02-10T00:00:00"/>
    <n v="4"/>
    <n v="0"/>
    <x v="1"/>
    <n v="17"/>
    <n v="2035"/>
    <x v="3"/>
    <x v="74"/>
    <x v="106"/>
    <n v="4"/>
    <s v="Apparel"/>
    <s v="Africa"/>
    <s v="Harare"/>
    <s v="Harare"/>
    <m/>
    <s v="Zimbabwe"/>
    <x v="3"/>
    <n v="17"/>
    <n v="365"/>
    <x v="5"/>
    <n v="59.990001679999999"/>
    <n v="54.488929209402009"/>
    <n v="3"/>
    <n v="23.399999619999999"/>
    <n v="179.97000503999999"/>
    <s v="TRANSFER"/>
  </r>
  <r>
    <n v="50437"/>
    <d v="2017-06-01T00:00:00"/>
    <n v="4"/>
    <n v="0"/>
    <x v="1"/>
    <n v="26"/>
    <n v="6492"/>
    <x v="67"/>
    <x v="2"/>
    <x v="107"/>
    <n v="5"/>
    <s v="Golf"/>
    <s v="Africa"/>
    <s v="Khouribga"/>
    <s v="Chukotka Autonomous Okrug"/>
    <m/>
    <s v="Morocco"/>
    <x v="2"/>
    <n v="26"/>
    <n v="567"/>
    <x v="9"/>
    <n v="25"/>
    <n v="17.922466723766668"/>
    <n v="3"/>
    <n v="2.25"/>
    <n v="75"/>
    <s v="TRANSFER"/>
  </r>
  <r>
    <n v="50566"/>
    <d v="2017-08-01T00:00:00"/>
    <n v="4"/>
    <n v="0"/>
    <x v="1"/>
    <n v="24"/>
    <n v="9112"/>
    <x v="68"/>
    <x v="75"/>
    <x v="108"/>
    <n v="5"/>
    <s v="Golf"/>
    <s v="Africa"/>
    <s v="Kinshasa"/>
    <s v="Kinshasa"/>
    <m/>
    <s v="Democratic Republic of the Congo"/>
    <x v="1"/>
    <n v="24"/>
    <n v="502"/>
    <x v="7"/>
    <n v="50"/>
    <n v="43.678035218757444"/>
    <n v="3"/>
    <n v="8.25"/>
    <n v="150"/>
    <s v="TRANSFER"/>
  </r>
  <r>
    <n v="47468"/>
    <d v="2016-11-23T00:00:00"/>
    <n v="4"/>
    <n v="0"/>
    <x v="1"/>
    <n v="24"/>
    <n v="7532"/>
    <x v="3"/>
    <x v="76"/>
    <x v="109"/>
    <n v="5"/>
    <s v="Golf"/>
    <s v="Africa"/>
    <s v="Lubumbashi"/>
    <s v="Katanga"/>
    <m/>
    <s v="Democratic Republic of the Congo"/>
    <x v="1"/>
    <n v="24"/>
    <n v="502"/>
    <x v="7"/>
    <n v="50"/>
    <n v="43.678035218757444"/>
    <n v="3"/>
    <n v="22.5"/>
    <n v="150"/>
    <s v="TRANSFER"/>
  </r>
  <r>
    <n v="43689"/>
    <d v="2016-09-29T00:00:00"/>
    <n v="4"/>
    <n v="1"/>
    <x v="1"/>
    <n v="29"/>
    <n v="10081"/>
    <x v="3"/>
    <x v="43"/>
    <x v="66"/>
    <n v="5"/>
    <s v="Golf"/>
    <s v="Africa"/>
    <s v="Pretoria"/>
    <s v="Gauteng"/>
    <m/>
    <s v="South Africa"/>
    <x v="4"/>
    <n v="29"/>
    <n v="627"/>
    <x v="1"/>
    <n v="39.990001679999999"/>
    <n v="34.198098313835338"/>
    <n v="3"/>
    <n v="20.38999939"/>
    <n v="119.97000503999999"/>
    <s v="TRANSFER"/>
  </r>
  <r>
    <n v="49528"/>
    <d v="2016-12-23T00:00:00"/>
    <n v="4"/>
    <n v="0"/>
    <x v="1"/>
    <n v="9"/>
    <n v="6950"/>
    <x v="69"/>
    <x v="2"/>
    <x v="110"/>
    <n v="3"/>
    <s v="Footwear"/>
    <s v="Africa"/>
    <s v="Annaba"/>
    <s v="Annaba"/>
    <m/>
    <s v="Algeria"/>
    <x v="2"/>
    <n v="9"/>
    <n v="191"/>
    <x v="0"/>
    <n v="99.989997860000003"/>
    <n v="95.114003926871064"/>
    <n v="3"/>
    <n v="39"/>
    <n v="299.96999357999999"/>
    <s v="TRANSFER"/>
  </r>
  <r>
    <n v="44474"/>
    <d v="2016-11-10T00:00:00"/>
    <n v="4"/>
    <n v="1"/>
    <x v="1"/>
    <n v="9"/>
    <n v="4830"/>
    <x v="48"/>
    <x v="25"/>
    <x v="111"/>
    <n v="3"/>
    <s v="Footwear"/>
    <s v="Africa"/>
    <s v="Djougou"/>
    <s v="Donga"/>
    <m/>
    <s v="Benin"/>
    <x v="0"/>
    <n v="9"/>
    <n v="191"/>
    <x v="0"/>
    <n v="99.989997860000003"/>
    <n v="95.114003926871064"/>
    <n v="3"/>
    <n v="53.990001679999999"/>
    <n v="299.96999357999999"/>
    <s v="TRANSFER"/>
  </r>
  <r>
    <n v="41832"/>
    <d v="2016-02-09T00:00:00"/>
    <n v="4"/>
    <n v="0"/>
    <x v="1"/>
    <n v="17"/>
    <n v="11797"/>
    <x v="70"/>
    <x v="2"/>
    <x v="112"/>
    <n v="4"/>
    <s v="Apparel"/>
    <s v="Africa"/>
    <s v="Pretoria"/>
    <s v="Gauteng"/>
    <m/>
    <s v="South Africa"/>
    <x v="4"/>
    <n v="17"/>
    <n v="365"/>
    <x v="5"/>
    <n v="59.990001679999999"/>
    <n v="54.488929209402009"/>
    <n v="3"/>
    <n v="21.600000380000001"/>
    <n v="179.97000503999999"/>
    <s v="TRANSFER"/>
  </r>
  <r>
    <n v="49765"/>
    <d v="2016-12-27T00:00:00"/>
    <n v="4"/>
    <n v="1"/>
    <x v="1"/>
    <n v="17"/>
    <n v="6967"/>
    <x v="2"/>
    <x v="77"/>
    <x v="113"/>
    <n v="4"/>
    <s v="Apparel"/>
    <s v="Africa"/>
    <s v="Keren"/>
    <s v="Anseba"/>
    <m/>
    <s v="Eritrea"/>
    <x v="3"/>
    <n v="17"/>
    <n v="365"/>
    <x v="5"/>
    <n v="59.990001679999999"/>
    <n v="54.488929209402009"/>
    <n v="3"/>
    <n v="23.399999619999999"/>
    <n v="179.97000503999999"/>
    <s v="TRANSFER"/>
  </r>
  <r>
    <n v="42885"/>
    <d v="2016-09-18T00:00:00"/>
    <n v="4"/>
    <n v="1"/>
    <x v="1"/>
    <n v="17"/>
    <n v="2891"/>
    <x v="71"/>
    <x v="78"/>
    <x v="114"/>
    <n v="4"/>
    <s v="Apparel"/>
    <s v="Africa"/>
    <s v="Kinshasa"/>
    <s v="Kinshasa"/>
    <m/>
    <s v="Democratic Republic of the Congo"/>
    <x v="1"/>
    <n v="17"/>
    <n v="365"/>
    <x v="5"/>
    <n v="59.990001679999999"/>
    <n v="54.488929209402009"/>
    <n v="3"/>
    <n v="27"/>
    <n v="179.97000503999999"/>
    <s v="TRANSFER"/>
  </r>
  <r>
    <n v="50620"/>
    <d v="2017-08-01T00:00:00"/>
    <n v="4"/>
    <n v="1"/>
    <x v="1"/>
    <n v="17"/>
    <n v="9345"/>
    <x v="3"/>
    <x v="79"/>
    <x v="115"/>
    <n v="4"/>
    <s v="Apparel"/>
    <s v="Africa"/>
    <s v="Kinshasa"/>
    <s v="Kinshasa"/>
    <m/>
    <s v="Democratic Republic of the Congo"/>
    <x v="1"/>
    <n v="17"/>
    <n v="365"/>
    <x v="5"/>
    <n v="59.990001679999999"/>
    <n v="54.488929209402009"/>
    <n v="3"/>
    <n v="27"/>
    <n v="179.97000503999999"/>
    <s v="TRANSFER"/>
  </r>
  <r>
    <n v="50620"/>
    <d v="2017-08-01T00:00:00"/>
    <n v="4"/>
    <n v="1"/>
    <x v="1"/>
    <n v="17"/>
    <n v="9345"/>
    <x v="3"/>
    <x v="79"/>
    <x v="115"/>
    <n v="4"/>
    <s v="Apparel"/>
    <s v="Africa"/>
    <s v="Kinshasa"/>
    <s v="Kinshasa"/>
    <m/>
    <s v="Democratic Republic of the Congo"/>
    <x v="1"/>
    <n v="17"/>
    <n v="365"/>
    <x v="5"/>
    <n v="59.990001679999999"/>
    <n v="54.488929209402009"/>
    <n v="3"/>
    <n v="28.799999239999998"/>
    <n v="179.97000503999999"/>
    <s v="TRANSFER"/>
  </r>
  <r>
    <n v="46636"/>
    <d v="2016-11-11T00:00:00"/>
    <n v="4"/>
    <n v="0"/>
    <x v="1"/>
    <n v="17"/>
    <n v="3306"/>
    <x v="3"/>
    <x v="80"/>
    <x v="116"/>
    <n v="4"/>
    <s v="Apparel"/>
    <s v="Africa"/>
    <s v="Kinshasa"/>
    <s v="Kinshasa"/>
    <m/>
    <s v="Democratic Republic of the Congo"/>
    <x v="1"/>
    <n v="17"/>
    <n v="365"/>
    <x v="5"/>
    <n v="59.990001679999999"/>
    <n v="54.488929209402009"/>
    <n v="3"/>
    <n v="32.38999939"/>
    <n v="179.97000503999999"/>
    <s v="TRANSFER"/>
  </r>
  <r>
    <n v="43268"/>
    <d v="2016-09-23T00:00:00"/>
    <n v="4"/>
    <n v="0"/>
    <x v="1"/>
    <n v="24"/>
    <n v="6670"/>
    <x v="17"/>
    <x v="81"/>
    <x v="117"/>
    <n v="5"/>
    <s v="Golf"/>
    <s v="Africa"/>
    <s v="Wad Madani"/>
    <s v="Gezira"/>
    <m/>
    <s v="Sudan"/>
    <x v="2"/>
    <n v="24"/>
    <n v="502"/>
    <x v="7"/>
    <n v="50"/>
    <n v="43.678035218757444"/>
    <n v="3"/>
    <n v="6"/>
    <n v="150"/>
    <s v="TRANSFER"/>
  </r>
  <r>
    <n v="48208"/>
    <d v="2016-04-12T00:00:00"/>
    <n v="4"/>
    <n v="0"/>
    <x v="1"/>
    <n v="29"/>
    <n v="9723"/>
    <x v="72"/>
    <x v="82"/>
    <x v="118"/>
    <n v="5"/>
    <s v="Golf"/>
    <s v="Africa"/>
    <s v="Marrakech"/>
    <s v="Marrakech-Tensift-Al Haouz"/>
    <m/>
    <s v="Morocco"/>
    <x v="2"/>
    <n v="29"/>
    <n v="627"/>
    <x v="1"/>
    <n v="39.990001679999999"/>
    <n v="34.198098313835338"/>
    <n v="3"/>
    <n v="6.5999999049999998"/>
    <n v="119.97000503999999"/>
    <s v="TRANSFER"/>
  </r>
  <r>
    <n v="43157"/>
    <d v="2016-09-21T00:00:00"/>
    <n v="4"/>
    <n v="0"/>
    <x v="1"/>
    <n v="24"/>
    <n v="1662"/>
    <x v="21"/>
    <x v="2"/>
    <x v="119"/>
    <n v="5"/>
    <s v="Golf"/>
    <s v="Africa"/>
    <s v="Ouagadougou"/>
    <s v="Centro"/>
    <m/>
    <s v="Burkina Faso"/>
    <x v="0"/>
    <n v="24"/>
    <n v="502"/>
    <x v="7"/>
    <n v="50"/>
    <n v="43.678035218757444"/>
    <n v="3"/>
    <n v="10.5"/>
    <n v="150"/>
    <s v="TRANSFER"/>
  </r>
  <r>
    <n v="48018"/>
    <d v="2016-01-12T00:00:00"/>
    <n v="4"/>
    <n v="0"/>
    <x v="1"/>
    <n v="24"/>
    <n v="2709"/>
    <x v="3"/>
    <x v="2"/>
    <x v="3"/>
    <n v="5"/>
    <s v="Golf"/>
    <s v="Africa"/>
    <s v="Harare"/>
    <s v="Harare"/>
    <m/>
    <s v="Zimbabwe"/>
    <x v="3"/>
    <n v="24"/>
    <n v="502"/>
    <x v="7"/>
    <n v="50"/>
    <n v="43.678035218757444"/>
    <n v="3"/>
    <n v="24"/>
    <n v="150"/>
    <s v="TRANSFER"/>
  </r>
  <r>
    <n v="46870"/>
    <d v="2016-11-15T00:00:00"/>
    <n v="4"/>
    <n v="1"/>
    <x v="1"/>
    <n v="29"/>
    <n v="12101"/>
    <x v="73"/>
    <x v="2"/>
    <x v="120"/>
    <n v="5"/>
    <s v="Golf"/>
    <s v="Africa"/>
    <s v="Bandundu"/>
    <s v="Bandundu"/>
    <m/>
    <s v="Democratic Republic of the Congo"/>
    <x v="1"/>
    <n v="29"/>
    <n v="627"/>
    <x v="1"/>
    <n v="39.990001679999999"/>
    <n v="34.198098313835338"/>
    <n v="3"/>
    <n v="20.38999939"/>
    <n v="119.97000503999999"/>
    <s v="TRANSFER"/>
  </r>
  <r>
    <n v="45611"/>
    <d v="2016-10-27T00:00:00"/>
    <n v="4"/>
    <n v="0"/>
    <x v="1"/>
    <n v="24"/>
    <n v="8078"/>
    <x v="74"/>
    <x v="83"/>
    <x v="121"/>
    <n v="5"/>
    <s v="Golf"/>
    <s v="Africa"/>
    <s v="Casablanca"/>
    <s v="Grand Casablanca"/>
    <m/>
    <s v="Morocco"/>
    <x v="2"/>
    <n v="24"/>
    <n v="502"/>
    <x v="7"/>
    <n v="50"/>
    <n v="43.678035218757444"/>
    <n v="3"/>
    <n v="25.5"/>
    <n v="150"/>
    <s v="TRANSFER"/>
  </r>
  <r>
    <n v="42885"/>
    <d v="2016-09-18T00:00:00"/>
    <n v="4"/>
    <n v="1"/>
    <x v="1"/>
    <n v="41"/>
    <n v="2891"/>
    <x v="71"/>
    <x v="78"/>
    <x v="114"/>
    <n v="6"/>
    <s v="Outdoors"/>
    <s v="Africa"/>
    <s v="Kinshasa"/>
    <s v="Kinshasa"/>
    <m/>
    <s v="Democratic Republic of the Congo"/>
    <x v="1"/>
    <n v="41"/>
    <n v="917"/>
    <x v="2"/>
    <n v="21.989999770000001"/>
    <n v="20.391999720066668"/>
    <n v="3"/>
    <n v="4.6199998860000004"/>
    <n v="65.969999310000006"/>
    <s v="TRANSFER"/>
  </r>
  <r>
    <n v="51248"/>
    <d v="2017-01-18T00:00:00"/>
    <n v="4"/>
    <n v="0"/>
    <x v="1"/>
    <n v="9"/>
    <n v="2540"/>
    <x v="75"/>
    <x v="2"/>
    <x v="122"/>
    <n v="3"/>
    <s v="Footwear"/>
    <s v="Africa"/>
    <s v="Casablanca"/>
    <s v="Grand Casablanca"/>
    <m/>
    <s v="Morocco"/>
    <x v="2"/>
    <n v="9"/>
    <n v="191"/>
    <x v="0"/>
    <n v="99.989997860000003"/>
    <n v="95.114003926871064"/>
    <n v="3"/>
    <n v="45"/>
    <n v="299.96999357999999"/>
    <s v="TRANSFER"/>
  </r>
  <r>
    <n v="48163"/>
    <d v="2016-04-12T00:00:00"/>
    <n v="4"/>
    <n v="0"/>
    <x v="1"/>
    <n v="17"/>
    <n v="4329"/>
    <x v="3"/>
    <x v="84"/>
    <x v="123"/>
    <n v="4"/>
    <s v="Apparel"/>
    <s v="Africa"/>
    <s v="Dakar"/>
    <s v="Dakar"/>
    <m/>
    <s v="Senegal"/>
    <x v="0"/>
    <n v="17"/>
    <n v="365"/>
    <x v="5"/>
    <n v="59.990001679999999"/>
    <n v="54.488929209402009"/>
    <n v="3"/>
    <n v="7.1999998090000004"/>
    <n v="179.97000503999999"/>
    <s v="TRANSFER"/>
  </r>
  <r>
    <n v="41569"/>
    <d v="2016-08-29T00:00:00"/>
    <n v="4"/>
    <n v="0"/>
    <x v="1"/>
    <n v="17"/>
    <n v="8841"/>
    <x v="3"/>
    <x v="2"/>
    <x v="3"/>
    <n v="4"/>
    <s v="Apparel"/>
    <s v="Africa"/>
    <s v="Alexandria"/>
    <s v="Alexandria"/>
    <m/>
    <s v="Egypt"/>
    <x v="2"/>
    <n v="17"/>
    <n v="365"/>
    <x v="5"/>
    <n v="59.990001679999999"/>
    <n v="54.488929209402009"/>
    <n v="3"/>
    <n v="9"/>
    <n v="179.97000503999999"/>
    <s v="TRANSFER"/>
  </r>
  <r>
    <n v="51255"/>
    <d v="2017-01-18T00:00:00"/>
    <n v="4"/>
    <n v="1"/>
    <x v="1"/>
    <n v="7"/>
    <n v="6248"/>
    <x v="76"/>
    <x v="85"/>
    <x v="124"/>
    <n v="2"/>
    <s v="Fitness"/>
    <s v="Africa"/>
    <s v="Abidjan"/>
    <s v="Lagunes"/>
    <m/>
    <s v="Ivory Coast"/>
    <x v="0"/>
    <n v="7"/>
    <n v="135"/>
    <x v="13"/>
    <n v="22"/>
    <n v="19.656208341820829"/>
    <n v="4"/>
    <n v="6.1599998469999999"/>
    <n v="88"/>
    <s v="CASH"/>
  </r>
  <r>
    <n v="50813"/>
    <d v="2017-11-01T00:00:00"/>
    <n v="2"/>
    <n v="1"/>
    <x v="0"/>
    <n v="7"/>
    <n v="7832"/>
    <x v="20"/>
    <x v="86"/>
    <x v="125"/>
    <n v="2"/>
    <s v="Fitness"/>
    <s v="Africa"/>
    <s v="Lomé"/>
    <s v="Maritime"/>
    <m/>
    <s v="Togo"/>
    <x v="0"/>
    <n v="7"/>
    <n v="135"/>
    <x v="13"/>
    <n v="22"/>
    <n v="19.656208341820829"/>
    <n v="1"/>
    <n v="2.8599998950000001"/>
    <n v="22"/>
    <s v="DEBIT"/>
  </r>
  <r>
    <n v="50607"/>
    <d v="2017-08-01T00:00:00"/>
    <n v="4"/>
    <n v="0"/>
    <x v="1"/>
    <n v="7"/>
    <n v="1944"/>
    <x v="3"/>
    <x v="2"/>
    <x v="3"/>
    <n v="2"/>
    <s v="Fitness"/>
    <s v="Africa"/>
    <s v="Porto-Novo"/>
    <s v="Ouémé"/>
    <m/>
    <s v="Benin"/>
    <x v="0"/>
    <n v="7"/>
    <n v="135"/>
    <x v="13"/>
    <n v="22"/>
    <n v="19.656208341820829"/>
    <n v="5"/>
    <n v="7.6999998090000004"/>
    <n v="110"/>
    <s v="CASH"/>
  </r>
  <r>
    <n v="49413"/>
    <d v="2016-12-22T00:00:00"/>
    <n v="1"/>
    <n v="1"/>
    <x v="2"/>
    <n v="7"/>
    <n v="1788"/>
    <x v="61"/>
    <x v="2"/>
    <x v="126"/>
    <n v="2"/>
    <s v="Fitness"/>
    <s v="Africa"/>
    <s v="Ugep"/>
    <s v="Cross River"/>
    <m/>
    <s v="Nigeria"/>
    <x v="0"/>
    <n v="7"/>
    <n v="135"/>
    <x v="13"/>
    <n v="22"/>
    <n v="19.656208341820829"/>
    <n v="4"/>
    <n v="8.8000001910000005"/>
    <n v="88"/>
    <s v="DEBIT"/>
  </r>
  <r>
    <n v="49302"/>
    <d v="2016-12-20T00:00:00"/>
    <n v="4"/>
    <n v="0"/>
    <x v="1"/>
    <n v="7"/>
    <n v="8480"/>
    <x v="77"/>
    <x v="87"/>
    <x v="127"/>
    <n v="2"/>
    <s v="Fitness"/>
    <s v="Africa"/>
    <s v="Cairo"/>
    <s v="Cairo"/>
    <m/>
    <s v="Egypt"/>
    <x v="2"/>
    <n v="7"/>
    <n v="135"/>
    <x v="13"/>
    <n v="22"/>
    <n v="19.656208341820829"/>
    <n v="5"/>
    <n v="9.8999996190000008"/>
    <n v="110"/>
    <s v="DEBIT"/>
  </r>
  <r>
    <n v="49113"/>
    <d v="2016-12-17T00:00:00"/>
    <n v="2"/>
    <n v="1"/>
    <x v="0"/>
    <n v="7"/>
    <n v="7465"/>
    <x v="78"/>
    <x v="2"/>
    <x v="128"/>
    <n v="2"/>
    <s v="Fitness"/>
    <s v="Africa"/>
    <s v="Luanda"/>
    <s v="Luanda"/>
    <m/>
    <s v="Angola"/>
    <x v="1"/>
    <n v="7"/>
    <n v="135"/>
    <x v="13"/>
    <n v="22"/>
    <n v="19.656208341820829"/>
    <n v="2"/>
    <n v="6.5999999049999998"/>
    <n v="44"/>
    <s v="CASH"/>
  </r>
  <r>
    <n v="49109"/>
    <d v="2016-12-17T00:00:00"/>
    <n v="4"/>
    <n v="1"/>
    <x v="1"/>
    <n v="7"/>
    <n v="10173"/>
    <x v="79"/>
    <x v="2"/>
    <x v="129"/>
    <n v="2"/>
    <s v="Fitness"/>
    <s v="Africa"/>
    <s v="Kampala"/>
    <s v="Kampala"/>
    <m/>
    <s v="Uganda"/>
    <x v="3"/>
    <n v="7"/>
    <n v="135"/>
    <x v="13"/>
    <n v="22"/>
    <n v="19.656208341820829"/>
    <n v="4"/>
    <n v="10.56000042"/>
    <n v="88"/>
    <s v="TRANSFER"/>
  </r>
  <r>
    <n v="48029"/>
    <d v="2016-02-12T00:00:00"/>
    <n v="2"/>
    <n v="1"/>
    <x v="0"/>
    <n v="7"/>
    <n v="3754"/>
    <x v="3"/>
    <x v="88"/>
    <x v="130"/>
    <n v="2"/>
    <s v="Fitness"/>
    <s v="Africa"/>
    <s v="Dar es Salaam"/>
    <s v="Dar es Salaam"/>
    <m/>
    <s v="Tanzania"/>
    <x v="3"/>
    <n v="7"/>
    <n v="135"/>
    <x v="13"/>
    <n v="22"/>
    <n v="19.656208341820829"/>
    <n v="5"/>
    <n v="13.19999981"/>
    <n v="110"/>
    <s v="CASH"/>
  </r>
  <r>
    <n v="47917"/>
    <d v="2016-11-30T00:00:00"/>
    <n v="4"/>
    <n v="0"/>
    <x v="1"/>
    <n v="7"/>
    <n v="7810"/>
    <x v="48"/>
    <x v="2"/>
    <x v="77"/>
    <n v="2"/>
    <s v="Fitness"/>
    <s v="Africa"/>
    <s v="Kinshasa"/>
    <s v="Kinshasa"/>
    <m/>
    <s v="Democratic Republic of the Congo"/>
    <x v="1"/>
    <n v="7"/>
    <n v="135"/>
    <x v="13"/>
    <n v="22"/>
    <n v="19.656208341820829"/>
    <n v="3"/>
    <n v="13.19999981"/>
    <n v="66"/>
    <s v="TRANSFER"/>
  </r>
  <r>
    <n v="47330"/>
    <d v="2016-11-21T00:00:00"/>
    <n v="4"/>
    <n v="1"/>
    <x v="1"/>
    <n v="7"/>
    <n v="6370"/>
    <x v="80"/>
    <x v="2"/>
    <x v="131"/>
    <n v="2"/>
    <s v="Fitness"/>
    <s v="Africa"/>
    <s v="Kinshasa"/>
    <s v="Kinshasa"/>
    <m/>
    <s v="Democratic Republic of the Congo"/>
    <x v="1"/>
    <n v="7"/>
    <n v="135"/>
    <x v="13"/>
    <n v="22"/>
    <n v="19.656208341820829"/>
    <n v="5"/>
    <n v="14.30000019"/>
    <n v="110"/>
    <s v="CASH"/>
  </r>
  <r>
    <n v="46984"/>
    <d v="2016-11-16T00:00:00"/>
    <n v="4"/>
    <n v="1"/>
    <x v="1"/>
    <n v="7"/>
    <n v="6374"/>
    <x v="81"/>
    <x v="89"/>
    <x v="132"/>
    <n v="2"/>
    <s v="Fitness"/>
    <s v="Africa"/>
    <s v="Kananga"/>
    <s v="Kasai-Occidental"/>
    <m/>
    <s v="Democratic Republic of the Congo"/>
    <x v="1"/>
    <n v="7"/>
    <n v="135"/>
    <x v="13"/>
    <n v="22"/>
    <n v="19.656208341820829"/>
    <n v="1"/>
    <n v="3.7400000100000002"/>
    <n v="22"/>
    <s v="DEBIT"/>
  </r>
  <r>
    <n v="46687"/>
    <d v="2016-12-11T00:00:00"/>
    <n v="2"/>
    <n v="1"/>
    <x v="0"/>
    <n v="7"/>
    <n v="12355"/>
    <x v="71"/>
    <x v="2"/>
    <x v="133"/>
    <n v="2"/>
    <s v="Fitness"/>
    <s v="Africa"/>
    <s v="Mbandaka"/>
    <s v="Équateur"/>
    <m/>
    <s v="Democratic Republic of the Congo"/>
    <x v="1"/>
    <n v="7"/>
    <n v="135"/>
    <x v="13"/>
    <n v="22"/>
    <n v="19.656208341820829"/>
    <n v="4"/>
    <n v="11.43999958"/>
    <n v="88"/>
    <s v="TRANSFER"/>
  </r>
  <r>
    <n v="46443"/>
    <d v="2016-08-11T00:00:00"/>
    <n v="4"/>
    <n v="0"/>
    <x v="1"/>
    <n v="7"/>
    <n v="9727"/>
    <x v="3"/>
    <x v="90"/>
    <x v="134"/>
    <n v="2"/>
    <s v="Fitness"/>
    <s v="Africa"/>
    <s v="Lagos"/>
    <s v="Lagos"/>
    <m/>
    <s v="Nigeria"/>
    <x v="0"/>
    <n v="7"/>
    <n v="135"/>
    <x v="13"/>
    <n v="22"/>
    <n v="19.656208341820829"/>
    <n v="3"/>
    <n v="16.5"/>
    <n v="66"/>
    <s v="TRANSFER"/>
  </r>
  <r>
    <n v="46292"/>
    <d v="2016-06-11T00:00:00"/>
    <n v="4"/>
    <n v="0"/>
    <x v="1"/>
    <n v="7"/>
    <n v="1169"/>
    <x v="3"/>
    <x v="2"/>
    <x v="3"/>
    <n v="2"/>
    <s v="Fitness"/>
    <s v="Africa"/>
    <s v="Tamale"/>
    <s v="Northern"/>
    <m/>
    <s v="Ghana"/>
    <x v="0"/>
    <n v="7"/>
    <n v="135"/>
    <x v="13"/>
    <n v="22"/>
    <n v="19.656208341820829"/>
    <n v="1"/>
    <n v="4.4000000950000002"/>
    <n v="22"/>
    <s v="CASH"/>
  </r>
  <r>
    <n v="45219"/>
    <d v="2016-10-22T00:00:00"/>
    <n v="4"/>
    <n v="1"/>
    <x v="1"/>
    <n v="7"/>
    <n v="7269"/>
    <x v="30"/>
    <x v="91"/>
    <x v="135"/>
    <n v="2"/>
    <s v="Fitness"/>
    <s v="Africa"/>
    <s v="Abidjan"/>
    <s v="Lagunes"/>
    <m/>
    <s v="Ivory Coast"/>
    <x v="0"/>
    <n v="7"/>
    <n v="135"/>
    <x v="13"/>
    <n v="22"/>
    <n v="19.656208341820829"/>
    <n v="2"/>
    <n v="11"/>
    <n v="44"/>
    <s v="DEBIT"/>
  </r>
  <r>
    <n v="44567"/>
    <d v="2016-12-10T00:00:00"/>
    <n v="4"/>
    <n v="0"/>
    <x v="1"/>
    <n v="7"/>
    <n v="2588"/>
    <x v="3"/>
    <x v="2"/>
    <x v="3"/>
    <n v="2"/>
    <s v="Fitness"/>
    <s v="Africa"/>
    <s v="Rabat"/>
    <s v="Rabat-Salé-Zemmour-Zaer"/>
    <m/>
    <s v="Morocco"/>
    <x v="2"/>
    <n v="7"/>
    <n v="135"/>
    <x v="13"/>
    <n v="22"/>
    <n v="19.656208341820829"/>
    <n v="2"/>
    <n v="0.439999998"/>
    <n v="44"/>
    <s v="CASH"/>
  </r>
  <r>
    <n v="44504"/>
    <d v="2016-11-10T00:00:00"/>
    <n v="4"/>
    <n v="1"/>
    <x v="1"/>
    <n v="7"/>
    <n v="8544"/>
    <x v="32"/>
    <x v="2"/>
    <x v="49"/>
    <n v="2"/>
    <s v="Fitness"/>
    <s v="Africa"/>
    <s v="Dakar"/>
    <s v="Dakar"/>
    <m/>
    <s v="Senegal"/>
    <x v="0"/>
    <n v="7"/>
    <n v="135"/>
    <x v="13"/>
    <n v="22"/>
    <n v="19.656208341820829"/>
    <n v="3"/>
    <n v="0"/>
    <n v="66"/>
    <s v="DEBIT"/>
  </r>
  <r>
    <n v="44279"/>
    <d v="2016-08-10T00:00:00"/>
    <n v="4"/>
    <n v="1"/>
    <x v="1"/>
    <n v="7"/>
    <n v="11412"/>
    <x v="3"/>
    <x v="92"/>
    <x v="136"/>
    <n v="2"/>
    <s v="Fitness"/>
    <s v="Africa"/>
    <s v="Kaduna"/>
    <s v="Kaduna"/>
    <m/>
    <s v="Nigeria"/>
    <x v="0"/>
    <n v="7"/>
    <n v="135"/>
    <x v="13"/>
    <n v="22"/>
    <n v="19.656208341820829"/>
    <n v="4"/>
    <n v="14.079999920000001"/>
    <n v="88"/>
    <s v="CASH"/>
  </r>
  <r>
    <n v="42307"/>
    <d v="2016-09-09T00:00:00"/>
    <n v="4"/>
    <n v="0"/>
    <x v="1"/>
    <n v="7"/>
    <n v="10428"/>
    <x v="82"/>
    <x v="13"/>
    <x v="137"/>
    <n v="2"/>
    <s v="Fitness"/>
    <s v="Africa"/>
    <s v="Kinshasa"/>
    <s v="Kinshasa"/>
    <m/>
    <s v="Democratic Republic of the Congo"/>
    <x v="1"/>
    <n v="7"/>
    <n v="135"/>
    <x v="13"/>
    <n v="22"/>
    <n v="19.656208341820829"/>
    <n v="3"/>
    <n v="1.980000019"/>
    <n v="66"/>
    <s v="DEBIT"/>
  </r>
  <r>
    <n v="42210"/>
    <d v="2016-08-09T00:00:00"/>
    <n v="4"/>
    <n v="1"/>
    <x v="1"/>
    <n v="7"/>
    <n v="8663"/>
    <x v="3"/>
    <x v="93"/>
    <x v="138"/>
    <n v="2"/>
    <s v="Fitness"/>
    <s v="Africa"/>
    <s v="Thies Nones"/>
    <s v="Thiès"/>
    <m/>
    <s v="Senegal"/>
    <x v="0"/>
    <n v="7"/>
    <n v="135"/>
    <x v="13"/>
    <n v="22"/>
    <n v="19.656208341820829"/>
    <n v="2"/>
    <n v="0.87999999500000003"/>
    <n v="44"/>
    <s v="CASH"/>
  </r>
  <r>
    <n v="41735"/>
    <d v="2016-01-09T00:00:00"/>
    <n v="0"/>
    <n v="0"/>
    <x v="3"/>
    <n v="7"/>
    <n v="7114"/>
    <x v="28"/>
    <x v="2"/>
    <x v="43"/>
    <n v="2"/>
    <s v="Fitness"/>
    <s v="Africa"/>
    <s v="Orán"/>
    <s v="Oran"/>
    <m/>
    <s v="Algeria"/>
    <x v="2"/>
    <n v="7"/>
    <n v="135"/>
    <x v="13"/>
    <n v="22"/>
    <n v="19.656208341820829"/>
    <n v="2"/>
    <n v="1.3200000519999999"/>
    <n v="44"/>
    <s v="DEBIT"/>
  </r>
  <r>
    <n v="41304"/>
    <d v="2016-08-25T00:00:00"/>
    <n v="2"/>
    <n v="1"/>
    <x v="0"/>
    <n v="7"/>
    <n v="9316"/>
    <x v="6"/>
    <x v="5"/>
    <x v="7"/>
    <n v="2"/>
    <s v="Fitness"/>
    <s v="Africa"/>
    <s v="Kenitra"/>
    <s v="Gharb-Chrarda-Beni Hssen"/>
    <m/>
    <s v="Morocco"/>
    <x v="2"/>
    <n v="7"/>
    <n v="135"/>
    <x v="13"/>
    <n v="22"/>
    <n v="19.656208341820829"/>
    <n v="4"/>
    <n v="15.84000015"/>
    <n v="88"/>
    <s v="DEBIT"/>
  </r>
  <r>
    <n v="51048"/>
    <d v="2017-01-15T00:00:00"/>
    <n v="4"/>
    <n v="0"/>
    <x v="1"/>
    <n v="7"/>
    <n v="5884"/>
    <x v="77"/>
    <x v="2"/>
    <x v="139"/>
    <n v="2"/>
    <s v="Fitness"/>
    <s v="Africa"/>
    <s v="Kuito"/>
    <s v="Bayelsa"/>
    <m/>
    <s v="Angola"/>
    <x v="1"/>
    <n v="7"/>
    <n v="134"/>
    <x v="13"/>
    <n v="25"/>
    <n v="23.551858392987498"/>
    <n v="1"/>
    <n v="0.75"/>
    <n v="25"/>
    <s v="DEBIT"/>
  </r>
  <r>
    <n v="50392"/>
    <d v="2017-05-01T00:00:00"/>
    <n v="4"/>
    <n v="0"/>
    <x v="1"/>
    <n v="7"/>
    <n v="4580"/>
    <x v="35"/>
    <x v="2"/>
    <x v="140"/>
    <n v="2"/>
    <s v="Fitness"/>
    <s v="Africa"/>
    <s v="Port Elizabeth"/>
    <s v="Eastern Cape"/>
    <m/>
    <s v="South Africa"/>
    <x v="4"/>
    <n v="7"/>
    <n v="134"/>
    <x v="13"/>
    <n v="25"/>
    <n v="23.551858392987498"/>
    <n v="5"/>
    <n v="6.25"/>
    <n v="125"/>
    <s v="CASH"/>
  </r>
  <r>
    <n v="50036"/>
    <d v="2016-12-31T00:00:00"/>
    <n v="4"/>
    <n v="0"/>
    <x v="1"/>
    <n v="7"/>
    <n v="11696"/>
    <x v="3"/>
    <x v="2"/>
    <x v="3"/>
    <n v="2"/>
    <s v="Fitness"/>
    <s v="Africa"/>
    <s v="Kaduna"/>
    <s v="Kaduna"/>
    <m/>
    <s v="Nigeria"/>
    <x v="0"/>
    <n v="7"/>
    <n v="134"/>
    <x v="13"/>
    <n v="25"/>
    <n v="23.551858392987498"/>
    <n v="1"/>
    <n v="1"/>
    <n v="25"/>
    <s v="CASH"/>
  </r>
  <r>
    <n v="49416"/>
    <d v="2016-12-22T00:00:00"/>
    <n v="1"/>
    <n v="1"/>
    <x v="2"/>
    <n v="7"/>
    <n v="7680"/>
    <x v="83"/>
    <x v="94"/>
    <x v="141"/>
    <n v="2"/>
    <s v="Fitness"/>
    <s v="Africa"/>
    <s v="Kenitra"/>
    <s v="Gharb-Chrarda-Beni Hssen"/>
    <m/>
    <s v="Morocco"/>
    <x v="2"/>
    <n v="7"/>
    <n v="134"/>
    <x v="13"/>
    <n v="25"/>
    <n v="23.551858392987498"/>
    <n v="4"/>
    <n v="5"/>
    <n v="100"/>
    <s v="DEBIT"/>
  </r>
  <r>
    <n v="48888"/>
    <d v="2016-12-14T00:00:00"/>
    <n v="4"/>
    <n v="0"/>
    <x v="1"/>
    <n v="7"/>
    <n v="9402"/>
    <x v="84"/>
    <x v="2"/>
    <x v="142"/>
    <n v="2"/>
    <s v="Fitness"/>
    <s v="Africa"/>
    <s v="Pretoria"/>
    <s v="Gauteng"/>
    <m/>
    <s v="South Africa"/>
    <x v="4"/>
    <n v="7"/>
    <n v="134"/>
    <x v="13"/>
    <n v="25"/>
    <n v="23.551858392987498"/>
    <n v="1"/>
    <n v="1.75"/>
    <n v="25"/>
    <s v="CASH"/>
  </r>
  <r>
    <n v="48317"/>
    <d v="2016-06-12T00:00:00"/>
    <n v="2"/>
    <n v="1"/>
    <x v="0"/>
    <n v="7"/>
    <n v="10454"/>
    <x v="85"/>
    <x v="95"/>
    <x v="143"/>
    <n v="2"/>
    <s v="Fitness"/>
    <s v="Africa"/>
    <s v="Alexandria"/>
    <s v="Alexandria"/>
    <m/>
    <s v="Egypt"/>
    <x v="2"/>
    <n v="7"/>
    <n v="134"/>
    <x v="13"/>
    <n v="25"/>
    <n v="23.551858392987498"/>
    <n v="3"/>
    <n v="4.1300001139999996"/>
    <n v="75"/>
    <s v="DEBIT"/>
  </r>
  <r>
    <n v="47783"/>
    <d v="2016-11-28T00:00:00"/>
    <n v="0"/>
    <n v="1"/>
    <x v="3"/>
    <n v="7"/>
    <n v="10794"/>
    <x v="3"/>
    <x v="96"/>
    <x v="144"/>
    <n v="2"/>
    <s v="Fitness"/>
    <s v="Africa"/>
    <s v="Hargeisa"/>
    <s v="Woqooyi Galbeed"/>
    <m/>
    <s v="Somalia"/>
    <x v="3"/>
    <n v="7"/>
    <n v="134"/>
    <x v="13"/>
    <n v="25"/>
    <n v="23.551858392987498"/>
    <n v="2"/>
    <n v="0"/>
    <n v="50"/>
    <s v="CASH"/>
  </r>
  <r>
    <n v="47734"/>
    <d v="2016-11-27T00:00:00"/>
    <n v="4"/>
    <n v="1"/>
    <x v="1"/>
    <n v="7"/>
    <n v="10173"/>
    <x v="79"/>
    <x v="2"/>
    <x v="129"/>
    <n v="2"/>
    <s v="Fitness"/>
    <s v="Africa"/>
    <s v="Mwanza"/>
    <s v="Mwanza"/>
    <m/>
    <s v="Tanzania"/>
    <x v="3"/>
    <n v="7"/>
    <n v="134"/>
    <x v="13"/>
    <n v="25"/>
    <n v="23.551858392987498"/>
    <n v="2"/>
    <n v="2"/>
    <n v="50"/>
    <s v="DEBIT"/>
  </r>
  <r>
    <n v="47253"/>
    <d v="2016-11-20T00:00:00"/>
    <n v="1"/>
    <n v="1"/>
    <x v="2"/>
    <n v="7"/>
    <n v="7302"/>
    <x v="86"/>
    <x v="97"/>
    <x v="145"/>
    <n v="2"/>
    <s v="Fitness"/>
    <s v="Africa"/>
    <s v="Benghazi"/>
    <s v="Benghazi"/>
    <m/>
    <s v="Libya"/>
    <x v="2"/>
    <n v="7"/>
    <n v="134"/>
    <x v="13"/>
    <n v="25"/>
    <n v="23.551858392987498"/>
    <n v="4"/>
    <n v="3"/>
    <n v="100"/>
    <s v="CASH"/>
  </r>
  <r>
    <n v="46701"/>
    <d v="2016-12-11T00:00:00"/>
    <n v="4"/>
    <n v="0"/>
    <x v="1"/>
    <n v="7"/>
    <n v="3144"/>
    <x v="16"/>
    <x v="98"/>
    <x v="146"/>
    <n v="2"/>
    <s v="Fitness"/>
    <s v="Africa"/>
    <s v="Luanda"/>
    <s v="Luanda"/>
    <m/>
    <s v="Angola"/>
    <x v="1"/>
    <n v="7"/>
    <n v="134"/>
    <x v="13"/>
    <n v="25"/>
    <n v="23.551858392987498"/>
    <n v="4"/>
    <n v="13"/>
    <n v="100"/>
    <s v="TRANSFER"/>
  </r>
  <r>
    <n v="46307"/>
    <d v="2016-06-11T00:00:00"/>
    <n v="4"/>
    <n v="0"/>
    <x v="1"/>
    <n v="7"/>
    <n v="4098"/>
    <x v="3"/>
    <x v="30"/>
    <x v="147"/>
    <n v="2"/>
    <s v="Fitness"/>
    <s v="Africa"/>
    <s v="Bandundu"/>
    <s v="Bandundu"/>
    <m/>
    <s v="Democratic Republic of the Congo"/>
    <x v="1"/>
    <n v="7"/>
    <n v="134"/>
    <x v="13"/>
    <n v="25"/>
    <n v="23.551858392987498"/>
    <n v="3"/>
    <n v="6.75"/>
    <n v="75"/>
    <s v="TRANSFER"/>
  </r>
  <r>
    <n v="46041"/>
    <d v="2016-03-11T00:00:00"/>
    <n v="2"/>
    <n v="0"/>
    <x v="0"/>
    <n v="7"/>
    <n v="11667"/>
    <x v="3"/>
    <x v="99"/>
    <x v="148"/>
    <n v="2"/>
    <s v="Fitness"/>
    <s v="Africa"/>
    <s v="Cairo"/>
    <s v="Cairo"/>
    <m/>
    <s v="Egypt"/>
    <x v="2"/>
    <n v="7"/>
    <n v="134"/>
    <x v="13"/>
    <n v="25"/>
    <n v="23.551858392987498"/>
    <n v="1"/>
    <n v="3.75"/>
    <n v="25"/>
    <s v="CASH"/>
  </r>
  <r>
    <n v="46495"/>
    <d v="2016-09-11T00:00:00"/>
    <n v="1"/>
    <n v="1"/>
    <x v="2"/>
    <n v="9"/>
    <n v="10610"/>
    <x v="63"/>
    <x v="69"/>
    <x v="99"/>
    <n v="3"/>
    <s v="Footwear"/>
    <s v="Africa"/>
    <s v="Cape Town"/>
    <s v="Western Cape"/>
    <m/>
    <s v="South Africa"/>
    <x v="4"/>
    <n v="9"/>
    <n v="191"/>
    <x v="0"/>
    <n v="99.989997860000003"/>
    <n v="95.114003926871064"/>
    <n v="2"/>
    <n v="30"/>
    <n v="199.97999572000001"/>
    <s v="CASH"/>
  </r>
  <r>
    <n v="50668"/>
    <d v="2017-09-01T00:00:00"/>
    <n v="1"/>
    <n v="1"/>
    <x v="2"/>
    <n v="17"/>
    <n v="6448"/>
    <x v="3"/>
    <x v="100"/>
    <x v="149"/>
    <n v="4"/>
    <s v="Apparel"/>
    <s v="Africa"/>
    <s v="Ibadan"/>
    <s v="Oyo"/>
    <m/>
    <s v="Nigeria"/>
    <x v="0"/>
    <n v="17"/>
    <n v="365"/>
    <x v="5"/>
    <n v="59.990001679999999"/>
    <n v="54.488929209402009"/>
    <n v="2"/>
    <n v="21.600000380000001"/>
    <n v="119.98000336"/>
    <s v="CASH"/>
  </r>
  <r>
    <n v="50668"/>
    <d v="2017-09-01T00:00:00"/>
    <n v="1"/>
    <n v="1"/>
    <x v="2"/>
    <n v="24"/>
    <n v="6448"/>
    <x v="3"/>
    <x v="100"/>
    <x v="149"/>
    <n v="5"/>
    <s v="Golf"/>
    <s v="Africa"/>
    <s v="Ibadan"/>
    <s v="Oyo"/>
    <m/>
    <s v="Nigeria"/>
    <x v="0"/>
    <n v="24"/>
    <n v="502"/>
    <x v="7"/>
    <n v="50"/>
    <n v="43.678035218757444"/>
    <n v="2"/>
    <n v="4"/>
    <n v="100"/>
    <s v="CASH"/>
  </r>
  <r>
    <n v="45319"/>
    <d v="2016-10-23T00:00:00"/>
    <n v="1"/>
    <n v="1"/>
    <x v="2"/>
    <n v="24"/>
    <n v="3298"/>
    <x v="3"/>
    <x v="101"/>
    <x v="150"/>
    <n v="5"/>
    <s v="Golf"/>
    <s v="Africa"/>
    <s v="Katsina"/>
    <s v="Katsina"/>
    <m/>
    <s v="Nigeria"/>
    <x v="0"/>
    <n v="24"/>
    <n v="502"/>
    <x v="7"/>
    <n v="50"/>
    <n v="43.678035218757444"/>
    <n v="2"/>
    <n v="5"/>
    <n v="100"/>
    <s v="CASH"/>
  </r>
  <r>
    <n v="50236"/>
    <d v="2017-03-01T00:00:00"/>
    <n v="1"/>
    <n v="1"/>
    <x v="2"/>
    <n v="13"/>
    <n v="10046"/>
    <x v="3"/>
    <x v="2"/>
    <x v="3"/>
    <n v="3"/>
    <s v="Footwear"/>
    <s v="Africa"/>
    <s v="Fayún"/>
    <s v="Fayoum"/>
    <m/>
    <s v="Egypt"/>
    <x v="2"/>
    <n v="13"/>
    <n v="282"/>
    <x v="3"/>
    <n v="31.989999770000001"/>
    <n v="27.763856872771434"/>
    <n v="4"/>
    <n v="21.75"/>
    <n v="127.95999908"/>
    <s v="CASH"/>
  </r>
  <r>
    <n v="48164"/>
    <d v="2016-04-12T00:00:00"/>
    <n v="1"/>
    <n v="1"/>
    <x v="2"/>
    <n v="29"/>
    <n v="2911"/>
    <x v="3"/>
    <x v="2"/>
    <x v="3"/>
    <n v="5"/>
    <s v="Golf"/>
    <s v="Africa"/>
    <s v="Dakar"/>
    <s v="Dakar"/>
    <m/>
    <s v="Senegal"/>
    <x v="0"/>
    <n v="29"/>
    <n v="627"/>
    <x v="1"/>
    <n v="39.990001679999999"/>
    <n v="34.198098313835338"/>
    <n v="4"/>
    <n v="11.19999981"/>
    <n v="159.96000672"/>
    <s v="CASH"/>
  </r>
  <r>
    <n v="50668"/>
    <d v="2017-09-01T00:00:00"/>
    <n v="1"/>
    <n v="1"/>
    <x v="2"/>
    <n v="24"/>
    <n v="6448"/>
    <x v="3"/>
    <x v="100"/>
    <x v="149"/>
    <n v="5"/>
    <s v="Golf"/>
    <s v="Africa"/>
    <s v="Ibadan"/>
    <s v="Oyo"/>
    <m/>
    <s v="Nigeria"/>
    <x v="0"/>
    <n v="24"/>
    <n v="502"/>
    <x v="7"/>
    <n v="50"/>
    <n v="43.678035218757444"/>
    <n v="4"/>
    <n v="40"/>
    <n v="200"/>
    <s v="CASH"/>
  </r>
  <r>
    <n v="46461"/>
    <d v="2016-09-11T00:00:00"/>
    <n v="1"/>
    <n v="1"/>
    <x v="2"/>
    <n v="24"/>
    <n v="6742"/>
    <x v="87"/>
    <x v="102"/>
    <x v="151"/>
    <n v="5"/>
    <s v="Golf"/>
    <s v="Africa"/>
    <s v="Bur Sudan"/>
    <s v="Red Sea"/>
    <m/>
    <s v="Sudan"/>
    <x v="2"/>
    <n v="24"/>
    <n v="502"/>
    <x v="7"/>
    <n v="50"/>
    <n v="43.678035218757444"/>
    <n v="5"/>
    <n v="17.5"/>
    <n v="250"/>
    <s v="CASH"/>
  </r>
  <r>
    <n v="48164"/>
    <d v="2016-04-12T00:00:00"/>
    <n v="1"/>
    <n v="1"/>
    <x v="2"/>
    <n v="29"/>
    <n v="2911"/>
    <x v="3"/>
    <x v="2"/>
    <x v="3"/>
    <n v="5"/>
    <s v="Golf"/>
    <s v="Africa"/>
    <s v="Dakar"/>
    <s v="Dakar"/>
    <m/>
    <s v="Senegal"/>
    <x v="0"/>
    <n v="29"/>
    <n v="627"/>
    <x v="1"/>
    <n v="39.990001679999999"/>
    <n v="34.198098313835338"/>
    <n v="5"/>
    <n v="31.989999770000001"/>
    <n v="199.9500084"/>
    <s v="CASH"/>
  </r>
  <r>
    <n v="50668"/>
    <d v="2017-09-01T00:00:00"/>
    <n v="1"/>
    <n v="1"/>
    <x v="2"/>
    <n v="24"/>
    <n v="6448"/>
    <x v="3"/>
    <x v="100"/>
    <x v="149"/>
    <n v="5"/>
    <s v="Golf"/>
    <s v="Africa"/>
    <s v="Ibadan"/>
    <s v="Oyo"/>
    <m/>
    <s v="Nigeria"/>
    <x v="0"/>
    <n v="24"/>
    <n v="502"/>
    <x v="7"/>
    <n v="50"/>
    <n v="43.678035218757444"/>
    <n v="5"/>
    <n v="50"/>
    <n v="250"/>
    <s v="CASH"/>
  </r>
  <r>
    <n v="45738"/>
    <d v="2016-10-29T00:00:00"/>
    <n v="0"/>
    <n v="1"/>
    <x v="3"/>
    <n v="12"/>
    <n v="9909"/>
    <x v="3"/>
    <x v="103"/>
    <x v="152"/>
    <n v="3"/>
    <s v="Footwear"/>
    <s v="Africa"/>
    <s v="Mwanza"/>
    <s v="Mwanza"/>
    <m/>
    <s v="Tanzania"/>
    <x v="3"/>
    <n v="12"/>
    <n v="249"/>
    <x v="14"/>
    <n v="54.97000122"/>
    <n v="38.635001181666667"/>
    <n v="2"/>
    <n v="6.0500001909999996"/>
    <n v="109.94000244"/>
    <s v="CASH"/>
  </r>
  <r>
    <n v="45738"/>
    <d v="2016-10-29T00:00:00"/>
    <n v="0"/>
    <n v="1"/>
    <x v="3"/>
    <n v="17"/>
    <n v="9909"/>
    <x v="3"/>
    <x v="103"/>
    <x v="152"/>
    <n v="4"/>
    <s v="Apparel"/>
    <s v="Africa"/>
    <s v="Mwanza"/>
    <s v="Mwanza"/>
    <m/>
    <s v="Tanzania"/>
    <x v="3"/>
    <n v="17"/>
    <n v="365"/>
    <x v="5"/>
    <n v="59.990001679999999"/>
    <n v="54.488929209402009"/>
    <n v="5"/>
    <n v="21"/>
    <n v="299.9500084"/>
    <s v="CASH"/>
  </r>
  <r>
    <n v="44854"/>
    <d v="2016-10-16T00:00:00"/>
    <n v="2"/>
    <n v="1"/>
    <x v="0"/>
    <n v="3"/>
    <n v="3731"/>
    <x v="88"/>
    <x v="2"/>
    <x v="153"/>
    <n v="2"/>
    <s v="Fitness"/>
    <s v="Africa"/>
    <s v="Fayún"/>
    <s v="Fayoum"/>
    <m/>
    <s v="Egypt"/>
    <x v="2"/>
    <n v="3"/>
    <n v="44"/>
    <x v="15"/>
    <n v="59.990001679999999"/>
    <n v="57.194418487916671"/>
    <n v="1"/>
    <n v="15"/>
    <n v="59.990001679999999"/>
    <s v="CASH"/>
  </r>
  <r>
    <n v="50812"/>
    <d v="2017-11-01T00:00:00"/>
    <n v="2"/>
    <n v="1"/>
    <x v="0"/>
    <n v="18"/>
    <n v="2205"/>
    <x v="89"/>
    <x v="77"/>
    <x v="154"/>
    <n v="4"/>
    <s v="Apparel"/>
    <s v="Africa"/>
    <s v="Lomé"/>
    <s v="Maritime"/>
    <m/>
    <s v="Togo"/>
    <x v="0"/>
    <n v="18"/>
    <n v="403"/>
    <x v="4"/>
    <n v="129.9900055"/>
    <n v="110.80340837177086"/>
    <n v="1"/>
    <n v="3.9000000950000002"/>
    <n v="129.9900055"/>
    <s v="CASH"/>
  </r>
  <r>
    <n v="42789"/>
    <d v="2016-09-16T00:00:00"/>
    <n v="2"/>
    <n v="1"/>
    <x v="0"/>
    <n v="18"/>
    <n v="2773"/>
    <x v="90"/>
    <x v="104"/>
    <x v="155"/>
    <n v="4"/>
    <s v="Apparel"/>
    <s v="Africa"/>
    <s v="Rabat"/>
    <s v="Rabat-Salé-Zemmour-Zaer"/>
    <m/>
    <s v="Morocco"/>
    <x v="2"/>
    <n v="18"/>
    <n v="403"/>
    <x v="4"/>
    <n v="129.9900055"/>
    <n v="110.80340837177086"/>
    <n v="1"/>
    <n v="20.799999239999998"/>
    <n v="129.9900055"/>
    <s v="CASH"/>
  </r>
  <r>
    <n v="44143"/>
    <d v="2016-06-10T00:00:00"/>
    <n v="2"/>
    <n v="1"/>
    <x v="0"/>
    <n v="18"/>
    <n v="8766"/>
    <x v="3"/>
    <x v="105"/>
    <x v="156"/>
    <n v="4"/>
    <s v="Apparel"/>
    <s v="Africa"/>
    <s v="Bulawayo"/>
    <s v="Bulawayo"/>
    <m/>
    <s v="Zimbabwe"/>
    <x v="3"/>
    <n v="18"/>
    <n v="403"/>
    <x v="4"/>
    <n v="129.9900055"/>
    <n v="110.80340837177086"/>
    <n v="1"/>
    <n v="32.5"/>
    <n v="129.9900055"/>
    <s v="CASH"/>
  </r>
  <r>
    <n v="50812"/>
    <d v="2017-11-01T00:00:00"/>
    <n v="2"/>
    <n v="1"/>
    <x v="0"/>
    <n v="43"/>
    <n v="2205"/>
    <x v="89"/>
    <x v="77"/>
    <x v="154"/>
    <n v="7"/>
    <s v="Fan Shop"/>
    <s v="Africa"/>
    <s v="Lomé"/>
    <s v="Maritime"/>
    <m/>
    <s v="Togo"/>
    <x v="0"/>
    <n v="43"/>
    <n v="957"/>
    <x v="6"/>
    <n v="299.98001099999999"/>
    <n v="295.0300103351052"/>
    <n v="1"/>
    <n v="15"/>
    <n v="299.98001099999999"/>
    <s v="CASH"/>
  </r>
  <r>
    <n v="50812"/>
    <d v="2017-11-01T00:00:00"/>
    <n v="2"/>
    <n v="1"/>
    <x v="0"/>
    <n v="43"/>
    <n v="2205"/>
    <x v="89"/>
    <x v="77"/>
    <x v="154"/>
    <n v="7"/>
    <s v="Fan Shop"/>
    <s v="Africa"/>
    <s v="Lomé"/>
    <s v="Maritime"/>
    <m/>
    <s v="Togo"/>
    <x v="0"/>
    <n v="43"/>
    <n v="957"/>
    <x v="6"/>
    <n v="299.98001099999999"/>
    <n v="295.0300103351052"/>
    <n v="1"/>
    <n v="16.5"/>
    <n v="299.98001099999999"/>
    <s v="CASH"/>
  </r>
  <r>
    <n v="48365"/>
    <d v="2016-07-12T00:00:00"/>
    <n v="2"/>
    <n v="1"/>
    <x v="0"/>
    <n v="43"/>
    <n v="10948"/>
    <x v="3"/>
    <x v="106"/>
    <x v="157"/>
    <n v="7"/>
    <s v="Fan Shop"/>
    <s v="Africa"/>
    <s v="Malanje"/>
    <s v="Malanje"/>
    <m/>
    <s v="Angola"/>
    <x v="1"/>
    <n v="43"/>
    <n v="957"/>
    <x v="6"/>
    <n v="299.98001099999999"/>
    <n v="295.0300103351052"/>
    <n v="1"/>
    <n v="45"/>
    <n v="299.98001099999999"/>
    <s v="CASH"/>
  </r>
  <r>
    <n v="44507"/>
    <d v="2016-11-10T00:00:00"/>
    <n v="4"/>
    <n v="0"/>
    <x v="1"/>
    <n v="7"/>
    <n v="7783"/>
    <x v="91"/>
    <x v="107"/>
    <x v="158"/>
    <n v="2"/>
    <s v="Fitness"/>
    <s v="Africa"/>
    <s v="El Jadida"/>
    <s v="Doukkala-Abda"/>
    <m/>
    <s v="Morocco"/>
    <x v="2"/>
    <n v="7"/>
    <n v="134"/>
    <x v="13"/>
    <n v="25"/>
    <n v="23.551858392987498"/>
    <n v="3"/>
    <n v="11.25"/>
    <n v="75"/>
    <s v="DEBIT"/>
  </r>
  <r>
    <n v="44424"/>
    <d v="2016-10-10T00:00:00"/>
    <n v="1"/>
    <n v="1"/>
    <x v="2"/>
    <n v="7"/>
    <n v="2360"/>
    <x v="92"/>
    <x v="2"/>
    <x v="159"/>
    <n v="2"/>
    <s v="Fitness"/>
    <s v="Africa"/>
    <s v="Khouribga"/>
    <s v="Chukotka Autonomous Okrug"/>
    <m/>
    <s v="Morocco"/>
    <x v="2"/>
    <n v="7"/>
    <n v="134"/>
    <x v="13"/>
    <n v="25"/>
    <n v="23.551858392987498"/>
    <n v="2"/>
    <n v="7.5"/>
    <n v="50"/>
    <s v="CASH"/>
  </r>
  <r>
    <n v="43461"/>
    <d v="2016-09-26T00:00:00"/>
    <n v="4"/>
    <n v="0"/>
    <x v="1"/>
    <n v="7"/>
    <n v="1209"/>
    <x v="3"/>
    <x v="108"/>
    <x v="160"/>
    <n v="2"/>
    <s v="Fitness"/>
    <s v="Africa"/>
    <s v="Port Harcourt"/>
    <s v="Rivers"/>
    <m/>
    <s v="Nigeria"/>
    <x v="0"/>
    <n v="7"/>
    <n v="134"/>
    <x v="13"/>
    <n v="25"/>
    <n v="23.551858392987498"/>
    <n v="4"/>
    <n v="16"/>
    <n v="100"/>
    <s v="TRANSFER"/>
  </r>
  <r>
    <n v="42859"/>
    <d v="2016-09-17T00:00:00"/>
    <n v="4"/>
    <n v="1"/>
    <x v="1"/>
    <n v="7"/>
    <n v="3421"/>
    <x v="93"/>
    <x v="109"/>
    <x v="161"/>
    <n v="2"/>
    <s v="Fitness"/>
    <s v="Africa"/>
    <s v="Lagos"/>
    <s v="Lagos"/>
    <m/>
    <s v="Nigeria"/>
    <x v="0"/>
    <n v="7"/>
    <n v="134"/>
    <x v="13"/>
    <n v="25"/>
    <n v="23.551858392987498"/>
    <n v="2"/>
    <n v="2.5"/>
    <n v="50"/>
    <s v="CASH"/>
  </r>
  <r>
    <n v="42352"/>
    <d v="2016-10-09T00:00:00"/>
    <n v="4"/>
    <n v="0"/>
    <x v="1"/>
    <n v="7"/>
    <n v="1303"/>
    <x v="3"/>
    <x v="110"/>
    <x v="162"/>
    <n v="2"/>
    <s v="Fitness"/>
    <s v="Africa"/>
    <s v="Nzérékoré"/>
    <s v="Nzérékoré"/>
    <m/>
    <s v="Guinea"/>
    <x v="0"/>
    <n v="7"/>
    <n v="134"/>
    <x v="13"/>
    <n v="25"/>
    <n v="23.551858392987498"/>
    <n v="3"/>
    <n v="13.5"/>
    <n v="75"/>
    <s v="DEBIT"/>
  </r>
  <r>
    <n v="42106"/>
    <d v="2016-06-09T00:00:00"/>
    <n v="4"/>
    <n v="0"/>
    <x v="1"/>
    <n v="7"/>
    <n v="11307"/>
    <x v="3"/>
    <x v="2"/>
    <x v="3"/>
    <n v="2"/>
    <s v="Fitness"/>
    <s v="Africa"/>
    <s v="Likasi"/>
    <s v="Katanga"/>
    <m/>
    <s v="Democratic Republic of the Congo"/>
    <x v="1"/>
    <n v="7"/>
    <n v="134"/>
    <x v="13"/>
    <n v="25"/>
    <n v="23.551858392987498"/>
    <n v="4"/>
    <n v="2"/>
    <n v="100"/>
    <s v="DEBIT"/>
  </r>
  <r>
    <n v="41726"/>
    <d v="2016-01-09T00:00:00"/>
    <n v="4"/>
    <n v="0"/>
    <x v="1"/>
    <n v="7"/>
    <n v="8254"/>
    <x v="94"/>
    <x v="111"/>
    <x v="163"/>
    <n v="2"/>
    <s v="Fitness"/>
    <s v="Africa"/>
    <s v="Cairo"/>
    <s v="Cairo"/>
    <m/>
    <s v="Egypt"/>
    <x v="2"/>
    <n v="7"/>
    <n v="134"/>
    <x v="13"/>
    <n v="25"/>
    <n v="23.551858392987498"/>
    <n v="3"/>
    <n v="15"/>
    <n v="75"/>
    <s v="TRANSFER"/>
  </r>
  <r>
    <n v="41711"/>
    <d v="2016-08-31T00:00:00"/>
    <n v="4"/>
    <n v="0"/>
    <x v="1"/>
    <n v="7"/>
    <n v="11531"/>
    <x v="95"/>
    <x v="112"/>
    <x v="164"/>
    <n v="2"/>
    <s v="Fitness"/>
    <s v="Africa"/>
    <s v="Lagos"/>
    <s v="Lagos"/>
    <m/>
    <s v="Nigeria"/>
    <x v="0"/>
    <n v="7"/>
    <n v="134"/>
    <x v="13"/>
    <n v="25"/>
    <n v="23.551858392987498"/>
    <n v="3"/>
    <n v="18.75"/>
    <n v="75"/>
    <s v="TRANSFER"/>
  </r>
  <r>
    <n v="46921"/>
    <d v="2016-11-15T00:00:00"/>
    <n v="1"/>
    <n v="1"/>
    <x v="2"/>
    <n v="9"/>
    <n v="10731"/>
    <x v="3"/>
    <x v="2"/>
    <x v="3"/>
    <n v="3"/>
    <s v="Footwear"/>
    <s v="Africa"/>
    <s v="Kalemie"/>
    <s v="Katanga"/>
    <m/>
    <s v="Democratic Republic of the Congo"/>
    <x v="1"/>
    <n v="9"/>
    <n v="191"/>
    <x v="0"/>
    <n v="99.989997860000003"/>
    <n v="95.114003926871064"/>
    <n v="1"/>
    <n v="7"/>
    <n v="99.989997860000003"/>
    <s v="CASH"/>
  </r>
  <r>
    <n v="45445"/>
    <d v="2016-10-25T00:00:00"/>
    <n v="1"/>
    <n v="1"/>
    <x v="2"/>
    <n v="9"/>
    <n v="1443"/>
    <x v="92"/>
    <x v="113"/>
    <x v="165"/>
    <n v="3"/>
    <s v="Footwear"/>
    <s v="Africa"/>
    <s v="Enugu"/>
    <s v="Enugu"/>
    <m/>
    <s v="Nigeria"/>
    <x v="0"/>
    <n v="9"/>
    <n v="191"/>
    <x v="0"/>
    <n v="99.989997860000003"/>
    <n v="95.114003926871064"/>
    <n v="1"/>
    <n v="9"/>
    <n v="99.989997860000003"/>
    <s v="CASH"/>
  </r>
  <r>
    <n v="45575"/>
    <d v="2016-10-27T00:00:00"/>
    <n v="1"/>
    <n v="1"/>
    <x v="2"/>
    <n v="18"/>
    <n v="3519"/>
    <x v="69"/>
    <x v="114"/>
    <x v="166"/>
    <n v="4"/>
    <s v="Apparel"/>
    <s v="Africa"/>
    <s v="Mombasa"/>
    <s v="Costa Rica"/>
    <m/>
    <s v="Kenya"/>
    <x v="3"/>
    <n v="18"/>
    <n v="403"/>
    <x v="4"/>
    <n v="129.9900055"/>
    <n v="110.80340837177086"/>
    <n v="1"/>
    <n v="1.2999999520000001"/>
    <n v="129.9900055"/>
    <s v="CASH"/>
  </r>
  <r>
    <n v="50395"/>
    <d v="2017-05-01T00:00:00"/>
    <n v="1"/>
    <n v="1"/>
    <x v="2"/>
    <n v="18"/>
    <n v="9414"/>
    <x v="96"/>
    <x v="2"/>
    <x v="167"/>
    <n v="4"/>
    <s v="Apparel"/>
    <s v="Africa"/>
    <s v="Port Elizabeth"/>
    <s v="Eastern Cape"/>
    <m/>
    <s v="South Africa"/>
    <x v="4"/>
    <n v="18"/>
    <n v="403"/>
    <x v="4"/>
    <n v="129.9900055"/>
    <n v="110.80340837177086"/>
    <n v="1"/>
    <n v="7.1500000950000002"/>
    <n v="129.9900055"/>
    <s v="CASH"/>
  </r>
  <r>
    <n v="42019"/>
    <d v="2016-05-09T00:00:00"/>
    <n v="1"/>
    <n v="1"/>
    <x v="2"/>
    <n v="18"/>
    <n v="10954"/>
    <x v="3"/>
    <x v="82"/>
    <x v="168"/>
    <n v="4"/>
    <s v="Apparel"/>
    <s v="Africa"/>
    <s v="Niamey"/>
    <s v="Niamey"/>
    <m/>
    <s v="Niger"/>
    <x v="0"/>
    <n v="18"/>
    <n v="403"/>
    <x v="4"/>
    <n v="129.9900055"/>
    <n v="110.80340837177086"/>
    <n v="1"/>
    <n v="7.1500000950000002"/>
    <n v="129.9900055"/>
    <s v="CASH"/>
  </r>
  <r>
    <n v="49048"/>
    <d v="2016-12-16T00:00:00"/>
    <n v="1"/>
    <n v="1"/>
    <x v="2"/>
    <n v="17"/>
    <n v="2131"/>
    <x v="57"/>
    <x v="115"/>
    <x v="169"/>
    <n v="4"/>
    <s v="Apparel"/>
    <s v="Africa"/>
    <s v="Kuito"/>
    <s v="Bayelsa"/>
    <m/>
    <s v="Angola"/>
    <x v="1"/>
    <n v="17"/>
    <n v="365"/>
    <x v="5"/>
    <n v="59.990001679999999"/>
    <n v="54.488929209402009"/>
    <n v="1"/>
    <n v="5.4000000950000002"/>
    <n v="59.990001679999999"/>
    <s v="CASH"/>
  </r>
  <r>
    <n v="49048"/>
    <d v="2016-12-16T00:00:00"/>
    <n v="1"/>
    <n v="1"/>
    <x v="2"/>
    <n v="18"/>
    <n v="2131"/>
    <x v="57"/>
    <x v="115"/>
    <x v="169"/>
    <n v="4"/>
    <s v="Apparel"/>
    <s v="Africa"/>
    <s v="Kuito"/>
    <s v="Bayelsa"/>
    <m/>
    <s v="Angola"/>
    <x v="1"/>
    <n v="18"/>
    <n v="403"/>
    <x v="4"/>
    <n v="129.9900055"/>
    <n v="110.80340837177086"/>
    <n v="1"/>
    <n v="15.600000380000001"/>
    <n v="129.9900055"/>
    <s v="CASH"/>
  </r>
  <r>
    <n v="49048"/>
    <d v="2016-12-16T00:00:00"/>
    <n v="1"/>
    <n v="1"/>
    <x v="2"/>
    <n v="18"/>
    <n v="2131"/>
    <x v="57"/>
    <x v="115"/>
    <x v="169"/>
    <n v="4"/>
    <s v="Apparel"/>
    <s v="Africa"/>
    <s v="Kuito"/>
    <s v="Bayelsa"/>
    <m/>
    <s v="Angola"/>
    <x v="1"/>
    <n v="18"/>
    <n v="403"/>
    <x v="4"/>
    <n v="129.9900055"/>
    <n v="110.80340837177086"/>
    <n v="1"/>
    <n v="16.899999619999999"/>
    <n v="129.9900055"/>
    <s v="CASH"/>
  </r>
  <r>
    <n v="45592"/>
    <d v="2016-10-27T00:00:00"/>
    <n v="1"/>
    <n v="1"/>
    <x v="2"/>
    <n v="18"/>
    <n v="3804"/>
    <x v="78"/>
    <x v="116"/>
    <x v="170"/>
    <n v="4"/>
    <s v="Apparel"/>
    <s v="Africa"/>
    <s v="Sohag"/>
    <s v="Sohag"/>
    <m/>
    <s v="Egypt"/>
    <x v="2"/>
    <n v="18"/>
    <n v="403"/>
    <x v="4"/>
    <n v="129.9900055"/>
    <n v="110.80340837177086"/>
    <n v="1"/>
    <n v="20.799999239999998"/>
    <n v="129.9900055"/>
    <s v="CASH"/>
  </r>
  <r>
    <n v="45592"/>
    <d v="2016-10-27T00:00:00"/>
    <n v="1"/>
    <n v="1"/>
    <x v="2"/>
    <n v="18"/>
    <n v="3804"/>
    <x v="78"/>
    <x v="116"/>
    <x v="170"/>
    <n v="4"/>
    <s v="Apparel"/>
    <s v="Africa"/>
    <s v="Sohag"/>
    <s v="Sohag"/>
    <m/>
    <s v="Egypt"/>
    <x v="2"/>
    <n v="18"/>
    <n v="403"/>
    <x v="4"/>
    <n v="129.9900055"/>
    <n v="110.80340837177086"/>
    <n v="1"/>
    <n v="22.100000380000001"/>
    <n v="129.9900055"/>
    <s v="CASH"/>
  </r>
  <r>
    <n v="42930"/>
    <d v="2016-09-18T00:00:00"/>
    <n v="1"/>
    <n v="1"/>
    <x v="2"/>
    <n v="18"/>
    <n v="4276"/>
    <x v="97"/>
    <x v="117"/>
    <x v="171"/>
    <n v="4"/>
    <s v="Apparel"/>
    <s v="Africa"/>
    <s v="Chitungwiza"/>
    <s v="Harare"/>
    <m/>
    <s v="Zimbabwe"/>
    <x v="3"/>
    <n v="18"/>
    <n v="403"/>
    <x v="4"/>
    <n v="129.9900055"/>
    <n v="110.80340837177086"/>
    <n v="1"/>
    <n v="23.399999619999999"/>
    <n v="129.9900055"/>
    <s v="CASH"/>
  </r>
  <r>
    <n v="50395"/>
    <d v="2017-05-01T00:00:00"/>
    <n v="1"/>
    <n v="1"/>
    <x v="2"/>
    <n v="24"/>
    <n v="9414"/>
    <x v="96"/>
    <x v="2"/>
    <x v="167"/>
    <n v="5"/>
    <s v="Golf"/>
    <s v="Africa"/>
    <s v="Port Elizabeth"/>
    <s v="Eastern Cape"/>
    <m/>
    <s v="South Africa"/>
    <x v="4"/>
    <n v="24"/>
    <n v="502"/>
    <x v="7"/>
    <n v="50"/>
    <n v="43.678035218757444"/>
    <n v="1"/>
    <n v="5"/>
    <n v="50"/>
    <s v="CASH"/>
  </r>
  <r>
    <n v="49703"/>
    <d v="2016-12-26T00:00:00"/>
    <n v="1"/>
    <n v="1"/>
    <x v="2"/>
    <n v="41"/>
    <n v="6045"/>
    <x v="3"/>
    <x v="118"/>
    <x v="172"/>
    <n v="6"/>
    <s v="Outdoors"/>
    <s v="Africa"/>
    <s v="Cape Town"/>
    <s v="Western Cape"/>
    <m/>
    <s v="South Africa"/>
    <x v="4"/>
    <n v="41"/>
    <n v="917"/>
    <x v="2"/>
    <n v="21.989999770000001"/>
    <n v="20.391999720066668"/>
    <n v="1"/>
    <n v="3.7400000100000002"/>
    <n v="21.989999770000001"/>
    <s v="CASH"/>
  </r>
  <r>
    <n v="42930"/>
    <d v="2016-09-18T00:00:00"/>
    <n v="1"/>
    <n v="1"/>
    <x v="2"/>
    <n v="43"/>
    <n v="4276"/>
    <x v="97"/>
    <x v="117"/>
    <x v="171"/>
    <n v="7"/>
    <s v="Fan Shop"/>
    <s v="Africa"/>
    <s v="Chitungwiza"/>
    <s v="Harare"/>
    <m/>
    <s v="Zimbabwe"/>
    <x v="3"/>
    <n v="43"/>
    <n v="957"/>
    <x v="6"/>
    <n v="299.98001099999999"/>
    <n v="295.0300103351052"/>
    <n v="1"/>
    <n v="3"/>
    <n v="299.98001099999999"/>
    <s v="CASH"/>
  </r>
  <r>
    <n v="45445"/>
    <d v="2016-10-25T00:00:00"/>
    <n v="1"/>
    <n v="1"/>
    <x v="2"/>
    <n v="43"/>
    <n v="1443"/>
    <x v="92"/>
    <x v="113"/>
    <x v="165"/>
    <n v="7"/>
    <s v="Fan Shop"/>
    <s v="Africa"/>
    <s v="Enugu"/>
    <s v="Enugu"/>
    <m/>
    <s v="Nigeria"/>
    <x v="0"/>
    <n v="43"/>
    <n v="957"/>
    <x v="6"/>
    <n v="299.98001099999999"/>
    <n v="295.0300103351052"/>
    <n v="1"/>
    <n v="36"/>
    <n v="299.98001099999999"/>
    <s v="CASH"/>
  </r>
  <r>
    <n v="49048"/>
    <d v="2016-12-16T00:00:00"/>
    <n v="1"/>
    <n v="1"/>
    <x v="2"/>
    <n v="43"/>
    <n v="2131"/>
    <x v="57"/>
    <x v="115"/>
    <x v="169"/>
    <n v="7"/>
    <s v="Fan Shop"/>
    <s v="Africa"/>
    <s v="Kuito"/>
    <s v="Bayelsa"/>
    <m/>
    <s v="Angola"/>
    <x v="1"/>
    <n v="43"/>
    <n v="957"/>
    <x v="6"/>
    <n v="299.98001099999999"/>
    <n v="295.0300103351052"/>
    <n v="1"/>
    <n v="39"/>
    <n v="299.98001099999999"/>
    <s v="CASH"/>
  </r>
  <r>
    <n v="50395"/>
    <d v="2017-05-01T00:00:00"/>
    <n v="1"/>
    <n v="1"/>
    <x v="2"/>
    <n v="43"/>
    <n v="9414"/>
    <x v="96"/>
    <x v="2"/>
    <x v="167"/>
    <n v="7"/>
    <s v="Fan Shop"/>
    <s v="Africa"/>
    <s v="Port Elizabeth"/>
    <s v="Eastern Cape"/>
    <m/>
    <s v="South Africa"/>
    <x v="4"/>
    <n v="43"/>
    <n v="957"/>
    <x v="6"/>
    <n v="299.98001099999999"/>
    <n v="295.0300103351052"/>
    <n v="1"/>
    <n v="54"/>
    <n v="299.98001099999999"/>
    <s v="CASH"/>
  </r>
  <r>
    <n v="41702"/>
    <d v="2016-08-31T00:00:00"/>
    <n v="1"/>
    <n v="1"/>
    <x v="2"/>
    <n v="9"/>
    <n v="4147"/>
    <x v="44"/>
    <x v="119"/>
    <x v="173"/>
    <n v="3"/>
    <s v="Footwear"/>
    <s v="Africa"/>
    <s v="Ibadan"/>
    <s v="Oyo"/>
    <m/>
    <s v="Nigeria"/>
    <x v="0"/>
    <n v="9"/>
    <n v="191"/>
    <x v="0"/>
    <n v="99.989997860000003"/>
    <n v="95.114003926871064"/>
    <n v="2"/>
    <n v="0"/>
    <n v="199.97999572000001"/>
    <s v="CASH"/>
  </r>
  <r>
    <n v="45592"/>
    <d v="2016-10-27T00:00:00"/>
    <n v="1"/>
    <n v="1"/>
    <x v="2"/>
    <n v="9"/>
    <n v="3804"/>
    <x v="78"/>
    <x v="116"/>
    <x v="170"/>
    <n v="3"/>
    <s v="Footwear"/>
    <s v="Africa"/>
    <s v="Sohag"/>
    <s v="Sohag"/>
    <m/>
    <s v="Egypt"/>
    <x v="2"/>
    <n v="9"/>
    <n v="191"/>
    <x v="0"/>
    <n v="99.989997860000003"/>
    <n v="95.114003926871064"/>
    <n v="2"/>
    <n v="18"/>
    <n v="199.97999572000001"/>
    <s v="CASH"/>
  </r>
  <r>
    <n v="45592"/>
    <d v="2016-10-27T00:00:00"/>
    <n v="1"/>
    <n v="1"/>
    <x v="2"/>
    <n v="24"/>
    <n v="3804"/>
    <x v="78"/>
    <x v="116"/>
    <x v="170"/>
    <n v="5"/>
    <s v="Golf"/>
    <s v="Africa"/>
    <s v="Sohag"/>
    <s v="Sohag"/>
    <m/>
    <s v="Egypt"/>
    <x v="2"/>
    <n v="24"/>
    <n v="502"/>
    <x v="7"/>
    <n v="50"/>
    <n v="43.678035218757444"/>
    <n v="2"/>
    <n v="4"/>
    <n v="100"/>
    <s v="CASH"/>
  </r>
  <r>
    <n v="41702"/>
    <d v="2016-08-31T00:00:00"/>
    <n v="1"/>
    <n v="1"/>
    <x v="2"/>
    <n v="6"/>
    <n v="4147"/>
    <x v="44"/>
    <x v="119"/>
    <x v="173"/>
    <n v="2"/>
    <s v="Fitness"/>
    <s v="Africa"/>
    <s v="Ibadan"/>
    <s v="Oyo"/>
    <m/>
    <s v="Nigeria"/>
    <x v="0"/>
    <n v="6"/>
    <n v="116"/>
    <x v="11"/>
    <n v="44.990001679999999"/>
    <n v="30.409585080374999"/>
    <n v="3"/>
    <n v="2.7000000480000002"/>
    <n v="134.97000503999999"/>
    <s v="CASH"/>
  </r>
  <r>
    <n v="42930"/>
    <d v="2016-09-18T00:00:00"/>
    <n v="1"/>
    <n v="1"/>
    <x v="2"/>
    <n v="9"/>
    <n v="4276"/>
    <x v="97"/>
    <x v="117"/>
    <x v="171"/>
    <n v="3"/>
    <s v="Footwear"/>
    <s v="Africa"/>
    <s v="Chitungwiza"/>
    <s v="Harare"/>
    <m/>
    <s v="Zimbabwe"/>
    <x v="3"/>
    <n v="9"/>
    <n v="191"/>
    <x v="0"/>
    <n v="99.989997860000003"/>
    <n v="95.114003926871064"/>
    <n v="3"/>
    <n v="3"/>
    <n v="299.96999357999999"/>
    <s v="CASH"/>
  </r>
  <r>
    <n v="41702"/>
    <d v="2016-08-31T00:00:00"/>
    <n v="1"/>
    <n v="1"/>
    <x v="2"/>
    <n v="24"/>
    <n v="4147"/>
    <x v="44"/>
    <x v="119"/>
    <x v="173"/>
    <n v="5"/>
    <s v="Golf"/>
    <s v="Africa"/>
    <s v="Ibadan"/>
    <s v="Oyo"/>
    <m/>
    <s v="Nigeria"/>
    <x v="0"/>
    <n v="24"/>
    <n v="502"/>
    <x v="7"/>
    <n v="50"/>
    <n v="43.678035218757444"/>
    <n v="3"/>
    <n v="8.25"/>
    <n v="150"/>
    <s v="CASH"/>
  </r>
  <r>
    <n v="45445"/>
    <d v="2016-10-25T00:00:00"/>
    <n v="1"/>
    <n v="1"/>
    <x v="2"/>
    <n v="24"/>
    <n v="1443"/>
    <x v="92"/>
    <x v="113"/>
    <x v="165"/>
    <n v="5"/>
    <s v="Golf"/>
    <s v="Africa"/>
    <s v="Enugu"/>
    <s v="Enugu"/>
    <m/>
    <s v="Nigeria"/>
    <x v="0"/>
    <n v="24"/>
    <n v="502"/>
    <x v="7"/>
    <n v="50"/>
    <n v="43.678035218757444"/>
    <n v="3"/>
    <n v="13.5"/>
    <n v="150"/>
    <s v="CASH"/>
  </r>
  <r>
    <n v="43976"/>
    <d v="2016-03-10T00:00:00"/>
    <n v="4"/>
    <n v="0"/>
    <x v="1"/>
    <n v="9"/>
    <n v="1171"/>
    <x v="3"/>
    <x v="2"/>
    <x v="3"/>
    <n v="3"/>
    <s v="Footwear"/>
    <s v="Africa"/>
    <s v="Stellenbosch"/>
    <s v="Western Cape"/>
    <m/>
    <s v="South Africa"/>
    <x v="4"/>
    <n v="9"/>
    <n v="191"/>
    <x v="0"/>
    <n v="99.989997860000003"/>
    <n v="95.114003926871064"/>
    <n v="2"/>
    <n v="0"/>
    <n v="199.97999572000001"/>
    <s v="CASH"/>
  </r>
  <r>
    <n v="51110"/>
    <d v="2017-01-16T00:00:00"/>
    <n v="4"/>
    <n v="1"/>
    <x v="1"/>
    <n v="17"/>
    <n v="8511"/>
    <x v="3"/>
    <x v="2"/>
    <x v="3"/>
    <n v="4"/>
    <s v="Apparel"/>
    <s v="Africa"/>
    <s v="Dar es Salaam"/>
    <s v="Dar es Salaam"/>
    <m/>
    <s v="Tanzania"/>
    <x v="3"/>
    <n v="17"/>
    <n v="365"/>
    <x v="5"/>
    <n v="59.990001679999999"/>
    <n v="54.488929209402009"/>
    <n v="2"/>
    <n v="6.5999999049999998"/>
    <n v="119.98000336"/>
    <s v="CASH"/>
  </r>
  <r>
    <n v="43976"/>
    <d v="2016-03-10T00:00:00"/>
    <n v="4"/>
    <n v="0"/>
    <x v="1"/>
    <n v="17"/>
    <n v="1171"/>
    <x v="3"/>
    <x v="2"/>
    <x v="3"/>
    <n v="4"/>
    <s v="Apparel"/>
    <s v="Africa"/>
    <s v="Stellenbosch"/>
    <s v="Western Cape"/>
    <m/>
    <s v="South Africa"/>
    <x v="4"/>
    <n v="17"/>
    <n v="365"/>
    <x v="5"/>
    <n v="59.990001679999999"/>
    <n v="54.488929209402009"/>
    <n v="2"/>
    <n v="12"/>
    <n v="119.98000336"/>
    <s v="CASH"/>
  </r>
  <r>
    <n v="49384"/>
    <d v="2016-12-21T00:00:00"/>
    <n v="4"/>
    <n v="1"/>
    <x v="1"/>
    <n v="17"/>
    <n v="3358"/>
    <x v="85"/>
    <x v="120"/>
    <x v="174"/>
    <n v="4"/>
    <s v="Apparel"/>
    <s v="Africa"/>
    <s v="Algiers"/>
    <s v="Algiers"/>
    <m/>
    <s v="Algeria"/>
    <x v="2"/>
    <n v="17"/>
    <n v="365"/>
    <x v="5"/>
    <n v="59.990001679999999"/>
    <n v="54.488929209402009"/>
    <n v="2"/>
    <n v="30"/>
    <n v="119.98000336"/>
    <s v="CASH"/>
  </r>
  <r>
    <n v="43976"/>
    <d v="2016-03-10T00:00:00"/>
    <n v="4"/>
    <n v="0"/>
    <x v="1"/>
    <n v="29"/>
    <n v="1171"/>
    <x v="3"/>
    <x v="2"/>
    <x v="3"/>
    <n v="5"/>
    <s v="Golf"/>
    <s v="Africa"/>
    <s v="Stellenbosch"/>
    <s v="Western Cape"/>
    <m/>
    <s v="South Africa"/>
    <x v="4"/>
    <n v="29"/>
    <n v="627"/>
    <x v="1"/>
    <n v="39.990001679999999"/>
    <n v="34.198098313835338"/>
    <n v="2"/>
    <n v="8"/>
    <n v="79.980003359999998"/>
    <s v="CASH"/>
  </r>
  <r>
    <n v="41322"/>
    <d v="2016-08-26T00:00:00"/>
    <n v="4"/>
    <n v="0"/>
    <x v="1"/>
    <n v="29"/>
    <n v="2924"/>
    <x v="61"/>
    <x v="65"/>
    <x v="95"/>
    <n v="5"/>
    <s v="Golf"/>
    <s v="Africa"/>
    <s v="Soweto"/>
    <s v="Gauteng"/>
    <m/>
    <s v="South Africa"/>
    <x v="4"/>
    <n v="29"/>
    <n v="627"/>
    <x v="1"/>
    <n v="39.990001679999999"/>
    <n v="34.198098313835338"/>
    <n v="2"/>
    <n v="9.6000003809999992"/>
    <n v="79.980003359999998"/>
    <s v="CASH"/>
  </r>
  <r>
    <n v="45454"/>
    <d v="2016-10-25T00:00:00"/>
    <n v="4"/>
    <n v="1"/>
    <x v="1"/>
    <n v="24"/>
    <n v="2260"/>
    <x v="5"/>
    <x v="121"/>
    <x v="175"/>
    <n v="5"/>
    <s v="Golf"/>
    <s v="Africa"/>
    <s v="Maputo"/>
    <s v="Maputo City"/>
    <m/>
    <s v="Mozambique"/>
    <x v="3"/>
    <n v="24"/>
    <n v="502"/>
    <x v="7"/>
    <n v="50"/>
    <n v="43.678035218757444"/>
    <n v="2"/>
    <n v="15"/>
    <n v="100"/>
    <s v="CASH"/>
  </r>
  <r>
    <n v="47908"/>
    <d v="2016-11-30T00:00:00"/>
    <n v="4"/>
    <n v="0"/>
    <x v="1"/>
    <n v="40"/>
    <n v="6944"/>
    <x v="60"/>
    <x v="64"/>
    <x v="94"/>
    <n v="6"/>
    <s v="Outdoors"/>
    <s v="Africa"/>
    <s v="Dakar"/>
    <s v="Dakar"/>
    <m/>
    <s v="Senegal"/>
    <x v="0"/>
    <n v="40"/>
    <n v="905"/>
    <x v="8"/>
    <n v="24.989999770000001"/>
    <n v="20.52742837007143"/>
    <n v="2"/>
    <n v="1"/>
    <n v="49.979999540000001"/>
    <s v="CASH"/>
  </r>
  <r>
    <n v="45454"/>
    <d v="2016-10-25T00:00:00"/>
    <n v="4"/>
    <n v="1"/>
    <x v="1"/>
    <n v="41"/>
    <n v="2260"/>
    <x v="5"/>
    <x v="121"/>
    <x v="175"/>
    <n v="6"/>
    <s v="Outdoors"/>
    <s v="Africa"/>
    <s v="Maputo"/>
    <s v="Maputo City"/>
    <m/>
    <s v="Mozambique"/>
    <x v="3"/>
    <n v="41"/>
    <n v="924"/>
    <x v="2"/>
    <n v="15.989999770000001"/>
    <n v="16.143866608000003"/>
    <n v="2"/>
    <n v="1.7599999900000001"/>
    <n v="31.979999540000001"/>
    <s v="CASH"/>
  </r>
  <r>
    <n v="49384"/>
    <d v="2016-12-21T00:00:00"/>
    <n v="4"/>
    <n v="1"/>
    <x v="1"/>
    <n v="37"/>
    <n v="3358"/>
    <x v="85"/>
    <x v="120"/>
    <x v="174"/>
    <n v="6"/>
    <s v="Outdoors"/>
    <s v="Africa"/>
    <s v="Algiers"/>
    <s v="Algiers"/>
    <m/>
    <s v="Algeria"/>
    <x v="2"/>
    <n v="37"/>
    <n v="818"/>
    <x v="3"/>
    <n v="47.990001679999999"/>
    <n v="51.274287170714288"/>
    <n v="2"/>
    <n v="15.35999966"/>
    <n v="95.980003359999998"/>
    <s v="CASH"/>
  </r>
  <r>
    <n v="42920"/>
    <d v="2016-09-18T00:00:00"/>
    <n v="4"/>
    <n v="1"/>
    <x v="1"/>
    <n v="36"/>
    <n v="716"/>
    <x v="54"/>
    <x v="60"/>
    <x v="86"/>
    <n v="6"/>
    <s v="Outdoors"/>
    <s v="Africa"/>
    <s v="Port Harcourt"/>
    <s v="Rivers"/>
    <m/>
    <s v="Nigeria"/>
    <x v="0"/>
    <n v="36"/>
    <n v="804"/>
    <x v="12"/>
    <n v="19.989999770000001"/>
    <n v="13.643874764125"/>
    <n v="2"/>
    <n v="6.8000001909999996"/>
    <n v="39.979999540000001"/>
    <s v="CASH"/>
  </r>
  <r>
    <n v="46951"/>
    <d v="2016-11-16T00:00:00"/>
    <n v="4"/>
    <n v="0"/>
    <x v="1"/>
    <n v="29"/>
    <n v="6408"/>
    <x v="52"/>
    <x v="58"/>
    <x v="84"/>
    <n v="5"/>
    <s v="Golf"/>
    <s v="Africa"/>
    <s v="Zaria"/>
    <s v="Kaduna"/>
    <m/>
    <s v="Nigeria"/>
    <x v="0"/>
    <n v="29"/>
    <n v="642"/>
    <x v="1"/>
    <n v="30"/>
    <n v="37.315110652333338"/>
    <n v="3"/>
    <n v="22.5"/>
    <n v="90"/>
    <s v="CASH"/>
  </r>
  <r>
    <n v="50364"/>
    <d v="2017-05-01T00:00:00"/>
    <n v="4"/>
    <n v="1"/>
    <x v="1"/>
    <n v="17"/>
    <n v="9082"/>
    <x v="62"/>
    <x v="67"/>
    <x v="97"/>
    <n v="4"/>
    <s v="Apparel"/>
    <s v="Africa"/>
    <s v="Lagos"/>
    <s v="Lagos"/>
    <m/>
    <s v="Nigeria"/>
    <x v="0"/>
    <n v="17"/>
    <n v="365"/>
    <x v="5"/>
    <n v="59.990001679999999"/>
    <n v="54.488929209402009"/>
    <n v="3"/>
    <n v="1.7999999520000001"/>
    <n v="179.97000503999999"/>
    <s v="CASH"/>
  </r>
  <r>
    <n v="42198"/>
    <d v="2016-07-09T00:00:00"/>
    <n v="4"/>
    <n v="0"/>
    <x v="1"/>
    <n v="17"/>
    <n v="2111"/>
    <x v="98"/>
    <x v="2"/>
    <x v="176"/>
    <n v="4"/>
    <s v="Apparel"/>
    <s v="Africa"/>
    <s v="Orán"/>
    <s v="Oran"/>
    <m/>
    <s v="Algeria"/>
    <x v="2"/>
    <n v="17"/>
    <n v="365"/>
    <x v="5"/>
    <n v="59.990001679999999"/>
    <n v="54.488929209402009"/>
    <n v="3"/>
    <n v="3.5999999049999998"/>
    <n v="179.97000503999999"/>
    <s v="CASH"/>
  </r>
  <r>
    <n v="42198"/>
    <d v="2016-07-09T00:00:00"/>
    <n v="4"/>
    <n v="0"/>
    <x v="1"/>
    <n v="17"/>
    <n v="2111"/>
    <x v="98"/>
    <x v="2"/>
    <x v="176"/>
    <n v="4"/>
    <s v="Apparel"/>
    <s v="Africa"/>
    <s v="Orán"/>
    <s v="Oran"/>
    <m/>
    <s v="Algeria"/>
    <x v="2"/>
    <n v="17"/>
    <n v="365"/>
    <x v="5"/>
    <n v="59.990001679999999"/>
    <n v="54.488929209402009"/>
    <n v="3"/>
    <n v="5.4000000950000002"/>
    <n v="179.97000503999999"/>
    <s v="CASH"/>
  </r>
  <r>
    <n v="46907"/>
    <d v="2016-11-15T00:00:00"/>
    <n v="4"/>
    <n v="0"/>
    <x v="1"/>
    <n v="17"/>
    <n v="2324"/>
    <x v="58"/>
    <x v="2"/>
    <x v="90"/>
    <n v="4"/>
    <s v="Apparel"/>
    <s v="Africa"/>
    <s v="Abakaliki"/>
    <s v="Ebonyi"/>
    <m/>
    <s v="Nigeria"/>
    <x v="0"/>
    <n v="17"/>
    <n v="365"/>
    <x v="5"/>
    <n v="59.990001679999999"/>
    <n v="54.488929209402009"/>
    <n v="3"/>
    <n v="7.1999998090000004"/>
    <n v="179.97000503999999"/>
    <s v="CASH"/>
  </r>
  <r>
    <n v="41322"/>
    <d v="2016-08-26T00:00:00"/>
    <n v="4"/>
    <n v="0"/>
    <x v="1"/>
    <n v="17"/>
    <n v="2924"/>
    <x v="61"/>
    <x v="65"/>
    <x v="95"/>
    <n v="4"/>
    <s v="Apparel"/>
    <s v="Africa"/>
    <s v="Soweto"/>
    <s v="Gauteng"/>
    <m/>
    <s v="South Africa"/>
    <x v="4"/>
    <n v="17"/>
    <n v="365"/>
    <x v="5"/>
    <n v="59.990001679999999"/>
    <n v="54.488929209402009"/>
    <n v="3"/>
    <n v="9"/>
    <n v="179.97000503999999"/>
    <s v="CASH"/>
  </r>
  <r>
    <n v="50213"/>
    <d v="2017-02-01T00:00:00"/>
    <n v="4"/>
    <n v="0"/>
    <x v="1"/>
    <n v="17"/>
    <n v="3405"/>
    <x v="55"/>
    <x v="61"/>
    <x v="87"/>
    <n v="4"/>
    <s v="Apparel"/>
    <s v="Africa"/>
    <s v="Minna"/>
    <s v="Niger"/>
    <m/>
    <s v="Nigeria"/>
    <x v="0"/>
    <n v="17"/>
    <n v="365"/>
    <x v="5"/>
    <n v="59.990001679999999"/>
    <n v="54.488929209402009"/>
    <n v="3"/>
    <n v="21.600000380000001"/>
    <n v="179.97000503999999"/>
    <s v="CASH"/>
  </r>
  <r>
    <n v="48622"/>
    <d v="2016-10-12T00:00:00"/>
    <n v="4"/>
    <n v="0"/>
    <x v="1"/>
    <n v="24"/>
    <n v="3150"/>
    <x v="56"/>
    <x v="2"/>
    <x v="88"/>
    <n v="5"/>
    <s v="Golf"/>
    <s v="Africa"/>
    <s v="Kinshasa"/>
    <s v="Kinshasa"/>
    <m/>
    <s v="Democratic Republic of the Congo"/>
    <x v="1"/>
    <n v="24"/>
    <n v="502"/>
    <x v="7"/>
    <n v="50"/>
    <n v="43.678035218757444"/>
    <n v="3"/>
    <n v="30"/>
    <n v="150"/>
    <s v="CASH"/>
  </r>
  <r>
    <n v="48622"/>
    <d v="2016-10-12T00:00:00"/>
    <n v="4"/>
    <n v="0"/>
    <x v="1"/>
    <n v="24"/>
    <n v="3150"/>
    <x v="56"/>
    <x v="2"/>
    <x v="88"/>
    <n v="5"/>
    <s v="Golf"/>
    <s v="Africa"/>
    <s v="Kinshasa"/>
    <s v="Kinshasa"/>
    <m/>
    <s v="Democratic Republic of the Congo"/>
    <x v="1"/>
    <n v="24"/>
    <n v="502"/>
    <x v="7"/>
    <n v="50"/>
    <n v="43.678035218757444"/>
    <n v="3"/>
    <n v="37.5"/>
    <n v="150"/>
    <s v="CASH"/>
  </r>
  <r>
    <n v="44027"/>
    <d v="2016-04-10T00:00:00"/>
    <n v="4"/>
    <n v="0"/>
    <x v="1"/>
    <n v="40"/>
    <n v="4594"/>
    <x v="3"/>
    <x v="21"/>
    <x v="91"/>
    <n v="6"/>
    <s v="Outdoors"/>
    <s v="Africa"/>
    <s v="Kano"/>
    <s v="Kano"/>
    <m/>
    <s v="Nigeria"/>
    <x v="0"/>
    <n v="40"/>
    <n v="893"/>
    <x v="8"/>
    <n v="24.989999770000001"/>
    <n v="19.858499913833334"/>
    <n v="3"/>
    <n v="12"/>
    <n v="74.969999310000006"/>
    <s v="CASH"/>
  </r>
  <r>
    <n v="46745"/>
    <d v="2016-11-13T00:00:00"/>
    <n v="4"/>
    <n v="1"/>
    <x v="1"/>
    <n v="36"/>
    <n v="9444"/>
    <x v="3"/>
    <x v="122"/>
    <x v="177"/>
    <n v="6"/>
    <s v="Outdoors"/>
    <s v="Africa"/>
    <s v="Maxixe"/>
    <s v="Inhambane"/>
    <m/>
    <s v="Mozambique"/>
    <x v="3"/>
    <n v="36"/>
    <n v="804"/>
    <x v="12"/>
    <n v="19.989999770000001"/>
    <n v="13.643874764125"/>
    <n v="4"/>
    <n v="4"/>
    <n v="79.959999080000003"/>
    <s v="CASH"/>
  </r>
  <r>
    <n v="49172"/>
    <d v="2016-12-18T00:00:00"/>
    <n v="4"/>
    <n v="0"/>
    <x v="1"/>
    <n v="11"/>
    <n v="7687"/>
    <x v="57"/>
    <x v="62"/>
    <x v="89"/>
    <n v="3"/>
    <s v="Footwear"/>
    <s v="Africa"/>
    <s v="Constantina"/>
    <s v="Constantine"/>
    <m/>
    <s v="Algeria"/>
    <x v="2"/>
    <n v="11"/>
    <n v="235"/>
    <x v="16"/>
    <n v="34.990001679999999"/>
    <n v="25.521801568600001"/>
    <n v="4"/>
    <n v="23.790000920000001"/>
    <n v="139.96000672"/>
    <s v="CASH"/>
  </r>
  <r>
    <n v="44485"/>
    <d v="2016-11-10T00:00:00"/>
    <n v="4"/>
    <n v="1"/>
    <x v="1"/>
    <n v="9"/>
    <n v="7393"/>
    <x v="3"/>
    <x v="2"/>
    <x v="3"/>
    <n v="3"/>
    <s v="Footwear"/>
    <s v="Africa"/>
    <s v="Johannesburg"/>
    <s v="Gauteng"/>
    <m/>
    <s v="South Africa"/>
    <x v="4"/>
    <n v="9"/>
    <n v="172"/>
    <x v="0"/>
    <n v="30"/>
    <n v="34.094166694333332"/>
    <n v="4"/>
    <n v="24"/>
    <n v="120"/>
    <s v="CASH"/>
  </r>
  <r>
    <n v="12827"/>
    <d v="2015-07-07T00:00:00"/>
    <n v="2"/>
    <n v="1"/>
    <x v="0"/>
    <n v="9"/>
    <n v="542"/>
    <x v="3"/>
    <x v="2"/>
    <x v="3"/>
    <n v="3"/>
    <s v="Footwear"/>
    <s v="Europe"/>
    <s v="Dortmund"/>
    <s v="North Rhine-Westphalia"/>
    <m/>
    <s v="Germany"/>
    <x v="5"/>
    <n v="9"/>
    <n v="191"/>
    <x v="0"/>
    <n v="99.989997860000003"/>
    <n v="95.114003926871064"/>
    <n v="3"/>
    <n v="6"/>
    <n v="299.96999357999999"/>
    <s v="CASH"/>
  </r>
  <r>
    <n v="63936"/>
    <d v="2017-07-22T00:00:00"/>
    <n v="2"/>
    <n v="0"/>
    <x v="0"/>
    <n v="9"/>
    <n v="11329"/>
    <x v="65"/>
    <x v="2"/>
    <x v="103"/>
    <n v="3"/>
    <s v="Footwear"/>
    <s v="Europe"/>
    <s v="Drancy"/>
    <s v="Île-de-France"/>
    <m/>
    <s v="France"/>
    <x v="5"/>
    <n v="9"/>
    <n v="191"/>
    <x v="0"/>
    <n v="99.989997860000003"/>
    <n v="95.114003926871064"/>
    <n v="3"/>
    <n v="30"/>
    <n v="299.96999357999999"/>
    <s v="CASH"/>
  </r>
  <r>
    <n v="65030"/>
    <d v="2017-07-08T00:00:00"/>
    <n v="2"/>
    <n v="1"/>
    <x v="0"/>
    <n v="9"/>
    <n v="3570"/>
    <x v="3"/>
    <x v="123"/>
    <x v="178"/>
    <n v="3"/>
    <s v="Footwear"/>
    <s v="Europe"/>
    <s v="Nantes"/>
    <s v="Pays de la Loire"/>
    <m/>
    <s v="France"/>
    <x v="5"/>
    <n v="9"/>
    <n v="191"/>
    <x v="0"/>
    <n v="99.989997860000003"/>
    <n v="95.114003926871064"/>
    <n v="3"/>
    <n v="74.989997860000003"/>
    <n v="299.96999357999999"/>
    <s v="CASH"/>
  </r>
  <r>
    <n v="18108"/>
    <d v="2015-09-22T00:00:00"/>
    <n v="2"/>
    <n v="1"/>
    <x v="0"/>
    <n v="17"/>
    <n v="650"/>
    <x v="99"/>
    <x v="124"/>
    <x v="179"/>
    <n v="4"/>
    <s v="Apparel"/>
    <s v="Europe"/>
    <s v="Groningen"/>
    <s v="Groningen"/>
    <m/>
    <s v="Netherlands"/>
    <x v="5"/>
    <n v="17"/>
    <n v="365"/>
    <x v="5"/>
    <n v="59.990001679999999"/>
    <n v="54.488929209402009"/>
    <n v="3"/>
    <n v="3.5999999049999998"/>
    <n v="179.97000503999999"/>
    <s v="CASH"/>
  </r>
  <r>
    <n v="62571"/>
    <d v="2017-02-07T00:00:00"/>
    <n v="2"/>
    <n v="0"/>
    <x v="0"/>
    <n v="17"/>
    <n v="9353"/>
    <x v="100"/>
    <x v="125"/>
    <x v="180"/>
    <n v="4"/>
    <s v="Apparel"/>
    <s v="Europe"/>
    <s v="Gateshead"/>
    <s v="England"/>
    <m/>
    <s v="United Kingdom"/>
    <x v="6"/>
    <n v="17"/>
    <n v="365"/>
    <x v="5"/>
    <n v="59.990001679999999"/>
    <n v="54.488929209402009"/>
    <n v="3"/>
    <n v="12.600000380000001"/>
    <n v="179.97000503999999"/>
    <s v="CASH"/>
  </r>
  <r>
    <n v="17162"/>
    <d v="2015-08-09T00:00:00"/>
    <n v="2"/>
    <n v="1"/>
    <x v="0"/>
    <n v="17"/>
    <n v="54"/>
    <x v="3"/>
    <x v="126"/>
    <x v="181"/>
    <n v="4"/>
    <s v="Apparel"/>
    <s v="Europe"/>
    <s v="Eastbourne"/>
    <s v="England"/>
    <m/>
    <s v="United Kingdom"/>
    <x v="6"/>
    <n v="17"/>
    <n v="365"/>
    <x v="5"/>
    <n v="59.990001679999999"/>
    <n v="54.488929209402009"/>
    <n v="3"/>
    <n v="16.200000760000002"/>
    <n v="179.97000503999999"/>
    <s v="CASH"/>
  </r>
  <r>
    <n v="65922"/>
    <d v="2017-08-20T00:00:00"/>
    <n v="2"/>
    <n v="1"/>
    <x v="0"/>
    <n v="17"/>
    <n v="12151"/>
    <x v="101"/>
    <x v="127"/>
    <x v="182"/>
    <n v="4"/>
    <s v="Apparel"/>
    <s v="Europe"/>
    <s v="Hayange"/>
    <s v="Alsace-Champagne-Ardenne-Lorraine"/>
    <m/>
    <s v="France"/>
    <x v="5"/>
    <n v="17"/>
    <n v="365"/>
    <x v="5"/>
    <n v="59.990001679999999"/>
    <n v="54.488929209402009"/>
    <n v="3"/>
    <n v="18"/>
    <n v="179.97000503999999"/>
    <s v="CASH"/>
  </r>
  <r>
    <n v="63936"/>
    <d v="2017-07-22T00:00:00"/>
    <n v="2"/>
    <n v="0"/>
    <x v="0"/>
    <n v="24"/>
    <n v="11329"/>
    <x v="65"/>
    <x v="2"/>
    <x v="103"/>
    <n v="5"/>
    <s v="Golf"/>
    <s v="Europe"/>
    <s v="Drancy"/>
    <s v="Île-de-France"/>
    <m/>
    <s v="France"/>
    <x v="5"/>
    <n v="24"/>
    <n v="502"/>
    <x v="7"/>
    <n v="50"/>
    <n v="43.678035218757444"/>
    <n v="3"/>
    <n v="10.5"/>
    <n v="150"/>
    <s v="CASH"/>
  </r>
  <r>
    <n v="64813"/>
    <d v="2017-04-08T00:00:00"/>
    <n v="2"/>
    <n v="1"/>
    <x v="0"/>
    <n v="29"/>
    <n v="10018"/>
    <x v="9"/>
    <x v="77"/>
    <x v="183"/>
    <n v="5"/>
    <s v="Golf"/>
    <s v="Europe"/>
    <s v="Portsmouth"/>
    <s v="England"/>
    <m/>
    <s v="United Kingdom"/>
    <x v="6"/>
    <n v="29"/>
    <n v="627"/>
    <x v="1"/>
    <n v="39.990001679999999"/>
    <n v="34.198098313835338"/>
    <n v="3"/>
    <n v="12"/>
    <n v="119.97000503999999"/>
    <s v="CASH"/>
  </r>
  <r>
    <n v="67892"/>
    <d v="2017-09-18T00:00:00"/>
    <n v="2"/>
    <n v="1"/>
    <x v="0"/>
    <n v="24"/>
    <n v="3182"/>
    <x v="102"/>
    <x v="2"/>
    <x v="184"/>
    <n v="5"/>
    <s v="Golf"/>
    <s v="Europe"/>
    <s v="Gelsenkirchen"/>
    <s v="North Rhine-Westphalia"/>
    <m/>
    <s v="Germany"/>
    <x v="5"/>
    <n v="24"/>
    <n v="502"/>
    <x v="7"/>
    <n v="50"/>
    <n v="43.678035218757444"/>
    <n v="3"/>
    <n v="37.5"/>
    <n v="150"/>
    <s v="CASH"/>
  </r>
  <r>
    <n v="12525"/>
    <d v="2015-02-07T00:00:00"/>
    <n v="2"/>
    <n v="1"/>
    <x v="0"/>
    <n v="41"/>
    <n v="4936"/>
    <x v="60"/>
    <x v="2"/>
    <x v="185"/>
    <n v="6"/>
    <s v="Outdoors"/>
    <s v="Europe"/>
    <s v="Nice"/>
    <s v="Provence-Alpes-Côte d'Azur"/>
    <m/>
    <s v="France"/>
    <x v="5"/>
    <n v="41"/>
    <n v="917"/>
    <x v="2"/>
    <n v="21.989999770000001"/>
    <n v="20.391999720066668"/>
    <n v="3"/>
    <n v="10.56000042"/>
    <n v="65.969999310000006"/>
    <s v="CASH"/>
  </r>
  <r>
    <n v="71077"/>
    <d v="2017-03-11T00:00:00"/>
    <n v="2"/>
    <n v="1"/>
    <x v="0"/>
    <n v="65"/>
    <n v="14630"/>
    <x v="103"/>
    <x v="128"/>
    <x v="186"/>
    <n v="10"/>
    <s v="Technology"/>
    <s v="Europe"/>
    <s v="Perugia"/>
    <s v="Umbria"/>
    <m/>
    <s v="Italy"/>
    <x v="7"/>
    <n v="65"/>
    <n v="1352"/>
    <x v="17"/>
    <n v="252.88000489999999"/>
    <n v="203.36417164041666"/>
    <n v="1"/>
    <n v="0"/>
    <n v="252.88000489999999"/>
    <s v="DEBIT"/>
  </r>
  <r>
    <n v="69703"/>
    <d v="2017-10-14T00:00:00"/>
    <n v="2"/>
    <n v="1"/>
    <x v="0"/>
    <n v="62"/>
    <n v="13256"/>
    <x v="104"/>
    <x v="129"/>
    <x v="187"/>
    <n v="10"/>
    <s v="Technology"/>
    <s v="Europe"/>
    <s v="Nuremberg"/>
    <s v="Bavaria"/>
    <m/>
    <s v="Germany"/>
    <x v="5"/>
    <n v="62"/>
    <n v="1349"/>
    <x v="18"/>
    <n v="452.0400085"/>
    <n v="338.67539386846153"/>
    <n v="1"/>
    <n v="4.5199999809999998"/>
    <n v="452.0400085"/>
    <s v="DEBIT"/>
  </r>
  <r>
    <n v="71112"/>
    <d v="2017-04-11T00:00:00"/>
    <n v="2"/>
    <n v="1"/>
    <x v="0"/>
    <n v="65"/>
    <n v="14665"/>
    <x v="37"/>
    <x v="130"/>
    <x v="188"/>
    <n v="10"/>
    <s v="Technology"/>
    <s v="Europe"/>
    <s v="Reims"/>
    <s v="Alsace-Champagne-Ardenne-Lorraine"/>
    <m/>
    <s v="France"/>
    <x v="5"/>
    <n v="65"/>
    <n v="1352"/>
    <x v="17"/>
    <n v="252.88000489999999"/>
    <n v="203.36417164041666"/>
    <n v="1"/>
    <n v="2.5299999710000001"/>
    <n v="252.88000489999999"/>
    <s v="DEBIT"/>
  </r>
  <r>
    <n v="69810"/>
    <d v="2017-10-16T00:00:00"/>
    <n v="2"/>
    <n v="1"/>
    <x v="0"/>
    <n v="62"/>
    <n v="13363"/>
    <x v="105"/>
    <x v="131"/>
    <x v="189"/>
    <n v="10"/>
    <s v="Technology"/>
    <s v="Europe"/>
    <s v="Halle"/>
    <s v="Saxony-Anhalt"/>
    <m/>
    <s v="Germany"/>
    <x v="5"/>
    <n v="62"/>
    <n v="1349"/>
    <x v="18"/>
    <n v="452.0400085"/>
    <n v="338.67539386846153"/>
    <n v="1"/>
    <n v="9.0399999619999996"/>
    <n v="452.0400085"/>
    <s v="DEBIT"/>
  </r>
  <r>
    <n v="71092"/>
    <d v="2017-03-11T00:00:00"/>
    <n v="2"/>
    <n v="1"/>
    <x v="0"/>
    <n v="65"/>
    <n v="14645"/>
    <x v="106"/>
    <x v="132"/>
    <x v="190"/>
    <n v="10"/>
    <s v="Technology"/>
    <s v="Europe"/>
    <s v="Bremerhaven"/>
    <s v="Bremen"/>
    <m/>
    <s v="Germany"/>
    <x v="5"/>
    <n v="65"/>
    <n v="1352"/>
    <x v="17"/>
    <n v="252.88000489999999"/>
    <n v="203.36417164041666"/>
    <n v="1"/>
    <n v="7.5900001530000001"/>
    <n v="252.88000489999999"/>
    <s v="DEBIT"/>
  </r>
  <r>
    <n v="69610"/>
    <d v="2017-10-13T00:00:00"/>
    <n v="2"/>
    <n v="1"/>
    <x v="0"/>
    <n v="62"/>
    <n v="13163"/>
    <x v="107"/>
    <x v="133"/>
    <x v="191"/>
    <n v="10"/>
    <s v="Technology"/>
    <s v="Europe"/>
    <s v="Portici"/>
    <s v="Campania"/>
    <m/>
    <s v="Italy"/>
    <x v="7"/>
    <n v="62"/>
    <n v="1349"/>
    <x v="18"/>
    <n v="452.0400085"/>
    <n v="338.67539386846153"/>
    <n v="1"/>
    <n v="18.079999919999999"/>
    <n v="452.0400085"/>
    <s v="DEBIT"/>
  </r>
  <r>
    <n v="71000"/>
    <d v="2017-02-11T00:00:00"/>
    <n v="2"/>
    <n v="1"/>
    <x v="0"/>
    <n v="65"/>
    <n v="14553"/>
    <x v="108"/>
    <x v="134"/>
    <x v="192"/>
    <n v="10"/>
    <s v="Technology"/>
    <s v="Europe"/>
    <s v="Bielefeld"/>
    <s v="North Rhine-Westphalia"/>
    <m/>
    <s v="Germany"/>
    <x v="5"/>
    <n v="65"/>
    <n v="1352"/>
    <x v="17"/>
    <n v="252.88000489999999"/>
    <n v="203.36417164041666"/>
    <n v="1"/>
    <n v="12.64000034"/>
    <n v="252.88000489999999"/>
    <s v="DEBIT"/>
  </r>
  <r>
    <n v="70734"/>
    <d v="2017-10-29T00:00:00"/>
    <n v="2"/>
    <n v="1"/>
    <x v="0"/>
    <n v="64"/>
    <n v="14287"/>
    <x v="109"/>
    <x v="37"/>
    <x v="193"/>
    <n v="10"/>
    <s v="Technology"/>
    <s v="Europe"/>
    <s v="London"/>
    <s v="England"/>
    <m/>
    <s v="United Kingdom"/>
    <x v="6"/>
    <n v="64"/>
    <n v="1351"/>
    <x v="19"/>
    <n v="1500"/>
    <n v="1293.21250629"/>
    <n v="1"/>
    <n v="82.5"/>
    <n v="1500"/>
    <s v="DEBIT"/>
  </r>
  <r>
    <n v="69626"/>
    <d v="2017-10-13T00:00:00"/>
    <n v="2"/>
    <n v="0"/>
    <x v="0"/>
    <n v="62"/>
    <n v="13179"/>
    <x v="110"/>
    <x v="135"/>
    <x v="194"/>
    <n v="10"/>
    <s v="Technology"/>
    <s v="Europe"/>
    <s v="Drancy"/>
    <s v="Île-de-France"/>
    <m/>
    <s v="France"/>
    <x v="5"/>
    <n v="62"/>
    <n v="1349"/>
    <x v="18"/>
    <n v="452.0400085"/>
    <n v="338.67539386846153"/>
    <n v="1"/>
    <n v="24.86000061"/>
    <n v="452.0400085"/>
    <s v="DEBIT"/>
  </r>
  <r>
    <n v="69482"/>
    <d v="2017-11-10T00:00:00"/>
    <n v="2"/>
    <n v="1"/>
    <x v="0"/>
    <n v="62"/>
    <n v="13035"/>
    <x v="111"/>
    <x v="136"/>
    <x v="195"/>
    <n v="10"/>
    <s v="Technology"/>
    <s v="Europe"/>
    <s v="Duisburg"/>
    <s v="North Rhine-Westphalia"/>
    <m/>
    <s v="Germany"/>
    <x v="5"/>
    <n v="62"/>
    <n v="1349"/>
    <x v="18"/>
    <n v="452.0400085"/>
    <n v="338.67539386846153"/>
    <n v="1"/>
    <n v="24.86000061"/>
    <n v="452.0400085"/>
    <s v="DEBIT"/>
  </r>
  <r>
    <n v="70769"/>
    <d v="2017-10-30T00:00:00"/>
    <n v="2"/>
    <n v="1"/>
    <x v="0"/>
    <n v="64"/>
    <n v="14322"/>
    <x v="112"/>
    <x v="110"/>
    <x v="196"/>
    <n v="10"/>
    <s v="Technology"/>
    <s v="Europe"/>
    <s v="Bradford"/>
    <s v="England"/>
    <m/>
    <s v="United Kingdom"/>
    <x v="6"/>
    <n v="64"/>
    <n v="1351"/>
    <x v="19"/>
    <n v="1500"/>
    <n v="1293.21250629"/>
    <n v="1"/>
    <n v="105"/>
    <n v="1500"/>
    <s v="DEBIT"/>
  </r>
  <r>
    <n v="69643"/>
    <d v="2017-10-13T00:00:00"/>
    <n v="2"/>
    <n v="1"/>
    <x v="0"/>
    <n v="62"/>
    <n v="13196"/>
    <x v="113"/>
    <x v="137"/>
    <x v="197"/>
    <n v="10"/>
    <s v="Technology"/>
    <s v="Europe"/>
    <s v="Agrigento"/>
    <s v="Sicily"/>
    <m/>
    <s v="Italy"/>
    <x v="7"/>
    <n v="62"/>
    <n v="1349"/>
    <x v="18"/>
    <n v="452.0400085"/>
    <n v="338.67539386846153"/>
    <n v="1"/>
    <n v="31.63999939"/>
    <n v="452.0400085"/>
    <s v="DEBIT"/>
  </r>
  <r>
    <n v="71051"/>
    <d v="2017-03-11T00:00:00"/>
    <n v="2"/>
    <n v="0"/>
    <x v="0"/>
    <n v="65"/>
    <n v="14604"/>
    <x v="114"/>
    <x v="138"/>
    <x v="198"/>
    <n v="10"/>
    <s v="Technology"/>
    <s v="Europe"/>
    <s v="Oldham"/>
    <s v="England"/>
    <m/>
    <s v="United Kingdom"/>
    <x v="6"/>
    <n v="65"/>
    <n v="1352"/>
    <x v="17"/>
    <n v="252.88000489999999"/>
    <n v="203.36417164041666"/>
    <n v="1"/>
    <n v="22.760000229999999"/>
    <n v="252.88000489999999"/>
    <s v="DEBIT"/>
  </r>
  <r>
    <n v="69408"/>
    <d v="2017-10-10T00:00:00"/>
    <n v="2"/>
    <n v="1"/>
    <x v="0"/>
    <n v="62"/>
    <n v="12961"/>
    <x v="98"/>
    <x v="139"/>
    <x v="199"/>
    <n v="10"/>
    <s v="Technology"/>
    <s v="Europe"/>
    <s v="Palermo"/>
    <s v="Sicily"/>
    <m/>
    <s v="Italy"/>
    <x v="7"/>
    <n v="62"/>
    <n v="1349"/>
    <x v="18"/>
    <n v="452.0400085"/>
    <n v="338.67539386846153"/>
    <n v="1"/>
    <n v="40.680000309999997"/>
    <n v="452.0400085"/>
    <s v="DEBIT"/>
  </r>
  <r>
    <n v="71123"/>
    <d v="2017-04-11T00:00:00"/>
    <n v="2"/>
    <n v="1"/>
    <x v="0"/>
    <n v="65"/>
    <n v="14676"/>
    <x v="115"/>
    <x v="140"/>
    <x v="200"/>
    <n v="10"/>
    <s v="Technology"/>
    <s v="Europe"/>
    <s v="Madrid"/>
    <s v="Madrid"/>
    <m/>
    <s v="Spain"/>
    <x v="7"/>
    <n v="65"/>
    <n v="1352"/>
    <x v="17"/>
    <n v="252.88000489999999"/>
    <n v="203.36417164041666"/>
    <n v="1"/>
    <n v="22.760000229999999"/>
    <n v="252.88000489999999"/>
    <s v="DEBIT"/>
  </r>
  <r>
    <n v="70534"/>
    <d v="2017-10-26T00:00:00"/>
    <n v="2"/>
    <n v="1"/>
    <x v="0"/>
    <n v="64"/>
    <n v="14087"/>
    <x v="116"/>
    <x v="141"/>
    <x v="201"/>
    <n v="10"/>
    <s v="Technology"/>
    <s v="Europe"/>
    <s v="Nancy"/>
    <s v="Alsace-Champagne-Ardenne-Lorraine"/>
    <m/>
    <s v="France"/>
    <x v="5"/>
    <n v="64"/>
    <n v="1351"/>
    <x v="19"/>
    <n v="1500"/>
    <n v="1293.21250629"/>
    <n v="1"/>
    <n v="135"/>
    <n v="1500"/>
    <s v="DEBIT"/>
  </r>
  <r>
    <n v="69641"/>
    <d v="2017-10-13T00:00:00"/>
    <n v="2"/>
    <n v="0"/>
    <x v="0"/>
    <n v="62"/>
    <n v="13194"/>
    <x v="117"/>
    <x v="25"/>
    <x v="202"/>
    <n v="10"/>
    <s v="Technology"/>
    <s v="Europe"/>
    <s v="Girona"/>
    <s v="Catalonia"/>
    <m/>
    <s v="Spain"/>
    <x v="7"/>
    <n v="62"/>
    <n v="1349"/>
    <x v="18"/>
    <n v="452.0400085"/>
    <n v="338.67539386846153"/>
    <n v="1"/>
    <n v="45.200000760000002"/>
    <n v="452.0400085"/>
    <s v="DEBIT"/>
  </r>
  <r>
    <n v="70960"/>
    <d v="2017-01-11T00:00:00"/>
    <n v="2"/>
    <n v="1"/>
    <x v="0"/>
    <n v="65"/>
    <n v="14513"/>
    <x v="118"/>
    <x v="142"/>
    <x v="203"/>
    <n v="10"/>
    <s v="Technology"/>
    <s v="Europe"/>
    <s v="Laon"/>
    <s v="Nord-Pas-de-Calais-Picardie"/>
    <m/>
    <s v="France"/>
    <x v="5"/>
    <n v="65"/>
    <n v="1352"/>
    <x v="17"/>
    <n v="252.88000489999999"/>
    <n v="203.36417164041666"/>
    <n v="1"/>
    <n v="25.290000920000001"/>
    <n v="252.88000489999999"/>
    <s v="DEBIT"/>
  </r>
  <r>
    <n v="69908"/>
    <d v="2017-10-17T00:00:00"/>
    <n v="2"/>
    <n v="1"/>
    <x v="0"/>
    <n v="62"/>
    <n v="13461"/>
    <x v="119"/>
    <x v="143"/>
    <x v="204"/>
    <n v="10"/>
    <s v="Technology"/>
    <s v="Europe"/>
    <s v="Hartlepool"/>
    <s v="England"/>
    <m/>
    <s v="United Kingdom"/>
    <x v="6"/>
    <n v="62"/>
    <n v="1349"/>
    <x v="18"/>
    <n v="452.0400085"/>
    <n v="338.67539386846153"/>
    <n v="1"/>
    <n v="67.809997559999999"/>
    <n v="452.0400085"/>
    <s v="DEBIT"/>
  </r>
  <r>
    <n v="70957"/>
    <d v="2017-01-11T00:00:00"/>
    <n v="2"/>
    <n v="1"/>
    <x v="0"/>
    <n v="65"/>
    <n v="14510"/>
    <x v="118"/>
    <x v="144"/>
    <x v="205"/>
    <n v="10"/>
    <s v="Technology"/>
    <s v="Europe"/>
    <s v="Pontault-Combault"/>
    <s v="Île-de-France"/>
    <m/>
    <s v="France"/>
    <x v="5"/>
    <n v="65"/>
    <n v="1352"/>
    <x v="17"/>
    <n v="252.88000489999999"/>
    <n v="203.36417164041666"/>
    <n v="1"/>
    <n v="37.930000309999997"/>
    <n v="252.88000489999999"/>
    <s v="DEBIT"/>
  </r>
  <r>
    <n v="69637"/>
    <d v="2017-10-13T00:00:00"/>
    <n v="2"/>
    <n v="1"/>
    <x v="0"/>
    <n v="62"/>
    <n v="13190"/>
    <x v="120"/>
    <x v="145"/>
    <x v="206"/>
    <n v="10"/>
    <s v="Technology"/>
    <s v="Europe"/>
    <s v="La Rochelle"/>
    <s v="Aquitaine-Limousin-Poitou-Charentes"/>
    <m/>
    <s v="France"/>
    <x v="5"/>
    <n v="62"/>
    <n v="1349"/>
    <x v="18"/>
    <n v="452.0400085"/>
    <n v="338.67539386846153"/>
    <n v="1"/>
    <n v="72.33000183"/>
    <n v="452.0400085"/>
    <s v="DEBIT"/>
  </r>
  <r>
    <n v="70955"/>
    <d v="2017-01-11T00:00:00"/>
    <n v="2"/>
    <n v="1"/>
    <x v="0"/>
    <n v="65"/>
    <n v="14508"/>
    <x v="121"/>
    <x v="146"/>
    <x v="207"/>
    <n v="10"/>
    <s v="Technology"/>
    <s v="Europe"/>
    <s v="Edinburgh"/>
    <s v="Scotland"/>
    <m/>
    <s v="United Kingdom"/>
    <x v="6"/>
    <n v="65"/>
    <n v="1352"/>
    <x v="17"/>
    <n v="252.88000489999999"/>
    <n v="203.36417164041666"/>
    <n v="1"/>
    <n v="42.990001679999999"/>
    <n v="252.88000489999999"/>
    <s v="DEBIT"/>
  </r>
  <r>
    <n v="70919"/>
    <d v="2017-01-11T00:00:00"/>
    <n v="2"/>
    <n v="1"/>
    <x v="0"/>
    <n v="65"/>
    <n v="14472"/>
    <x v="122"/>
    <x v="147"/>
    <x v="208"/>
    <n v="10"/>
    <s v="Technology"/>
    <s v="Europe"/>
    <s v="Acerra"/>
    <s v="Campania"/>
    <m/>
    <s v="Italy"/>
    <x v="7"/>
    <n v="65"/>
    <n v="1352"/>
    <x v="17"/>
    <n v="252.88000489999999"/>
    <n v="203.36417164041666"/>
    <n v="1"/>
    <n v="42.990001679999999"/>
    <n v="252.88000489999999"/>
    <s v="DEBIT"/>
  </r>
  <r>
    <n v="71009"/>
    <d v="2017-02-11T00:00:00"/>
    <n v="2"/>
    <n v="1"/>
    <x v="0"/>
    <n v="65"/>
    <n v="14562"/>
    <x v="123"/>
    <x v="148"/>
    <x v="209"/>
    <n v="10"/>
    <s v="Technology"/>
    <s v="Europe"/>
    <s v="Hanover"/>
    <s v="Lower Saxony"/>
    <m/>
    <s v="Germany"/>
    <x v="5"/>
    <n v="65"/>
    <n v="1352"/>
    <x v="17"/>
    <n v="252.88000489999999"/>
    <n v="203.36417164041666"/>
    <n v="1"/>
    <n v="42.990001679999999"/>
    <n v="252.88000489999999"/>
    <s v="DEBIT"/>
  </r>
  <r>
    <n v="69653"/>
    <d v="2017-10-13T00:00:00"/>
    <n v="2"/>
    <n v="1"/>
    <x v="0"/>
    <n v="62"/>
    <n v="13206"/>
    <x v="124"/>
    <x v="11"/>
    <x v="210"/>
    <n v="10"/>
    <s v="Technology"/>
    <s v="Europe"/>
    <s v="Manchester"/>
    <s v="England"/>
    <m/>
    <s v="United Kingdom"/>
    <x v="6"/>
    <n v="62"/>
    <n v="1349"/>
    <x v="18"/>
    <n v="452.0400085"/>
    <n v="338.67539386846153"/>
    <n v="1"/>
    <n v="81.370002749999998"/>
    <n v="452.0400085"/>
    <s v="DEBIT"/>
  </r>
  <r>
    <n v="69527"/>
    <d v="2017-11-10T00:00:00"/>
    <n v="2"/>
    <n v="1"/>
    <x v="0"/>
    <n v="62"/>
    <n v="13080"/>
    <x v="125"/>
    <x v="149"/>
    <x v="211"/>
    <n v="10"/>
    <s v="Technology"/>
    <s v="Europe"/>
    <s v="Messina"/>
    <s v="Sicily"/>
    <m/>
    <s v="Italy"/>
    <x v="7"/>
    <n v="62"/>
    <n v="1349"/>
    <x v="18"/>
    <n v="452.0400085"/>
    <n v="338.67539386846153"/>
    <n v="1"/>
    <n v="81.370002749999998"/>
    <n v="452.0400085"/>
    <s v="DEBIT"/>
  </r>
  <r>
    <n v="71080"/>
    <d v="2017-03-11T00:00:00"/>
    <n v="2"/>
    <n v="1"/>
    <x v="0"/>
    <n v="65"/>
    <n v="14633"/>
    <x v="126"/>
    <x v="150"/>
    <x v="212"/>
    <n v="10"/>
    <s v="Technology"/>
    <s v="Europe"/>
    <s v="Wilhelmshaven"/>
    <s v="Lower Saxony"/>
    <m/>
    <s v="Germany"/>
    <x v="5"/>
    <n v="65"/>
    <n v="1352"/>
    <x v="17"/>
    <n v="252.88000489999999"/>
    <n v="203.36417164041666"/>
    <n v="1"/>
    <n v="45.520000459999999"/>
    <n v="252.88000489999999"/>
    <s v="DEBIT"/>
  </r>
  <r>
    <n v="70544"/>
    <d v="2017-10-26T00:00:00"/>
    <n v="2"/>
    <n v="1"/>
    <x v="0"/>
    <n v="64"/>
    <n v="14097"/>
    <x v="127"/>
    <x v="151"/>
    <x v="213"/>
    <n v="10"/>
    <s v="Technology"/>
    <s v="Europe"/>
    <s v="Letchworth"/>
    <s v="England"/>
    <m/>
    <s v="United Kingdom"/>
    <x v="6"/>
    <n v="64"/>
    <n v="1351"/>
    <x v="19"/>
    <n v="1500"/>
    <n v="1293.21250629"/>
    <n v="1"/>
    <n v="300"/>
    <n v="1500"/>
    <s v="DEBIT"/>
  </r>
  <r>
    <n v="69471"/>
    <d v="2017-11-10T00:00:00"/>
    <n v="2"/>
    <n v="0"/>
    <x v="0"/>
    <n v="62"/>
    <n v="13024"/>
    <x v="128"/>
    <x v="152"/>
    <x v="214"/>
    <n v="10"/>
    <s v="Technology"/>
    <s v="Europe"/>
    <s v="Kilwinning"/>
    <s v="Scotland"/>
    <m/>
    <s v="United Kingdom"/>
    <x v="6"/>
    <n v="62"/>
    <n v="1349"/>
    <x v="18"/>
    <n v="452.0400085"/>
    <n v="338.67539386846153"/>
    <n v="1"/>
    <n v="113.01000209999999"/>
    <n v="452.0400085"/>
    <s v="DEBIT"/>
  </r>
  <r>
    <n v="68879"/>
    <d v="2017-02-10T00:00:00"/>
    <n v="2"/>
    <n v="1"/>
    <x v="0"/>
    <n v="4"/>
    <n v="778"/>
    <x v="129"/>
    <x v="153"/>
    <x v="215"/>
    <n v="2"/>
    <s v="Fitness"/>
    <s v="Europe"/>
    <s v="Villeneuve-le-Roi"/>
    <s v="Île-de-France"/>
    <m/>
    <s v="France"/>
    <x v="5"/>
    <n v="4"/>
    <n v="60"/>
    <x v="20"/>
    <n v="999.98999019999997"/>
    <n v="584.19000239999991"/>
    <n v="1"/>
    <n v="10"/>
    <n v="999.98999019999997"/>
    <s v="DEBIT"/>
  </r>
  <r>
    <n v="67214"/>
    <d v="2017-08-09T00:00:00"/>
    <n v="2"/>
    <n v="1"/>
    <x v="0"/>
    <n v="2"/>
    <n v="7146"/>
    <x v="63"/>
    <x v="154"/>
    <x v="216"/>
    <n v="2"/>
    <s v="Fitness"/>
    <s v="Europe"/>
    <s v="Barakaldo"/>
    <s v="Basque Country"/>
    <m/>
    <s v="Spain"/>
    <x v="7"/>
    <n v="2"/>
    <n v="24"/>
    <x v="21"/>
    <n v="79.989997860000003"/>
    <n v="71.369997974"/>
    <n v="1"/>
    <n v="1.6000000240000001"/>
    <n v="79.989997860000003"/>
    <s v="DEBIT"/>
  </r>
  <r>
    <n v="17810"/>
    <d v="2015-09-17T00:00:00"/>
    <n v="2"/>
    <n v="1"/>
    <x v="0"/>
    <n v="3"/>
    <n v="6365"/>
    <x v="3"/>
    <x v="2"/>
    <x v="3"/>
    <n v="2"/>
    <s v="Fitness"/>
    <s v="Europe"/>
    <s v="Stockholm"/>
    <s v="Stockholm"/>
    <m/>
    <s v="Sweden"/>
    <x v="6"/>
    <n v="3"/>
    <n v="44"/>
    <x v="15"/>
    <n v="59.990001679999999"/>
    <n v="57.194418487916671"/>
    <n v="1"/>
    <n v="7.8000001909999996"/>
    <n v="59.990001679999999"/>
    <s v="DEBIT"/>
  </r>
  <r>
    <n v="18793"/>
    <d v="2015-02-10T00:00:00"/>
    <n v="2"/>
    <n v="1"/>
    <x v="0"/>
    <n v="13"/>
    <n v="8422"/>
    <x v="89"/>
    <x v="155"/>
    <x v="217"/>
    <n v="3"/>
    <s v="Footwear"/>
    <s v="Europe"/>
    <s v="Aylesbury"/>
    <s v="England"/>
    <m/>
    <s v="United Kingdom"/>
    <x v="6"/>
    <n v="13"/>
    <n v="278"/>
    <x v="3"/>
    <n v="44.990001679999999"/>
    <n v="31.547668386333335"/>
    <n v="1"/>
    <n v="1.7999999520000001"/>
    <n v="44.990001679999999"/>
    <s v="DEBIT"/>
  </r>
  <r>
    <n v="65109"/>
    <d v="2017-08-08T00:00:00"/>
    <n v="2"/>
    <n v="1"/>
    <x v="0"/>
    <n v="9"/>
    <n v="8524"/>
    <x v="56"/>
    <x v="152"/>
    <x v="218"/>
    <n v="3"/>
    <s v="Footwear"/>
    <s v="Europe"/>
    <s v="Langenhagen"/>
    <s v="Lower Saxony"/>
    <m/>
    <s v="Germany"/>
    <x v="5"/>
    <n v="9"/>
    <n v="191"/>
    <x v="0"/>
    <n v="99.989997860000003"/>
    <n v="95.114003926871064"/>
    <n v="1"/>
    <n v="4"/>
    <n v="99.989997860000003"/>
    <s v="DEBIT"/>
  </r>
  <r>
    <n v="15673"/>
    <d v="2015-08-17T00:00:00"/>
    <n v="2"/>
    <n v="1"/>
    <x v="0"/>
    <n v="9"/>
    <n v="3784"/>
    <x v="3"/>
    <x v="156"/>
    <x v="219"/>
    <n v="3"/>
    <s v="Footwear"/>
    <s v="Europe"/>
    <s v="Birmingham"/>
    <s v="England"/>
    <m/>
    <s v="United Kingdom"/>
    <x v="6"/>
    <n v="9"/>
    <n v="191"/>
    <x v="0"/>
    <n v="99.989997860000003"/>
    <n v="95.114003926871064"/>
    <n v="1"/>
    <n v="5"/>
    <n v="99.989997860000003"/>
    <s v="DEBIT"/>
  </r>
  <r>
    <n v="18183"/>
    <d v="2015-09-23T00:00:00"/>
    <n v="2"/>
    <n v="1"/>
    <x v="0"/>
    <n v="13"/>
    <n v="10519"/>
    <x v="3"/>
    <x v="2"/>
    <x v="3"/>
    <n v="3"/>
    <s v="Footwear"/>
    <s v="Europe"/>
    <s v="Amsterdam"/>
    <s v="North Holland"/>
    <m/>
    <s v="Netherlands"/>
    <x v="5"/>
    <n v="13"/>
    <n v="278"/>
    <x v="3"/>
    <n v="44.990001679999999"/>
    <n v="31.547668386333335"/>
    <n v="1"/>
    <n v="3.1500000950000002"/>
    <n v="44.990001679999999"/>
    <s v="DEBIT"/>
  </r>
  <r>
    <n v="20234"/>
    <d v="2015-10-23T00:00:00"/>
    <n v="2"/>
    <n v="1"/>
    <x v="0"/>
    <n v="9"/>
    <n v="7132"/>
    <x v="87"/>
    <x v="157"/>
    <x v="220"/>
    <n v="3"/>
    <s v="Footwear"/>
    <s v="Europe"/>
    <s v="Vienna"/>
    <s v="Vienna"/>
    <m/>
    <s v="Austria"/>
    <x v="5"/>
    <n v="9"/>
    <n v="191"/>
    <x v="0"/>
    <n v="99.989997860000003"/>
    <n v="95.114003926871064"/>
    <n v="1"/>
    <n v="10"/>
    <n v="99.989997860000003"/>
    <s v="DEBIT"/>
  </r>
  <r>
    <n v="13139"/>
    <d v="2015-11-07T00:00:00"/>
    <n v="2"/>
    <n v="1"/>
    <x v="0"/>
    <n v="9"/>
    <n v="3709"/>
    <x v="3"/>
    <x v="158"/>
    <x v="221"/>
    <n v="3"/>
    <s v="Footwear"/>
    <s v="Europe"/>
    <s v="Vienna"/>
    <s v="Vienna"/>
    <m/>
    <s v="Austria"/>
    <x v="5"/>
    <n v="9"/>
    <n v="191"/>
    <x v="0"/>
    <n v="99.989997860000003"/>
    <n v="95.114003926871064"/>
    <n v="1"/>
    <n v="12"/>
    <n v="99.989997860000003"/>
    <s v="DEBIT"/>
  </r>
  <r>
    <n v="19590"/>
    <d v="2015-10-13T00:00:00"/>
    <n v="4"/>
    <n v="1"/>
    <x v="1"/>
    <n v="3"/>
    <n v="7518"/>
    <x v="3"/>
    <x v="158"/>
    <x v="221"/>
    <n v="2"/>
    <s v="Fitness"/>
    <s v="Europe"/>
    <s v="Montpellier"/>
    <s v="Languedoc-Roussillon-Midi-Pyrénées"/>
    <m/>
    <s v="France"/>
    <x v="5"/>
    <n v="3"/>
    <n v="44"/>
    <x v="15"/>
    <n v="59.990001679999999"/>
    <n v="57.194418487916671"/>
    <n v="5"/>
    <n v="15"/>
    <n v="299.9500084"/>
    <s v="DEBIT"/>
  </r>
  <r>
    <n v="43650"/>
    <d v="2016-09-29T00:00:00"/>
    <n v="4"/>
    <n v="1"/>
    <x v="1"/>
    <n v="11"/>
    <n v="1738"/>
    <x v="69"/>
    <x v="159"/>
    <x v="222"/>
    <n v="3"/>
    <s v="Footwear"/>
    <s v="Europe"/>
    <s v="Khmelnytskyi"/>
    <s v="Khmelnytskyi Oblast"/>
    <m/>
    <s v="Ukraine"/>
    <x v="8"/>
    <n v="11"/>
    <n v="235"/>
    <x v="16"/>
    <n v="34.990001679999999"/>
    <n v="25.521801568600001"/>
    <n v="5"/>
    <n v="0"/>
    <n v="174.9500084"/>
    <s v="DEBIT"/>
  </r>
  <r>
    <n v="15202"/>
    <d v="2015-10-08T00:00:00"/>
    <n v="4"/>
    <n v="0"/>
    <x v="1"/>
    <n v="9"/>
    <n v="1622"/>
    <x v="3"/>
    <x v="2"/>
    <x v="3"/>
    <n v="3"/>
    <s v="Footwear"/>
    <s v="Europe"/>
    <s v="Vannes"/>
    <s v="Brittany"/>
    <m/>
    <s v="France"/>
    <x v="5"/>
    <n v="9"/>
    <n v="191"/>
    <x v="0"/>
    <n v="99.989997860000003"/>
    <n v="95.114003926871064"/>
    <n v="5"/>
    <n v="5"/>
    <n v="499.94998930000003"/>
    <s v="DEBIT"/>
  </r>
  <r>
    <n v="15462"/>
    <d v="2015-08-14T00:00:00"/>
    <n v="4"/>
    <n v="0"/>
    <x v="1"/>
    <n v="13"/>
    <n v="1325"/>
    <x v="9"/>
    <x v="123"/>
    <x v="223"/>
    <n v="3"/>
    <s v="Footwear"/>
    <s v="Europe"/>
    <s v="Fuenlabrada"/>
    <s v="Madrid"/>
    <m/>
    <s v="Spain"/>
    <x v="7"/>
    <n v="13"/>
    <n v="273"/>
    <x v="3"/>
    <n v="27.989999770000001"/>
    <n v="22.101999580000001"/>
    <n v="5"/>
    <n v="2.7999999519999998"/>
    <n v="139.94999885000001"/>
    <s v="DEBIT"/>
  </r>
  <r>
    <n v="15155"/>
    <d v="2015-10-08T00:00:00"/>
    <n v="4"/>
    <n v="1"/>
    <x v="1"/>
    <n v="9"/>
    <n v="5505"/>
    <x v="68"/>
    <x v="160"/>
    <x v="224"/>
    <n v="3"/>
    <s v="Footwear"/>
    <s v="Europe"/>
    <s v="Villemomble"/>
    <s v="Île-de-France"/>
    <m/>
    <s v="France"/>
    <x v="5"/>
    <n v="9"/>
    <n v="191"/>
    <x v="0"/>
    <n v="99.989997860000003"/>
    <n v="95.114003926871064"/>
    <n v="5"/>
    <n v="10"/>
    <n v="499.94998930000003"/>
    <s v="DEBIT"/>
  </r>
  <r>
    <n v="64451"/>
    <d v="2017-07-29T00:00:00"/>
    <n v="4"/>
    <n v="0"/>
    <x v="1"/>
    <n v="9"/>
    <n v="4210"/>
    <x v="130"/>
    <x v="161"/>
    <x v="225"/>
    <n v="3"/>
    <s v="Footwear"/>
    <s v="Europe"/>
    <s v="Montpellier"/>
    <s v="Languedoc-Roussillon-Midi-Pyrénées"/>
    <m/>
    <s v="France"/>
    <x v="5"/>
    <n v="9"/>
    <n v="191"/>
    <x v="0"/>
    <n v="99.989997860000003"/>
    <n v="95.114003926871064"/>
    <n v="5"/>
    <n v="15"/>
    <n v="499.94998930000003"/>
    <s v="DEBIT"/>
  </r>
  <r>
    <n v="67028"/>
    <d v="2017-05-09T00:00:00"/>
    <n v="4"/>
    <n v="0"/>
    <x v="1"/>
    <n v="9"/>
    <n v="11229"/>
    <x v="62"/>
    <x v="2"/>
    <x v="226"/>
    <n v="3"/>
    <s v="Footwear"/>
    <s v="Europe"/>
    <s v="Gien"/>
    <s v="Centre-Val de Loire"/>
    <m/>
    <s v="France"/>
    <x v="5"/>
    <n v="9"/>
    <n v="191"/>
    <x v="0"/>
    <n v="99.989997860000003"/>
    <n v="95.114003926871064"/>
    <n v="5"/>
    <n v="15"/>
    <n v="499.94998930000003"/>
    <s v="DEBIT"/>
  </r>
  <r>
    <n v="62336"/>
    <d v="2017-06-28T00:00:00"/>
    <n v="4"/>
    <n v="0"/>
    <x v="1"/>
    <n v="9"/>
    <n v="9385"/>
    <x v="78"/>
    <x v="162"/>
    <x v="227"/>
    <n v="3"/>
    <s v="Footwear"/>
    <s v="Europe"/>
    <s v="Neuilly-sur-Seine"/>
    <s v="Île-de-France"/>
    <m/>
    <s v="France"/>
    <x v="5"/>
    <n v="9"/>
    <n v="191"/>
    <x v="0"/>
    <n v="99.989997860000003"/>
    <n v="95.114003926871064"/>
    <n v="5"/>
    <n v="15"/>
    <n v="499.94998930000003"/>
    <s v="DEBIT"/>
  </r>
  <r>
    <n v="11334"/>
    <d v="2015-06-15T00:00:00"/>
    <n v="4"/>
    <n v="1"/>
    <x v="1"/>
    <n v="13"/>
    <n v="900"/>
    <x v="21"/>
    <x v="2"/>
    <x v="119"/>
    <n v="3"/>
    <s v="Footwear"/>
    <s v="Europe"/>
    <s v="Viersen"/>
    <s v="North Rhine-Westphalia"/>
    <m/>
    <s v="Germany"/>
    <x v="5"/>
    <n v="13"/>
    <n v="282"/>
    <x v="3"/>
    <n v="31.989999770000001"/>
    <n v="27.763856872771434"/>
    <n v="5"/>
    <n v="4.8000001909999996"/>
    <n v="159.94999885000001"/>
    <s v="DEBIT"/>
  </r>
  <r>
    <n v="62885"/>
    <d v="2017-06-07T00:00:00"/>
    <n v="4"/>
    <n v="1"/>
    <x v="1"/>
    <n v="9"/>
    <n v="6217"/>
    <x v="131"/>
    <x v="6"/>
    <x v="228"/>
    <n v="3"/>
    <s v="Footwear"/>
    <s v="Europe"/>
    <s v="Verona"/>
    <s v="Veneto"/>
    <m/>
    <s v="Italy"/>
    <x v="7"/>
    <n v="9"/>
    <n v="191"/>
    <x v="0"/>
    <n v="99.989997860000003"/>
    <n v="95.114003926871064"/>
    <n v="5"/>
    <n v="20"/>
    <n v="499.94998930000003"/>
    <s v="DEBIT"/>
  </r>
  <r>
    <n v="66998"/>
    <d v="2017-05-09T00:00:00"/>
    <n v="4"/>
    <n v="0"/>
    <x v="1"/>
    <n v="9"/>
    <n v="9466"/>
    <x v="3"/>
    <x v="2"/>
    <x v="3"/>
    <n v="3"/>
    <s v="Footwear"/>
    <s v="Europe"/>
    <s v="Fano"/>
    <s v="Marche"/>
    <m/>
    <s v="Italy"/>
    <x v="7"/>
    <n v="9"/>
    <n v="191"/>
    <x v="0"/>
    <n v="99.989997860000003"/>
    <n v="95.114003926871064"/>
    <n v="5"/>
    <n v="20"/>
    <n v="499.94998930000003"/>
    <s v="DEBIT"/>
  </r>
  <r>
    <n v="47002"/>
    <d v="2016-11-17T00:00:00"/>
    <n v="4"/>
    <n v="0"/>
    <x v="1"/>
    <n v="9"/>
    <n v="4596"/>
    <x v="3"/>
    <x v="163"/>
    <x v="229"/>
    <n v="3"/>
    <s v="Footwear"/>
    <s v="Europe"/>
    <s v="Gdynia"/>
    <s v="Pomerania"/>
    <m/>
    <s v="Poland"/>
    <x v="8"/>
    <n v="9"/>
    <n v="191"/>
    <x v="0"/>
    <n v="99.989997860000003"/>
    <n v="95.114003926871064"/>
    <n v="5"/>
    <n v="25"/>
    <n v="499.94998930000003"/>
    <s v="DEBIT"/>
  </r>
  <r>
    <n v="63445"/>
    <d v="2017-07-15T00:00:00"/>
    <n v="4"/>
    <n v="1"/>
    <x v="1"/>
    <n v="9"/>
    <n v="5206"/>
    <x v="3"/>
    <x v="164"/>
    <x v="230"/>
    <n v="3"/>
    <s v="Footwear"/>
    <s v="Europe"/>
    <s v="Talavera de la Reina"/>
    <s v="Castilla-La Mancha"/>
    <m/>
    <s v="Spain"/>
    <x v="7"/>
    <n v="9"/>
    <n v="191"/>
    <x v="0"/>
    <n v="99.989997860000003"/>
    <n v="95.114003926871064"/>
    <n v="5"/>
    <n v="25"/>
    <n v="499.94998930000003"/>
    <s v="DEBIT"/>
  </r>
  <r>
    <n v="67566"/>
    <d v="2017-09-13T00:00:00"/>
    <n v="4"/>
    <n v="0"/>
    <x v="1"/>
    <n v="9"/>
    <n v="2823"/>
    <x v="132"/>
    <x v="2"/>
    <x v="231"/>
    <n v="3"/>
    <s v="Footwear"/>
    <s v="Europe"/>
    <s v="Montreuil"/>
    <s v="Île-de-France"/>
    <m/>
    <s v="France"/>
    <x v="5"/>
    <n v="9"/>
    <n v="191"/>
    <x v="0"/>
    <n v="99.989997860000003"/>
    <n v="95.114003926871064"/>
    <n v="5"/>
    <n v="25"/>
    <n v="499.94998930000003"/>
    <s v="DEBIT"/>
  </r>
  <r>
    <n v="18884"/>
    <d v="2015-03-10T00:00:00"/>
    <n v="4"/>
    <n v="1"/>
    <x v="1"/>
    <n v="11"/>
    <n v="10408"/>
    <x v="83"/>
    <x v="2"/>
    <x v="232"/>
    <n v="3"/>
    <s v="Footwear"/>
    <s v="Europe"/>
    <s v="Marseille"/>
    <s v="Provence-Alpes-Côte d'Azur"/>
    <m/>
    <s v="France"/>
    <x v="5"/>
    <n v="11"/>
    <n v="235"/>
    <x v="16"/>
    <n v="34.990001679999999"/>
    <n v="25.521801568600001"/>
    <n v="5"/>
    <n v="8.75"/>
    <n v="174.9500084"/>
    <s v="DEBIT"/>
  </r>
  <r>
    <n v="18845"/>
    <d v="2015-03-10T00:00:00"/>
    <n v="4"/>
    <n v="1"/>
    <x v="1"/>
    <n v="11"/>
    <n v="11011"/>
    <x v="3"/>
    <x v="165"/>
    <x v="233"/>
    <n v="3"/>
    <s v="Footwear"/>
    <s v="Europe"/>
    <s v="Lisbon"/>
    <s v="Lisbon"/>
    <m/>
    <s v="Portugal"/>
    <x v="7"/>
    <n v="11"/>
    <n v="235"/>
    <x v="16"/>
    <n v="34.990001679999999"/>
    <n v="25.521801568600001"/>
    <n v="5"/>
    <n v="9.6199998860000004"/>
    <n v="174.9500084"/>
    <s v="DEBIT"/>
  </r>
  <r>
    <n v="66854"/>
    <d v="2017-02-09T00:00:00"/>
    <n v="4"/>
    <n v="1"/>
    <x v="1"/>
    <n v="16"/>
    <n v="40"/>
    <x v="3"/>
    <x v="2"/>
    <x v="3"/>
    <n v="3"/>
    <s v="Footwear"/>
    <s v="Europe"/>
    <s v="Wolverhampton"/>
    <s v="England"/>
    <m/>
    <s v="United Kingdom"/>
    <x v="6"/>
    <n v="16"/>
    <n v="359"/>
    <x v="22"/>
    <n v="99.989997860000003"/>
    <n v="65.117997740000007"/>
    <n v="5"/>
    <n v="35"/>
    <n v="499.94998930000003"/>
    <s v="DEBIT"/>
  </r>
  <r>
    <n v="46955"/>
    <d v="2016-11-16T00:00:00"/>
    <n v="4"/>
    <n v="1"/>
    <x v="1"/>
    <n v="9"/>
    <n v="11636"/>
    <x v="133"/>
    <x v="98"/>
    <x v="234"/>
    <n v="3"/>
    <s v="Footwear"/>
    <s v="Europe"/>
    <s v="Satu Mare"/>
    <s v="Satu Mare"/>
    <m/>
    <s v="Romania"/>
    <x v="8"/>
    <n v="9"/>
    <n v="191"/>
    <x v="0"/>
    <n v="99.989997860000003"/>
    <n v="95.114003926871064"/>
    <n v="5"/>
    <n v="45"/>
    <n v="499.94998930000003"/>
    <s v="DEBIT"/>
  </r>
  <r>
    <n v="13890"/>
    <d v="2015-07-22T00:00:00"/>
    <n v="2"/>
    <n v="1"/>
    <x v="0"/>
    <n v="9"/>
    <n v="9120"/>
    <x v="134"/>
    <x v="166"/>
    <x v="235"/>
    <n v="3"/>
    <s v="Footwear"/>
    <s v="Europe"/>
    <s v="Wiesbaden"/>
    <s v="Hesse"/>
    <m/>
    <s v="Germany"/>
    <x v="5"/>
    <n v="9"/>
    <n v="191"/>
    <x v="0"/>
    <n v="99.989997860000003"/>
    <n v="95.114003926871064"/>
    <n v="4"/>
    <n v="4"/>
    <n v="399.95999144000001"/>
    <s v="CASH"/>
  </r>
  <r>
    <n v="17071"/>
    <d v="2015-07-09T00:00:00"/>
    <n v="2"/>
    <n v="0"/>
    <x v="0"/>
    <n v="13"/>
    <n v="12221"/>
    <x v="17"/>
    <x v="9"/>
    <x v="236"/>
    <n v="3"/>
    <s v="Footwear"/>
    <s v="Europe"/>
    <s v="Montpellier"/>
    <s v="Languedoc-Roussillon-Midi-Pyrénées"/>
    <m/>
    <s v="France"/>
    <x v="5"/>
    <n v="13"/>
    <n v="276"/>
    <x v="3"/>
    <n v="31.989999770000001"/>
    <n v="27.113333001333334"/>
    <n v="4"/>
    <n v="1.2799999710000001"/>
    <n v="127.95999908"/>
    <s v="CASH"/>
  </r>
  <r>
    <n v="11321"/>
    <d v="2015-06-15T00:00:00"/>
    <n v="2"/>
    <n v="0"/>
    <x v="0"/>
    <n v="9"/>
    <n v="9415"/>
    <x v="3"/>
    <x v="167"/>
    <x v="237"/>
    <n v="3"/>
    <s v="Footwear"/>
    <s v="Europe"/>
    <s v="Munich"/>
    <s v="Bavaria"/>
    <m/>
    <s v="Germany"/>
    <x v="5"/>
    <n v="9"/>
    <n v="191"/>
    <x v="0"/>
    <n v="99.989997860000003"/>
    <n v="95.114003926871064"/>
    <n v="4"/>
    <n v="8"/>
    <n v="399.95999144000001"/>
    <s v="CASH"/>
  </r>
  <r>
    <n v="64813"/>
    <d v="2017-04-08T00:00:00"/>
    <n v="2"/>
    <n v="1"/>
    <x v="0"/>
    <n v="17"/>
    <n v="10018"/>
    <x v="9"/>
    <x v="77"/>
    <x v="183"/>
    <n v="4"/>
    <s v="Apparel"/>
    <s v="Europe"/>
    <s v="Portsmouth"/>
    <s v="England"/>
    <m/>
    <s v="United Kingdom"/>
    <x v="6"/>
    <n v="17"/>
    <n v="365"/>
    <x v="5"/>
    <n v="59.990001679999999"/>
    <n v="54.488929209402009"/>
    <n v="4"/>
    <n v="12"/>
    <n v="239.96000672"/>
    <s v="CASH"/>
  </r>
  <r>
    <n v="17162"/>
    <d v="2015-08-09T00:00:00"/>
    <n v="2"/>
    <n v="1"/>
    <x v="0"/>
    <n v="17"/>
    <n v="54"/>
    <x v="3"/>
    <x v="126"/>
    <x v="181"/>
    <n v="4"/>
    <s v="Apparel"/>
    <s v="Europe"/>
    <s v="Eastbourne"/>
    <s v="England"/>
    <m/>
    <s v="United Kingdom"/>
    <x v="6"/>
    <n v="17"/>
    <n v="365"/>
    <x v="5"/>
    <n v="59.990001679999999"/>
    <n v="54.488929209402009"/>
    <n v="4"/>
    <n v="38.38999939"/>
    <n v="239.96000672"/>
    <s v="CASH"/>
  </r>
  <r>
    <n v="12827"/>
    <d v="2015-07-07T00:00:00"/>
    <n v="2"/>
    <n v="1"/>
    <x v="0"/>
    <n v="17"/>
    <n v="542"/>
    <x v="3"/>
    <x v="2"/>
    <x v="3"/>
    <n v="4"/>
    <s v="Apparel"/>
    <s v="Europe"/>
    <s v="Dortmund"/>
    <s v="North Rhine-Westphalia"/>
    <m/>
    <s v="Germany"/>
    <x v="5"/>
    <n v="17"/>
    <n v="365"/>
    <x v="5"/>
    <n v="59.990001679999999"/>
    <n v="54.488929209402009"/>
    <n v="4"/>
    <n v="38.38999939"/>
    <n v="239.96000672"/>
    <s v="CASH"/>
  </r>
  <r>
    <n v="11936"/>
    <d v="2015-06-24T00:00:00"/>
    <n v="2"/>
    <n v="0"/>
    <x v="0"/>
    <n v="24"/>
    <n v="724"/>
    <x v="135"/>
    <x v="71"/>
    <x v="238"/>
    <n v="5"/>
    <s v="Golf"/>
    <s v="Europe"/>
    <s v="Bobigny"/>
    <s v="Île-de-France"/>
    <m/>
    <s v="France"/>
    <x v="5"/>
    <n v="24"/>
    <n v="502"/>
    <x v="7"/>
    <n v="50"/>
    <n v="43.678035218757444"/>
    <n v="4"/>
    <n v="0"/>
    <n v="200"/>
    <s v="CASH"/>
  </r>
  <r>
    <n v="68337"/>
    <d v="2017-09-24T00:00:00"/>
    <n v="2"/>
    <n v="1"/>
    <x v="0"/>
    <n v="29"/>
    <n v="8897"/>
    <x v="20"/>
    <x v="168"/>
    <x v="239"/>
    <n v="5"/>
    <s v="Golf"/>
    <s v="Europe"/>
    <s v="Lille"/>
    <s v="Nord-Pas-de-Calais-Picardie"/>
    <m/>
    <s v="France"/>
    <x v="5"/>
    <n v="29"/>
    <n v="627"/>
    <x v="1"/>
    <n v="39.990001679999999"/>
    <n v="34.198098313835338"/>
    <n v="4"/>
    <n v="3.2000000480000002"/>
    <n v="159.96000672"/>
    <s v="CASH"/>
  </r>
  <r>
    <n v="45746"/>
    <d v="2016-10-29T00:00:00"/>
    <n v="2"/>
    <n v="0"/>
    <x v="0"/>
    <n v="24"/>
    <n v="7112"/>
    <x v="11"/>
    <x v="92"/>
    <x v="240"/>
    <n v="5"/>
    <s v="Golf"/>
    <s v="Europe"/>
    <s v="Giurgiu"/>
    <s v="Giurgiu"/>
    <m/>
    <s v="Romania"/>
    <x v="8"/>
    <n v="24"/>
    <n v="502"/>
    <x v="7"/>
    <n v="50"/>
    <n v="43.678035218757444"/>
    <n v="4"/>
    <n v="10"/>
    <n v="200"/>
    <s v="CASH"/>
  </r>
  <r>
    <n v="64813"/>
    <d v="2017-04-08T00:00:00"/>
    <n v="2"/>
    <n v="1"/>
    <x v="0"/>
    <n v="24"/>
    <n v="10018"/>
    <x v="9"/>
    <x v="77"/>
    <x v="183"/>
    <n v="5"/>
    <s v="Golf"/>
    <s v="Europe"/>
    <s v="Portsmouth"/>
    <s v="England"/>
    <m/>
    <s v="United Kingdom"/>
    <x v="6"/>
    <n v="24"/>
    <n v="502"/>
    <x v="7"/>
    <n v="50"/>
    <n v="43.678035218757444"/>
    <n v="4"/>
    <n v="11"/>
    <n v="200"/>
    <s v="CASH"/>
  </r>
  <r>
    <n v="13736"/>
    <d v="2015-07-20T00:00:00"/>
    <n v="2"/>
    <n v="0"/>
    <x v="0"/>
    <n v="24"/>
    <n v="1086"/>
    <x v="3"/>
    <x v="2"/>
    <x v="3"/>
    <n v="5"/>
    <s v="Golf"/>
    <s v="Europe"/>
    <s v="Tamworth"/>
    <s v="England"/>
    <m/>
    <s v="United Kingdom"/>
    <x v="6"/>
    <n v="24"/>
    <n v="502"/>
    <x v="7"/>
    <n v="50"/>
    <n v="43.678035218757444"/>
    <n v="4"/>
    <n v="14"/>
    <n v="200"/>
    <s v="CASH"/>
  </r>
  <r>
    <n v="49622"/>
    <d v="2016-12-25T00:00:00"/>
    <n v="2"/>
    <n v="1"/>
    <x v="0"/>
    <n v="29"/>
    <n v="7112"/>
    <x v="11"/>
    <x v="92"/>
    <x v="240"/>
    <n v="5"/>
    <s v="Golf"/>
    <s v="Europe"/>
    <s v="Lviv"/>
    <s v="Lviv"/>
    <m/>
    <s v="Ukraine"/>
    <x v="8"/>
    <n v="29"/>
    <n v="627"/>
    <x v="1"/>
    <n v="39.990001679999999"/>
    <n v="34.198098313835338"/>
    <n v="4"/>
    <n v="14.399999619999999"/>
    <n v="159.96000672"/>
    <s v="CASH"/>
  </r>
  <r>
    <n v="19444"/>
    <d v="2015-11-10T00:00:00"/>
    <n v="2"/>
    <n v="1"/>
    <x v="0"/>
    <n v="24"/>
    <n v="2916"/>
    <x v="51"/>
    <x v="123"/>
    <x v="241"/>
    <n v="5"/>
    <s v="Golf"/>
    <s v="Europe"/>
    <s v="London"/>
    <s v="England"/>
    <m/>
    <s v="United Kingdom"/>
    <x v="6"/>
    <n v="24"/>
    <n v="502"/>
    <x v="7"/>
    <n v="50"/>
    <n v="43.678035218757444"/>
    <n v="4"/>
    <n v="20"/>
    <n v="200"/>
    <s v="CASH"/>
  </r>
  <r>
    <n v="63936"/>
    <d v="2017-07-22T00:00:00"/>
    <n v="2"/>
    <n v="0"/>
    <x v="0"/>
    <n v="29"/>
    <n v="11329"/>
    <x v="65"/>
    <x v="2"/>
    <x v="103"/>
    <n v="5"/>
    <s v="Golf"/>
    <s v="Europe"/>
    <s v="Drancy"/>
    <s v="Île-de-France"/>
    <m/>
    <s v="France"/>
    <x v="5"/>
    <n v="29"/>
    <n v="627"/>
    <x v="1"/>
    <n v="39.990001679999999"/>
    <n v="34.198098313835338"/>
    <n v="4"/>
    <n v="31.989999770000001"/>
    <n v="159.96000672"/>
    <s v="CASH"/>
  </r>
  <r>
    <n v="49622"/>
    <d v="2016-12-25T00:00:00"/>
    <n v="2"/>
    <n v="1"/>
    <x v="0"/>
    <n v="40"/>
    <n v="7112"/>
    <x v="11"/>
    <x v="92"/>
    <x v="240"/>
    <n v="6"/>
    <s v="Outdoors"/>
    <s v="Europe"/>
    <s v="Lviv"/>
    <s v="Lviv"/>
    <m/>
    <s v="Ukraine"/>
    <x v="8"/>
    <n v="40"/>
    <n v="893"/>
    <x v="8"/>
    <n v="24.989999770000001"/>
    <n v="19.858499913833334"/>
    <n v="4"/>
    <n v="14.989999770000001"/>
    <n v="99.959999080000003"/>
    <s v="CASH"/>
  </r>
  <r>
    <n v="17719"/>
    <d v="2015-09-16T00:00:00"/>
    <n v="2"/>
    <n v="1"/>
    <x v="0"/>
    <n v="9"/>
    <n v="2439"/>
    <x v="3"/>
    <x v="2"/>
    <x v="3"/>
    <n v="3"/>
    <s v="Footwear"/>
    <s v="Europe"/>
    <s v="Messina"/>
    <s v="Sicily"/>
    <m/>
    <s v="Italy"/>
    <x v="7"/>
    <n v="9"/>
    <n v="191"/>
    <x v="0"/>
    <n v="99.989997860000003"/>
    <n v="95.114003926871064"/>
    <n v="5"/>
    <n v="0"/>
    <n v="499.94998930000003"/>
    <s v="CASH"/>
  </r>
  <r>
    <n v="15766"/>
    <d v="2015-08-19T00:00:00"/>
    <n v="2"/>
    <n v="0"/>
    <x v="0"/>
    <n v="9"/>
    <n v="6416"/>
    <x v="3"/>
    <x v="2"/>
    <x v="3"/>
    <n v="3"/>
    <s v="Footwear"/>
    <s v="Europe"/>
    <s v="Brindisi"/>
    <s v="Apulia"/>
    <m/>
    <s v="Italy"/>
    <x v="7"/>
    <n v="9"/>
    <n v="191"/>
    <x v="0"/>
    <n v="99.989997860000003"/>
    <n v="95.114003926871064"/>
    <n v="5"/>
    <n v="59.990001679999999"/>
    <n v="499.94998930000003"/>
    <s v="CASH"/>
  </r>
  <r>
    <n v="12179"/>
    <d v="2015-06-27T00:00:00"/>
    <n v="2"/>
    <n v="1"/>
    <x v="0"/>
    <n v="17"/>
    <n v="6310"/>
    <x v="4"/>
    <x v="169"/>
    <x v="242"/>
    <n v="4"/>
    <s v="Apparel"/>
    <s v="Europe"/>
    <s v="Hamburg"/>
    <s v="Hamburg"/>
    <m/>
    <s v="Germany"/>
    <x v="5"/>
    <n v="17"/>
    <n v="365"/>
    <x v="5"/>
    <n v="59.990001679999999"/>
    <n v="54.488929209402009"/>
    <n v="5"/>
    <n v="9"/>
    <n v="299.9500084"/>
    <s v="CASH"/>
  </r>
  <r>
    <n v="66275"/>
    <d v="2017-08-25T00:00:00"/>
    <n v="2"/>
    <n v="1"/>
    <x v="0"/>
    <n v="17"/>
    <n v="9029"/>
    <x v="3"/>
    <x v="170"/>
    <x v="243"/>
    <n v="4"/>
    <s v="Apparel"/>
    <s v="Europe"/>
    <s v="The Hague"/>
    <s v="South Holland"/>
    <m/>
    <s v="Netherlands"/>
    <x v="5"/>
    <n v="17"/>
    <n v="365"/>
    <x v="5"/>
    <n v="59.990001679999999"/>
    <n v="54.488929209402009"/>
    <n v="5"/>
    <n v="50.990001679999999"/>
    <n v="299.9500084"/>
    <s v="CASH"/>
  </r>
  <r>
    <n v="13140"/>
    <d v="2015-11-07T00:00:00"/>
    <n v="2"/>
    <n v="1"/>
    <x v="0"/>
    <n v="17"/>
    <n v="295"/>
    <x v="136"/>
    <x v="171"/>
    <x v="244"/>
    <n v="4"/>
    <s v="Apparel"/>
    <s v="Europe"/>
    <s v="Vienna"/>
    <s v="Vienna"/>
    <m/>
    <s v="Austria"/>
    <x v="5"/>
    <n v="17"/>
    <n v="365"/>
    <x v="5"/>
    <n v="59.990001679999999"/>
    <n v="54.488929209402009"/>
    <n v="5"/>
    <n v="50.990001679999999"/>
    <n v="299.9500084"/>
    <s v="CASH"/>
  </r>
  <r>
    <n v="16444"/>
    <d v="2015-08-29T00:00:00"/>
    <n v="2"/>
    <n v="1"/>
    <x v="0"/>
    <n v="17"/>
    <n v="9011"/>
    <x v="3"/>
    <x v="2"/>
    <x v="3"/>
    <n v="4"/>
    <s v="Apparel"/>
    <s v="Europe"/>
    <s v="Duisburg"/>
    <s v="North Rhine-Westphalia"/>
    <m/>
    <s v="Germany"/>
    <x v="5"/>
    <n v="17"/>
    <n v="365"/>
    <x v="5"/>
    <n v="59.990001679999999"/>
    <n v="54.488929209402009"/>
    <n v="5"/>
    <n v="53.990001679999999"/>
    <n v="299.9500084"/>
    <s v="CASH"/>
  </r>
  <r>
    <n v="15766"/>
    <d v="2015-08-19T00:00:00"/>
    <n v="2"/>
    <n v="0"/>
    <x v="0"/>
    <n v="26"/>
    <n v="6416"/>
    <x v="3"/>
    <x v="2"/>
    <x v="3"/>
    <n v="5"/>
    <s v="Golf"/>
    <s v="Europe"/>
    <s v="Brindisi"/>
    <s v="Apulia"/>
    <m/>
    <s v="Italy"/>
    <x v="7"/>
    <n v="26"/>
    <n v="572"/>
    <x v="9"/>
    <n v="39.990001679999999"/>
    <n v="30.892751576250003"/>
    <n v="5"/>
    <n v="4"/>
    <n v="199.9500084"/>
    <s v="CASH"/>
  </r>
  <r>
    <n v="65030"/>
    <d v="2017-07-08T00:00:00"/>
    <n v="2"/>
    <n v="1"/>
    <x v="0"/>
    <n v="24"/>
    <n v="3570"/>
    <x v="3"/>
    <x v="123"/>
    <x v="178"/>
    <n v="5"/>
    <s v="Golf"/>
    <s v="Europe"/>
    <s v="Nantes"/>
    <s v="Pays de la Loire"/>
    <m/>
    <s v="France"/>
    <x v="5"/>
    <n v="24"/>
    <n v="502"/>
    <x v="7"/>
    <n v="50"/>
    <n v="43.678035218757444"/>
    <n v="5"/>
    <n v="22.5"/>
    <n v="250"/>
    <s v="CASH"/>
  </r>
  <r>
    <n v="14454"/>
    <d v="2015-07-30T00:00:00"/>
    <n v="2"/>
    <n v="1"/>
    <x v="0"/>
    <n v="24"/>
    <n v="1577"/>
    <x v="3"/>
    <x v="2"/>
    <x v="3"/>
    <n v="5"/>
    <s v="Golf"/>
    <s v="Europe"/>
    <s v="Halifax"/>
    <s v="England"/>
    <m/>
    <s v="United Kingdom"/>
    <x v="6"/>
    <n v="24"/>
    <n v="502"/>
    <x v="7"/>
    <n v="50"/>
    <n v="43.678035218757444"/>
    <n v="5"/>
    <n v="25"/>
    <n v="250"/>
    <s v="CASH"/>
  </r>
  <r>
    <n v="13736"/>
    <d v="2015-07-20T00:00:00"/>
    <n v="2"/>
    <n v="0"/>
    <x v="0"/>
    <n v="24"/>
    <n v="1086"/>
    <x v="3"/>
    <x v="2"/>
    <x v="3"/>
    <n v="5"/>
    <s v="Golf"/>
    <s v="Europe"/>
    <s v="Tamworth"/>
    <s v="England"/>
    <m/>
    <s v="United Kingdom"/>
    <x v="6"/>
    <n v="24"/>
    <n v="502"/>
    <x v="7"/>
    <n v="50"/>
    <n v="43.678035218757444"/>
    <n v="5"/>
    <n v="25"/>
    <n v="250"/>
    <s v="CASH"/>
  </r>
  <r>
    <n v="67979"/>
    <d v="2017-09-19T00:00:00"/>
    <n v="2"/>
    <n v="1"/>
    <x v="0"/>
    <n v="29"/>
    <n v="1568"/>
    <x v="3"/>
    <x v="172"/>
    <x v="245"/>
    <n v="5"/>
    <s v="Golf"/>
    <s v="Europe"/>
    <s v="La Rochelle"/>
    <s v="Aquitaine-Limousin-Poitou-Charentes"/>
    <m/>
    <s v="France"/>
    <x v="5"/>
    <n v="29"/>
    <n v="627"/>
    <x v="1"/>
    <n v="39.990001679999999"/>
    <n v="34.198098313835338"/>
    <n v="5"/>
    <n v="20"/>
    <n v="199.9500084"/>
    <s v="CASH"/>
  </r>
  <r>
    <n v="65030"/>
    <d v="2017-07-08T00:00:00"/>
    <n v="2"/>
    <n v="1"/>
    <x v="0"/>
    <n v="24"/>
    <n v="3570"/>
    <x v="3"/>
    <x v="123"/>
    <x v="178"/>
    <n v="5"/>
    <s v="Golf"/>
    <s v="Europe"/>
    <s v="Nantes"/>
    <s v="Pays de la Loire"/>
    <m/>
    <s v="France"/>
    <x v="5"/>
    <n v="24"/>
    <n v="502"/>
    <x v="7"/>
    <n v="50"/>
    <n v="43.678035218757444"/>
    <n v="5"/>
    <n v="25"/>
    <n v="250"/>
    <s v="CASH"/>
  </r>
  <r>
    <n v="66275"/>
    <d v="2017-08-25T00:00:00"/>
    <n v="2"/>
    <n v="1"/>
    <x v="0"/>
    <n v="24"/>
    <n v="9029"/>
    <x v="3"/>
    <x v="170"/>
    <x v="243"/>
    <n v="5"/>
    <s v="Golf"/>
    <s v="Europe"/>
    <s v="The Hague"/>
    <s v="South Holland"/>
    <m/>
    <s v="Netherlands"/>
    <x v="5"/>
    <n v="24"/>
    <n v="502"/>
    <x v="7"/>
    <n v="50"/>
    <n v="43.678035218757444"/>
    <n v="5"/>
    <n v="37.5"/>
    <n v="250"/>
    <s v="CASH"/>
  </r>
  <r>
    <n v="65264"/>
    <d v="2017-10-08T00:00:00"/>
    <n v="2"/>
    <n v="1"/>
    <x v="0"/>
    <n v="24"/>
    <n v="9047"/>
    <x v="137"/>
    <x v="173"/>
    <x v="246"/>
    <n v="5"/>
    <s v="Golf"/>
    <s v="Europe"/>
    <s v="Ratingen"/>
    <s v="North Rhine-Westphalia"/>
    <m/>
    <s v="Germany"/>
    <x v="5"/>
    <n v="24"/>
    <n v="502"/>
    <x v="7"/>
    <n v="50"/>
    <n v="43.678035218757444"/>
    <n v="5"/>
    <n v="37.5"/>
    <n v="250"/>
    <s v="CASH"/>
  </r>
  <r>
    <n v="11936"/>
    <d v="2015-06-24T00:00:00"/>
    <n v="2"/>
    <n v="0"/>
    <x v="0"/>
    <n v="26"/>
    <n v="724"/>
    <x v="135"/>
    <x v="71"/>
    <x v="238"/>
    <n v="5"/>
    <s v="Golf"/>
    <s v="Europe"/>
    <s v="Bobigny"/>
    <s v="Île-de-France"/>
    <m/>
    <s v="France"/>
    <x v="5"/>
    <n v="26"/>
    <n v="565"/>
    <x v="9"/>
    <n v="70"/>
    <n v="62.759999940857142"/>
    <n v="5"/>
    <n v="59.5"/>
    <n v="350"/>
    <s v="CASH"/>
  </r>
  <r>
    <n v="13890"/>
    <d v="2015-07-22T00:00:00"/>
    <n v="2"/>
    <n v="1"/>
    <x v="0"/>
    <n v="24"/>
    <n v="9120"/>
    <x v="134"/>
    <x v="166"/>
    <x v="235"/>
    <n v="5"/>
    <s v="Golf"/>
    <s v="Europe"/>
    <s v="Wiesbaden"/>
    <s v="Hesse"/>
    <m/>
    <s v="Germany"/>
    <x v="5"/>
    <n v="24"/>
    <n v="502"/>
    <x v="7"/>
    <n v="50"/>
    <n v="43.678035218757444"/>
    <n v="5"/>
    <n v="45"/>
    <n v="250"/>
    <s v="CASH"/>
  </r>
  <r>
    <n v="51226"/>
    <d v="2017-01-17T00:00:00"/>
    <n v="2"/>
    <n v="0"/>
    <x v="0"/>
    <n v="36"/>
    <n v="7603"/>
    <x v="52"/>
    <x v="2"/>
    <x v="247"/>
    <n v="6"/>
    <s v="Outdoors"/>
    <s v="Europe"/>
    <s v="Galati"/>
    <s v="Galati"/>
    <m/>
    <s v="Romania"/>
    <x v="8"/>
    <n v="36"/>
    <n v="804"/>
    <x v="12"/>
    <n v="19.989999770000001"/>
    <n v="13.643874764125"/>
    <n v="5"/>
    <n v="3"/>
    <n v="99.94999885"/>
    <s v="CASH"/>
  </r>
  <r>
    <n v="67753"/>
    <d v="2017-09-16T00:00:00"/>
    <n v="2"/>
    <n v="1"/>
    <x v="0"/>
    <n v="10"/>
    <n v="1566"/>
    <x v="3"/>
    <x v="174"/>
    <x v="248"/>
    <n v="3"/>
    <s v="Footwear"/>
    <s v="Europe"/>
    <s v="Arnhem"/>
    <s v="Gelderland"/>
    <m/>
    <s v="Netherlands"/>
    <x v="5"/>
    <n v="10"/>
    <n v="203"/>
    <x v="23"/>
    <n v="399.98999020000002"/>
    <n v="294.3899917"/>
    <n v="1"/>
    <n v="48"/>
    <n v="399.98999020000002"/>
    <s v="DEBIT"/>
  </r>
  <r>
    <n v="15421"/>
    <d v="2015-08-14T00:00:00"/>
    <n v="2"/>
    <n v="0"/>
    <x v="0"/>
    <n v="9"/>
    <n v="2918"/>
    <x v="3"/>
    <x v="175"/>
    <x v="249"/>
    <n v="3"/>
    <s v="Footwear"/>
    <s v="Europe"/>
    <s v="Parma"/>
    <s v="Emilia-Romagna"/>
    <m/>
    <s v="Italy"/>
    <x v="7"/>
    <n v="9"/>
    <n v="191"/>
    <x v="0"/>
    <n v="99.989997860000003"/>
    <n v="95.114003926871064"/>
    <n v="1"/>
    <n v="13"/>
    <n v="99.989997860000003"/>
    <s v="DEBIT"/>
  </r>
  <r>
    <n v="13225"/>
    <d v="2015-07-13T00:00:00"/>
    <n v="2"/>
    <n v="1"/>
    <x v="0"/>
    <n v="13"/>
    <n v="1491"/>
    <x v="14"/>
    <x v="2"/>
    <x v="250"/>
    <n v="3"/>
    <s v="Footwear"/>
    <s v="Europe"/>
    <s v="Vantaa"/>
    <s v="Uusimaa"/>
    <m/>
    <s v="Finland"/>
    <x v="6"/>
    <n v="13"/>
    <n v="273"/>
    <x v="3"/>
    <n v="27.989999770000001"/>
    <n v="22.101999580000001"/>
    <n v="1"/>
    <n v="4.4800000190000002"/>
    <n v="27.989999770000001"/>
    <s v="DEBIT"/>
  </r>
  <r>
    <n v="71362"/>
    <d v="2017-07-11T00:00:00"/>
    <n v="2"/>
    <n v="1"/>
    <x v="0"/>
    <n v="66"/>
    <n v="14915"/>
    <x v="138"/>
    <x v="176"/>
    <x v="251"/>
    <n v="4"/>
    <s v="Apparel"/>
    <s v="Europe"/>
    <s v="Rome"/>
    <s v="Lazio"/>
    <m/>
    <s v="Italy"/>
    <x v="7"/>
    <n v="66"/>
    <n v="1353"/>
    <x v="24"/>
    <n v="461.48001099999999"/>
    <n v="376.77167767999998"/>
    <n v="1"/>
    <n v="0"/>
    <n v="461.48001099999999"/>
    <s v="DEBIT"/>
  </r>
  <r>
    <n v="13232"/>
    <d v="2015-07-13T00:00:00"/>
    <n v="2"/>
    <n v="1"/>
    <x v="0"/>
    <n v="18"/>
    <n v="9619"/>
    <x v="3"/>
    <x v="2"/>
    <x v="3"/>
    <n v="4"/>
    <s v="Apparel"/>
    <s v="Europe"/>
    <s v="Vicenza"/>
    <s v="Veneto"/>
    <m/>
    <s v="Italy"/>
    <x v="7"/>
    <n v="18"/>
    <n v="403"/>
    <x v="4"/>
    <n v="129.9900055"/>
    <n v="110.80340837177086"/>
    <n v="1"/>
    <n v="0"/>
    <n v="129.9900055"/>
    <s v="DEBIT"/>
  </r>
  <r>
    <n v="67753"/>
    <d v="2017-09-16T00:00:00"/>
    <n v="2"/>
    <n v="1"/>
    <x v="0"/>
    <n v="17"/>
    <n v="1566"/>
    <x v="3"/>
    <x v="174"/>
    <x v="248"/>
    <n v="4"/>
    <s v="Apparel"/>
    <s v="Europe"/>
    <s v="Arnhem"/>
    <s v="Gelderland"/>
    <m/>
    <s v="Netherlands"/>
    <x v="5"/>
    <n v="17"/>
    <n v="364"/>
    <x v="5"/>
    <n v="299.98999020000002"/>
    <n v="155.98999020000002"/>
    <n v="1"/>
    <n v="0"/>
    <n v="299.98999020000002"/>
    <s v="DEBIT"/>
  </r>
  <r>
    <n v="68879"/>
    <d v="2017-02-10T00:00:00"/>
    <n v="2"/>
    <n v="1"/>
    <x v="0"/>
    <n v="18"/>
    <n v="778"/>
    <x v="129"/>
    <x v="153"/>
    <x v="215"/>
    <n v="4"/>
    <s v="Apparel"/>
    <s v="Europe"/>
    <s v="Villeneuve-le-Roi"/>
    <s v="Île-de-France"/>
    <m/>
    <s v="France"/>
    <x v="5"/>
    <n v="18"/>
    <n v="403"/>
    <x v="4"/>
    <n v="129.9900055"/>
    <n v="110.80340837177086"/>
    <n v="1"/>
    <n v="0"/>
    <n v="129.9900055"/>
    <s v="DEBIT"/>
  </r>
  <r>
    <n v="65487"/>
    <d v="2017-08-13T00:00:00"/>
    <n v="2"/>
    <n v="1"/>
    <x v="0"/>
    <n v="18"/>
    <n v="2363"/>
    <x v="3"/>
    <x v="177"/>
    <x v="252"/>
    <n v="4"/>
    <s v="Apparel"/>
    <s v="Europe"/>
    <s v="Wattrelos"/>
    <s v="Nord-Pas-de-Calais-Picardie"/>
    <m/>
    <s v="France"/>
    <x v="5"/>
    <n v="18"/>
    <n v="403"/>
    <x v="4"/>
    <n v="129.9900055"/>
    <n v="110.80340837177086"/>
    <n v="1"/>
    <n v="0"/>
    <n v="129.9900055"/>
    <s v="DEBIT"/>
  </r>
  <r>
    <n v="65105"/>
    <d v="2017-08-08T00:00:00"/>
    <n v="2"/>
    <n v="1"/>
    <x v="0"/>
    <n v="18"/>
    <n v="5898"/>
    <x v="139"/>
    <x v="178"/>
    <x v="253"/>
    <n v="4"/>
    <s v="Apparel"/>
    <s v="Europe"/>
    <s v="Duisburg"/>
    <s v="North Rhine-Westphalia"/>
    <m/>
    <s v="Germany"/>
    <x v="5"/>
    <n v="18"/>
    <n v="403"/>
    <x v="4"/>
    <n v="129.9900055"/>
    <n v="110.80340837177086"/>
    <n v="1"/>
    <n v="0"/>
    <n v="129.9900055"/>
    <s v="DEBIT"/>
  </r>
  <r>
    <n v="14837"/>
    <d v="2015-05-08T00:00:00"/>
    <n v="2"/>
    <n v="1"/>
    <x v="0"/>
    <n v="18"/>
    <n v="1948"/>
    <x v="140"/>
    <x v="2"/>
    <x v="254"/>
    <n v="4"/>
    <s v="Apparel"/>
    <s v="Europe"/>
    <s v="Hamburg"/>
    <s v="Hamburg"/>
    <m/>
    <s v="Germany"/>
    <x v="5"/>
    <n v="18"/>
    <n v="403"/>
    <x v="4"/>
    <n v="129.9900055"/>
    <n v="110.80340837177086"/>
    <n v="1"/>
    <n v="0"/>
    <n v="129.9900055"/>
    <s v="DEBIT"/>
  </r>
  <r>
    <n v="46224"/>
    <d v="2016-05-11T00:00:00"/>
    <n v="2"/>
    <n v="1"/>
    <x v="0"/>
    <n v="17"/>
    <n v="1820"/>
    <x v="3"/>
    <x v="179"/>
    <x v="255"/>
    <n v="4"/>
    <s v="Apparel"/>
    <s v="Europe"/>
    <s v="Yaroslavl"/>
    <s v="Yaroslavl"/>
    <m/>
    <s v="Russia"/>
    <x v="8"/>
    <n v="17"/>
    <n v="365"/>
    <x v="5"/>
    <n v="59.990001679999999"/>
    <n v="54.488929209402009"/>
    <n v="1"/>
    <n v="0.60000002399999997"/>
    <n v="59.990001679999999"/>
    <s v="DEBIT"/>
  </r>
  <r>
    <n v="71217"/>
    <d v="2017-05-11T00:00:00"/>
    <n v="2"/>
    <n v="1"/>
    <x v="0"/>
    <n v="66"/>
    <n v="14770"/>
    <x v="141"/>
    <x v="180"/>
    <x v="256"/>
    <n v="4"/>
    <s v="Apparel"/>
    <s v="Europe"/>
    <s v="London"/>
    <s v="England"/>
    <m/>
    <s v="United Kingdom"/>
    <x v="6"/>
    <n v="66"/>
    <n v="1353"/>
    <x v="24"/>
    <n v="461.48001099999999"/>
    <n v="376.77167767999998"/>
    <n v="1"/>
    <n v="4.6100001339999999"/>
    <n v="461.48001099999999"/>
    <s v="DEBIT"/>
  </r>
  <r>
    <n v="63972"/>
    <d v="2017-07-22T00:00:00"/>
    <n v="2"/>
    <n v="1"/>
    <x v="0"/>
    <n v="18"/>
    <n v="1962"/>
    <x v="142"/>
    <x v="2"/>
    <x v="257"/>
    <n v="4"/>
    <s v="Apparel"/>
    <s v="Europe"/>
    <s v="Hastings"/>
    <s v="England"/>
    <m/>
    <s v="United Kingdom"/>
    <x v="6"/>
    <n v="18"/>
    <n v="403"/>
    <x v="4"/>
    <n v="129.9900055"/>
    <n v="110.80340837177086"/>
    <n v="1"/>
    <n v="1.2999999520000001"/>
    <n v="129.9900055"/>
    <s v="DEBIT"/>
  </r>
  <r>
    <n v="19200"/>
    <d v="2015-08-10T00:00:00"/>
    <n v="2"/>
    <n v="1"/>
    <x v="0"/>
    <n v="18"/>
    <n v="7175"/>
    <x v="143"/>
    <x v="108"/>
    <x v="258"/>
    <n v="4"/>
    <s v="Apparel"/>
    <s v="Europe"/>
    <s v="Sheffield"/>
    <s v="England"/>
    <m/>
    <s v="United Kingdom"/>
    <x v="6"/>
    <n v="18"/>
    <n v="403"/>
    <x v="4"/>
    <n v="129.9900055"/>
    <n v="110.80340837177086"/>
    <n v="1"/>
    <n v="1.2999999520000001"/>
    <n v="129.9900055"/>
    <s v="DEBIT"/>
  </r>
  <r>
    <n v="18009"/>
    <d v="2015-09-20T00:00:00"/>
    <n v="2"/>
    <n v="1"/>
    <x v="0"/>
    <n v="18"/>
    <n v="1222"/>
    <x v="100"/>
    <x v="22"/>
    <x v="259"/>
    <n v="4"/>
    <s v="Apparel"/>
    <s v="Europe"/>
    <s v="Lowestoft"/>
    <s v="England"/>
    <m/>
    <s v="United Kingdom"/>
    <x v="6"/>
    <n v="18"/>
    <n v="403"/>
    <x v="4"/>
    <n v="129.9900055"/>
    <n v="110.80340837177086"/>
    <n v="1"/>
    <n v="1.2999999520000001"/>
    <n v="129.9900055"/>
    <s v="DEBIT"/>
  </r>
  <r>
    <n v="10831"/>
    <d v="2015-08-06T00:00:00"/>
    <n v="2"/>
    <n v="0"/>
    <x v="0"/>
    <n v="18"/>
    <n v="487"/>
    <x v="144"/>
    <x v="181"/>
    <x v="260"/>
    <n v="4"/>
    <s v="Apparel"/>
    <s v="Europe"/>
    <s v="Turku"/>
    <s v="Southwest Finland"/>
    <m/>
    <s v="Finland"/>
    <x v="6"/>
    <n v="18"/>
    <n v="403"/>
    <x v="4"/>
    <n v="129.9900055"/>
    <n v="110.80340837177086"/>
    <n v="1"/>
    <n v="1.2999999520000001"/>
    <n v="129.9900055"/>
    <s v="DEBIT"/>
  </r>
  <r>
    <n v="68107"/>
    <d v="2017-09-21T00:00:00"/>
    <n v="2"/>
    <n v="1"/>
    <x v="0"/>
    <n v="18"/>
    <n v="2217"/>
    <x v="3"/>
    <x v="182"/>
    <x v="261"/>
    <n v="4"/>
    <s v="Apparel"/>
    <s v="Europe"/>
    <s v="San Sebastian"/>
    <s v="Basque Country"/>
    <m/>
    <s v="Spain"/>
    <x v="7"/>
    <n v="18"/>
    <n v="403"/>
    <x v="4"/>
    <n v="129.9900055"/>
    <n v="110.80340837177086"/>
    <n v="1"/>
    <n v="1.2999999520000001"/>
    <n v="129.9900055"/>
    <s v="DEBIT"/>
  </r>
  <r>
    <n v="15421"/>
    <d v="2015-08-14T00:00:00"/>
    <n v="2"/>
    <n v="0"/>
    <x v="0"/>
    <n v="18"/>
    <n v="2918"/>
    <x v="3"/>
    <x v="175"/>
    <x v="249"/>
    <n v="4"/>
    <s v="Apparel"/>
    <s v="Europe"/>
    <s v="Parma"/>
    <s v="Emilia-Romagna"/>
    <m/>
    <s v="Italy"/>
    <x v="7"/>
    <n v="18"/>
    <n v="403"/>
    <x v="4"/>
    <n v="129.9900055"/>
    <n v="110.80340837177086"/>
    <n v="1"/>
    <n v="1.2999999520000001"/>
    <n v="129.9900055"/>
    <s v="DEBIT"/>
  </r>
  <r>
    <n v="71271"/>
    <d v="2017-06-11T00:00:00"/>
    <n v="2"/>
    <n v="0"/>
    <x v="0"/>
    <n v="66"/>
    <n v="14824"/>
    <x v="145"/>
    <x v="183"/>
    <x v="262"/>
    <n v="4"/>
    <s v="Apparel"/>
    <s v="Europe"/>
    <s v="Montreuil"/>
    <s v="Île-de-France"/>
    <m/>
    <s v="France"/>
    <x v="5"/>
    <n v="66"/>
    <n v="1353"/>
    <x v="24"/>
    <n v="461.48001099999999"/>
    <n v="376.77167767999998"/>
    <n v="1"/>
    <n v="4.6100001339999999"/>
    <n v="461.48001099999999"/>
    <s v="DEBIT"/>
  </r>
  <r>
    <n v="68879"/>
    <d v="2017-02-10T00:00:00"/>
    <n v="2"/>
    <n v="1"/>
    <x v="0"/>
    <n v="18"/>
    <n v="778"/>
    <x v="129"/>
    <x v="153"/>
    <x v="215"/>
    <n v="4"/>
    <s v="Apparel"/>
    <s v="Europe"/>
    <s v="Villeneuve-le-Roi"/>
    <s v="Île-de-France"/>
    <m/>
    <s v="France"/>
    <x v="5"/>
    <n v="18"/>
    <n v="403"/>
    <x v="4"/>
    <n v="129.9900055"/>
    <n v="110.80340837177086"/>
    <n v="1"/>
    <n v="1.2999999520000001"/>
    <n v="129.9900055"/>
    <s v="DEBIT"/>
  </r>
  <r>
    <n v="65487"/>
    <d v="2017-08-13T00:00:00"/>
    <n v="2"/>
    <n v="1"/>
    <x v="0"/>
    <n v="18"/>
    <n v="2363"/>
    <x v="3"/>
    <x v="177"/>
    <x v="252"/>
    <n v="4"/>
    <s v="Apparel"/>
    <s v="Europe"/>
    <s v="Wattrelos"/>
    <s v="Nord-Pas-de-Calais-Picardie"/>
    <m/>
    <s v="France"/>
    <x v="5"/>
    <n v="18"/>
    <n v="403"/>
    <x v="4"/>
    <n v="129.9900055"/>
    <n v="110.80340837177086"/>
    <n v="1"/>
    <n v="1.2999999520000001"/>
    <n v="129.9900055"/>
    <s v="DEBIT"/>
  </r>
  <r>
    <n v="16953"/>
    <d v="2015-05-09T00:00:00"/>
    <n v="2"/>
    <n v="1"/>
    <x v="0"/>
    <n v="18"/>
    <n v="2078"/>
    <x v="131"/>
    <x v="184"/>
    <x v="263"/>
    <n v="4"/>
    <s v="Apparel"/>
    <s v="Europe"/>
    <s v="Remscheid"/>
    <s v="North Rhine-Westphalia"/>
    <m/>
    <s v="Germany"/>
    <x v="5"/>
    <n v="18"/>
    <n v="403"/>
    <x v="4"/>
    <n v="129.9900055"/>
    <n v="110.80340837177086"/>
    <n v="1"/>
    <n v="1.2999999520000001"/>
    <n v="129.9900055"/>
    <s v="DEBIT"/>
  </r>
  <r>
    <n v="49664"/>
    <d v="2016-12-25T00:00:00"/>
    <n v="2"/>
    <n v="1"/>
    <x v="0"/>
    <n v="17"/>
    <n v="10497"/>
    <x v="146"/>
    <x v="185"/>
    <x v="264"/>
    <n v="4"/>
    <s v="Apparel"/>
    <s v="Europe"/>
    <s v="Sterlitamak"/>
    <s v="Bashkortostan"/>
    <m/>
    <s v="Russia"/>
    <x v="8"/>
    <n v="17"/>
    <n v="365"/>
    <x v="5"/>
    <n v="59.990001679999999"/>
    <n v="54.488929209402009"/>
    <n v="1"/>
    <n v="1.2000000479999999"/>
    <n v="59.990001679999999"/>
    <s v="DEBIT"/>
  </r>
  <r>
    <n v="16446"/>
    <d v="2015-08-29T00:00:00"/>
    <n v="2"/>
    <n v="0"/>
    <x v="0"/>
    <n v="18"/>
    <n v="4695"/>
    <x v="65"/>
    <x v="157"/>
    <x v="265"/>
    <n v="4"/>
    <s v="Apparel"/>
    <s v="Europe"/>
    <s v="Exeter"/>
    <s v="England"/>
    <m/>
    <s v="United Kingdom"/>
    <x v="6"/>
    <n v="18"/>
    <n v="403"/>
    <x v="4"/>
    <n v="129.9900055"/>
    <n v="110.80340837177086"/>
    <n v="1"/>
    <n v="2.5999999049999998"/>
    <n v="129.9900055"/>
    <s v="DEBIT"/>
  </r>
  <r>
    <n v="10831"/>
    <d v="2015-08-06T00:00:00"/>
    <n v="2"/>
    <n v="0"/>
    <x v="0"/>
    <n v="18"/>
    <n v="487"/>
    <x v="144"/>
    <x v="181"/>
    <x v="260"/>
    <n v="4"/>
    <s v="Apparel"/>
    <s v="Europe"/>
    <s v="Turku"/>
    <s v="Southwest Finland"/>
    <m/>
    <s v="Finland"/>
    <x v="6"/>
    <n v="18"/>
    <n v="403"/>
    <x v="4"/>
    <n v="129.9900055"/>
    <n v="110.80340837177086"/>
    <n v="1"/>
    <n v="2.5999999049999998"/>
    <n v="129.9900055"/>
    <s v="DEBIT"/>
  </r>
  <r>
    <n v="14960"/>
    <d v="2015-07-08T00:00:00"/>
    <n v="2"/>
    <n v="1"/>
    <x v="0"/>
    <n v="17"/>
    <n v="9857"/>
    <x v="135"/>
    <x v="169"/>
    <x v="266"/>
    <n v="4"/>
    <s v="Apparel"/>
    <s v="Europe"/>
    <s v="Nice"/>
    <s v="Provence-Alpes-Côte d'Azur"/>
    <m/>
    <s v="France"/>
    <x v="5"/>
    <n v="17"/>
    <n v="365"/>
    <x v="5"/>
    <n v="59.990001679999999"/>
    <n v="54.488929209402009"/>
    <n v="1"/>
    <n v="1.2000000479999999"/>
    <n v="59.990001679999999"/>
    <s v="DEBIT"/>
  </r>
  <r>
    <n v="18005"/>
    <d v="2015-09-20T00:00:00"/>
    <n v="2"/>
    <n v="1"/>
    <x v="0"/>
    <n v="18"/>
    <n v="2168"/>
    <x v="3"/>
    <x v="34"/>
    <x v="48"/>
    <n v="4"/>
    <s v="Apparel"/>
    <s v="Europe"/>
    <s v="Lowestoft"/>
    <s v="England"/>
    <m/>
    <s v="United Kingdom"/>
    <x v="6"/>
    <n v="18"/>
    <n v="403"/>
    <x v="4"/>
    <n v="129.9900055"/>
    <n v="110.80340837177086"/>
    <n v="1"/>
    <n v="3.9000000950000002"/>
    <n v="129.9900055"/>
    <s v="DEBIT"/>
  </r>
  <r>
    <n v="10831"/>
    <d v="2015-08-06T00:00:00"/>
    <n v="2"/>
    <n v="0"/>
    <x v="0"/>
    <n v="18"/>
    <n v="487"/>
    <x v="144"/>
    <x v="181"/>
    <x v="260"/>
    <n v="4"/>
    <s v="Apparel"/>
    <s v="Europe"/>
    <s v="Turku"/>
    <s v="Southwest Finland"/>
    <m/>
    <s v="Finland"/>
    <x v="6"/>
    <n v="18"/>
    <n v="403"/>
    <x v="4"/>
    <n v="129.9900055"/>
    <n v="110.80340837177086"/>
    <n v="1"/>
    <n v="3.9000000950000002"/>
    <n v="129.9900055"/>
    <s v="DEBIT"/>
  </r>
  <r>
    <n v="12804"/>
    <d v="2015-06-07T00:00:00"/>
    <n v="2"/>
    <n v="1"/>
    <x v="0"/>
    <n v="17"/>
    <n v="4078"/>
    <x v="3"/>
    <x v="186"/>
    <x v="267"/>
    <n v="4"/>
    <s v="Apparel"/>
    <s v="Europe"/>
    <s v="Parma"/>
    <s v="Emilia-Romagna"/>
    <m/>
    <s v="Italy"/>
    <x v="7"/>
    <n v="17"/>
    <n v="365"/>
    <x v="5"/>
    <n v="59.990001679999999"/>
    <n v="54.488929209402009"/>
    <n v="1"/>
    <n v="1.7999999520000001"/>
    <n v="59.990001679999999"/>
    <s v="DEBIT"/>
  </r>
  <r>
    <n v="14651"/>
    <d v="2015-02-08T00:00:00"/>
    <n v="2"/>
    <n v="0"/>
    <x v="0"/>
    <n v="18"/>
    <n v="11887"/>
    <x v="147"/>
    <x v="2"/>
    <x v="268"/>
    <n v="4"/>
    <s v="Apparel"/>
    <s v="Europe"/>
    <s v="Pamiers"/>
    <s v="Languedoc-Roussillon-Midi-Pyrénées"/>
    <m/>
    <s v="France"/>
    <x v="5"/>
    <n v="18"/>
    <n v="403"/>
    <x v="4"/>
    <n v="129.9900055"/>
    <n v="110.80340837177086"/>
    <n v="1"/>
    <n v="3.9000000950000002"/>
    <n v="129.9900055"/>
    <s v="DEBIT"/>
  </r>
  <r>
    <n v="10990"/>
    <d v="2015-10-06T00:00:00"/>
    <n v="2"/>
    <n v="1"/>
    <x v="0"/>
    <n v="18"/>
    <n v="6588"/>
    <x v="3"/>
    <x v="2"/>
    <x v="3"/>
    <n v="4"/>
    <s v="Apparel"/>
    <s v="Europe"/>
    <s v="Hamburg"/>
    <s v="Hamburg"/>
    <m/>
    <s v="Germany"/>
    <x v="5"/>
    <n v="18"/>
    <n v="403"/>
    <x v="4"/>
    <n v="129.9900055"/>
    <n v="110.80340837177086"/>
    <n v="1"/>
    <n v="3.9000000950000002"/>
    <n v="129.9900055"/>
    <s v="DEBIT"/>
  </r>
  <r>
    <n v="65609"/>
    <d v="2017-08-15T00:00:00"/>
    <n v="2"/>
    <n v="1"/>
    <x v="0"/>
    <n v="18"/>
    <n v="7167"/>
    <x v="45"/>
    <x v="173"/>
    <x v="269"/>
    <n v="4"/>
    <s v="Apparel"/>
    <s v="Europe"/>
    <s v="Dordrecht"/>
    <s v="South Holland"/>
    <m/>
    <s v="Netherlands"/>
    <x v="5"/>
    <n v="18"/>
    <n v="403"/>
    <x v="4"/>
    <n v="129.9900055"/>
    <n v="110.80340837177086"/>
    <n v="1"/>
    <n v="5.1999998090000004"/>
    <n v="129.9900055"/>
    <s v="DEBIT"/>
  </r>
  <r>
    <n v="17878"/>
    <d v="2015-09-18T00:00:00"/>
    <n v="2"/>
    <n v="1"/>
    <x v="0"/>
    <n v="18"/>
    <n v="1459"/>
    <x v="3"/>
    <x v="2"/>
    <x v="3"/>
    <n v="4"/>
    <s v="Apparel"/>
    <s v="Europe"/>
    <s v="Marseille"/>
    <s v="Provence-Alpes-Côte d'Azur"/>
    <m/>
    <s v="France"/>
    <x v="5"/>
    <n v="18"/>
    <n v="403"/>
    <x v="4"/>
    <n v="129.9900055"/>
    <n v="110.80340837177086"/>
    <n v="1"/>
    <n v="5.1999998090000004"/>
    <n v="129.9900055"/>
    <s v="DEBIT"/>
  </r>
  <r>
    <n v="16998"/>
    <d v="2015-06-09T00:00:00"/>
    <n v="2"/>
    <n v="1"/>
    <x v="0"/>
    <n v="18"/>
    <n v="548"/>
    <x v="148"/>
    <x v="187"/>
    <x v="270"/>
    <n v="4"/>
    <s v="Apparel"/>
    <s v="Europe"/>
    <s v="Amsterdam"/>
    <s v="North Holland"/>
    <m/>
    <s v="Netherlands"/>
    <x v="5"/>
    <n v="18"/>
    <n v="403"/>
    <x v="4"/>
    <n v="129.9900055"/>
    <n v="110.80340837177086"/>
    <n v="1"/>
    <n v="5.1999998090000004"/>
    <n v="129.9900055"/>
    <s v="DEBIT"/>
  </r>
  <r>
    <n v="13970"/>
    <d v="2015-07-23T00:00:00"/>
    <n v="2"/>
    <n v="1"/>
    <x v="0"/>
    <n v="18"/>
    <n v="5224"/>
    <x v="41"/>
    <x v="115"/>
    <x v="271"/>
    <n v="4"/>
    <s v="Apparel"/>
    <s v="Europe"/>
    <s v="Strasbourg"/>
    <s v="Alsace-Champagne-Ardenne-Lorraine"/>
    <m/>
    <s v="France"/>
    <x v="5"/>
    <n v="18"/>
    <n v="403"/>
    <x v="4"/>
    <n v="129.9900055"/>
    <n v="110.80340837177086"/>
    <n v="1"/>
    <n v="5.1999998090000004"/>
    <n v="129.9900055"/>
    <s v="DEBIT"/>
  </r>
  <r>
    <n v="10990"/>
    <d v="2015-10-06T00:00:00"/>
    <n v="2"/>
    <n v="1"/>
    <x v="0"/>
    <n v="18"/>
    <n v="6588"/>
    <x v="3"/>
    <x v="2"/>
    <x v="3"/>
    <n v="4"/>
    <s v="Apparel"/>
    <s v="Europe"/>
    <s v="Hamburg"/>
    <s v="Hamburg"/>
    <m/>
    <s v="Germany"/>
    <x v="5"/>
    <n v="18"/>
    <n v="403"/>
    <x v="4"/>
    <n v="129.9900055"/>
    <n v="110.80340837177086"/>
    <n v="1"/>
    <n v="5.1999998090000004"/>
    <n v="129.9900055"/>
    <s v="DEBIT"/>
  </r>
  <r>
    <n v="13614"/>
    <d v="2015-07-18T00:00:00"/>
    <n v="2"/>
    <n v="1"/>
    <x v="0"/>
    <n v="17"/>
    <n v="2686"/>
    <x v="3"/>
    <x v="188"/>
    <x v="272"/>
    <n v="4"/>
    <s v="Apparel"/>
    <s v="Europe"/>
    <s v="Alphen aan den Rijn"/>
    <s v="South Holland"/>
    <m/>
    <s v="Netherlands"/>
    <x v="5"/>
    <n v="17"/>
    <n v="365"/>
    <x v="5"/>
    <n v="59.990001679999999"/>
    <n v="54.488929209402009"/>
    <n v="1"/>
    <n v="3"/>
    <n v="59.990001679999999"/>
    <s v="DEBIT"/>
  </r>
  <r>
    <n v="44388"/>
    <d v="2016-09-10T00:00:00"/>
    <n v="2"/>
    <n v="1"/>
    <x v="0"/>
    <n v="18"/>
    <n v="468"/>
    <x v="3"/>
    <x v="189"/>
    <x v="273"/>
    <n v="4"/>
    <s v="Apparel"/>
    <s v="Europe"/>
    <s v="Lublin"/>
    <s v="Lublin"/>
    <m/>
    <s v="Poland"/>
    <x v="8"/>
    <n v="18"/>
    <n v="403"/>
    <x v="4"/>
    <n v="129.9900055"/>
    <n v="110.80340837177086"/>
    <n v="1"/>
    <n v="7.1500000950000002"/>
    <n v="129.9900055"/>
    <s v="DEBIT"/>
  </r>
  <r>
    <n v="13050"/>
    <d v="2015-10-07T00:00:00"/>
    <n v="2"/>
    <n v="1"/>
    <x v="0"/>
    <n v="17"/>
    <n v="8456"/>
    <x v="3"/>
    <x v="2"/>
    <x v="3"/>
    <n v="4"/>
    <s v="Apparel"/>
    <s v="Europe"/>
    <s v="Stockholm"/>
    <s v="Stockholm"/>
    <m/>
    <s v="Sweden"/>
    <x v="6"/>
    <n v="17"/>
    <n v="365"/>
    <x v="5"/>
    <n v="59.990001679999999"/>
    <n v="54.488929209402009"/>
    <n v="1"/>
    <n v="3.2999999519999998"/>
    <n v="59.990001679999999"/>
    <s v="DEBIT"/>
  </r>
  <r>
    <n v="12613"/>
    <d v="2015-04-07T00:00:00"/>
    <n v="2"/>
    <n v="1"/>
    <x v="0"/>
    <n v="18"/>
    <n v="1260"/>
    <x v="149"/>
    <x v="190"/>
    <x v="274"/>
    <n v="4"/>
    <s v="Apparel"/>
    <s v="Europe"/>
    <s v="Dublin"/>
    <s v="Dublin"/>
    <m/>
    <s v="Ireland"/>
    <x v="6"/>
    <n v="18"/>
    <n v="403"/>
    <x v="4"/>
    <n v="129.9900055"/>
    <n v="110.80340837177086"/>
    <n v="1"/>
    <n v="7.1500000950000002"/>
    <n v="129.9900055"/>
    <s v="DEBIT"/>
  </r>
  <r>
    <n v="66587"/>
    <d v="2017-08-30T00:00:00"/>
    <n v="2"/>
    <n v="1"/>
    <x v="0"/>
    <n v="18"/>
    <n v="3050"/>
    <x v="3"/>
    <x v="2"/>
    <x v="3"/>
    <n v="4"/>
    <s v="Apparel"/>
    <s v="Europe"/>
    <s v="Madrid"/>
    <s v="Madrid"/>
    <m/>
    <s v="Spain"/>
    <x v="7"/>
    <n v="18"/>
    <n v="403"/>
    <x v="4"/>
    <n v="129.9900055"/>
    <n v="110.80340837177086"/>
    <n v="1"/>
    <n v="7.1500000950000002"/>
    <n v="129.9900055"/>
    <s v="DEBIT"/>
  </r>
  <r>
    <n v="62795"/>
    <d v="2017-05-07T00:00:00"/>
    <n v="2"/>
    <n v="1"/>
    <x v="0"/>
    <n v="18"/>
    <n v="10308"/>
    <x v="3"/>
    <x v="2"/>
    <x v="3"/>
    <n v="4"/>
    <s v="Apparel"/>
    <s v="Europe"/>
    <s v="Six-Fours-les-Plages"/>
    <s v="Provence-Alpes-Côte d'Azur"/>
    <m/>
    <s v="France"/>
    <x v="5"/>
    <n v="18"/>
    <n v="403"/>
    <x v="4"/>
    <n v="129.9900055"/>
    <n v="110.80340837177086"/>
    <n v="1"/>
    <n v="7.1500000950000002"/>
    <n v="129.9900055"/>
    <s v="DEBIT"/>
  </r>
  <r>
    <n v="18950"/>
    <d v="2015-04-10T00:00:00"/>
    <n v="2"/>
    <n v="1"/>
    <x v="0"/>
    <n v="18"/>
    <n v="6428"/>
    <x v="3"/>
    <x v="2"/>
    <x v="3"/>
    <n v="4"/>
    <s v="Apparel"/>
    <s v="Europe"/>
    <s v="Rennes"/>
    <s v="Brittany"/>
    <m/>
    <s v="France"/>
    <x v="5"/>
    <n v="18"/>
    <n v="403"/>
    <x v="4"/>
    <n v="129.9900055"/>
    <n v="110.80340837177086"/>
    <n v="1"/>
    <n v="7.1500000950000002"/>
    <n v="129.9900055"/>
    <s v="DEBIT"/>
  </r>
  <r>
    <n v="19610"/>
    <d v="2015-10-14T00:00:00"/>
    <n v="2"/>
    <n v="1"/>
    <x v="0"/>
    <n v="18"/>
    <n v="387"/>
    <x v="3"/>
    <x v="191"/>
    <x v="275"/>
    <n v="4"/>
    <s v="Apparel"/>
    <s v="Europe"/>
    <s v="Capannori"/>
    <s v="Tuscany"/>
    <m/>
    <s v="Italy"/>
    <x v="7"/>
    <n v="18"/>
    <n v="403"/>
    <x v="4"/>
    <n v="129.9900055"/>
    <n v="110.80340837177086"/>
    <n v="1"/>
    <n v="9.1000003809999992"/>
    <n v="129.9900055"/>
    <s v="DEBIT"/>
  </r>
  <r>
    <n v="65011"/>
    <d v="2017-06-08T00:00:00"/>
    <n v="2"/>
    <n v="0"/>
    <x v="0"/>
    <n v="18"/>
    <n v="2270"/>
    <x v="3"/>
    <x v="2"/>
    <x v="3"/>
    <n v="4"/>
    <s v="Apparel"/>
    <s v="Europe"/>
    <s v="Reutlingen"/>
    <s v="Baden-Württemberg"/>
    <m/>
    <s v="Germany"/>
    <x v="5"/>
    <n v="18"/>
    <n v="403"/>
    <x v="4"/>
    <n v="129.9900055"/>
    <n v="110.80340837177086"/>
    <n v="1"/>
    <n v="9.1000003809999992"/>
    <n v="129.9900055"/>
    <s v="DEBIT"/>
  </r>
  <r>
    <n v="19380"/>
    <d v="2015-10-10T00:00:00"/>
    <n v="2"/>
    <n v="1"/>
    <x v="0"/>
    <n v="18"/>
    <n v="482"/>
    <x v="6"/>
    <x v="192"/>
    <x v="276"/>
    <n v="4"/>
    <s v="Apparel"/>
    <s v="Europe"/>
    <s v="Palaiseau"/>
    <s v="Île-de-France"/>
    <m/>
    <s v="France"/>
    <x v="5"/>
    <n v="18"/>
    <n v="403"/>
    <x v="4"/>
    <n v="129.9900055"/>
    <n v="110.80340837177086"/>
    <n v="1"/>
    <n v="9.1000003809999992"/>
    <n v="129.9900055"/>
    <s v="DEBIT"/>
  </r>
  <r>
    <n v="65005"/>
    <d v="2017-06-08T00:00:00"/>
    <n v="2"/>
    <n v="1"/>
    <x v="0"/>
    <n v="18"/>
    <n v="1956"/>
    <x v="3"/>
    <x v="193"/>
    <x v="277"/>
    <n v="4"/>
    <s v="Apparel"/>
    <s v="Europe"/>
    <s v="Redditch"/>
    <s v="England"/>
    <m/>
    <s v="United Kingdom"/>
    <x v="6"/>
    <n v="18"/>
    <n v="403"/>
    <x v="4"/>
    <n v="129.9900055"/>
    <n v="110.80340837177086"/>
    <n v="1"/>
    <n v="11.69999981"/>
    <n v="129.9900055"/>
    <s v="DEBIT"/>
  </r>
  <r>
    <n v="20085"/>
    <d v="2015-10-21T00:00:00"/>
    <n v="2"/>
    <n v="1"/>
    <x v="0"/>
    <n v="18"/>
    <n v="7466"/>
    <x v="3"/>
    <x v="194"/>
    <x v="278"/>
    <n v="4"/>
    <s v="Apparel"/>
    <s v="Europe"/>
    <s v="Leeds"/>
    <s v="England"/>
    <m/>
    <s v="United Kingdom"/>
    <x v="6"/>
    <n v="18"/>
    <n v="403"/>
    <x v="4"/>
    <n v="129.9900055"/>
    <n v="110.80340837177086"/>
    <n v="1"/>
    <n v="11.69999981"/>
    <n v="129.9900055"/>
    <s v="DEBIT"/>
  </r>
  <r>
    <n v="18245"/>
    <d v="2015-09-24T00:00:00"/>
    <n v="2"/>
    <n v="1"/>
    <x v="0"/>
    <n v="18"/>
    <n v="8224"/>
    <x v="33"/>
    <x v="195"/>
    <x v="279"/>
    <n v="4"/>
    <s v="Apparel"/>
    <s v="Europe"/>
    <s v="Plymouth"/>
    <s v="England"/>
    <m/>
    <s v="United Kingdom"/>
    <x v="6"/>
    <n v="18"/>
    <n v="403"/>
    <x v="4"/>
    <n v="129.9900055"/>
    <n v="110.80340837177086"/>
    <n v="1"/>
    <n v="11.69999981"/>
    <n v="129.9900055"/>
    <s v="DEBIT"/>
  </r>
  <r>
    <n v="17810"/>
    <d v="2015-09-17T00:00:00"/>
    <n v="2"/>
    <n v="1"/>
    <x v="0"/>
    <n v="18"/>
    <n v="6365"/>
    <x v="3"/>
    <x v="2"/>
    <x v="3"/>
    <n v="4"/>
    <s v="Apparel"/>
    <s v="Europe"/>
    <s v="Stockholm"/>
    <s v="Stockholm"/>
    <m/>
    <s v="Sweden"/>
    <x v="6"/>
    <n v="18"/>
    <n v="403"/>
    <x v="4"/>
    <n v="129.9900055"/>
    <n v="110.80340837177086"/>
    <n v="1"/>
    <n v="11.69999981"/>
    <n v="129.9900055"/>
    <s v="DEBIT"/>
  </r>
  <r>
    <n v="19817"/>
    <d v="2015-10-17T00:00:00"/>
    <n v="2"/>
    <n v="1"/>
    <x v="0"/>
    <n v="18"/>
    <n v="3490"/>
    <x v="3"/>
    <x v="2"/>
    <x v="3"/>
    <n v="4"/>
    <s v="Apparel"/>
    <s v="Europe"/>
    <s v="Barcelona"/>
    <s v="Catalonia"/>
    <m/>
    <s v="Spain"/>
    <x v="7"/>
    <n v="18"/>
    <n v="403"/>
    <x v="4"/>
    <n v="129.9900055"/>
    <n v="110.80340837177086"/>
    <n v="1"/>
    <n v="11.69999981"/>
    <n v="129.9900055"/>
    <s v="DEBIT"/>
  </r>
  <r>
    <n v="10444"/>
    <d v="2015-02-06T00:00:00"/>
    <n v="2"/>
    <n v="1"/>
    <x v="0"/>
    <n v="18"/>
    <n v="1596"/>
    <x v="129"/>
    <x v="196"/>
    <x v="280"/>
    <n v="4"/>
    <s v="Apparel"/>
    <s v="Europe"/>
    <s v="Castelldefels"/>
    <s v="Catalonia"/>
    <m/>
    <s v="Spain"/>
    <x v="7"/>
    <n v="18"/>
    <n v="403"/>
    <x v="4"/>
    <n v="129.9900055"/>
    <n v="110.80340837177086"/>
    <n v="1"/>
    <n v="11.69999981"/>
    <n v="129.9900055"/>
    <s v="DEBIT"/>
  </r>
  <r>
    <n v="64637"/>
    <d v="2017-01-08T00:00:00"/>
    <n v="2"/>
    <n v="1"/>
    <x v="0"/>
    <n v="18"/>
    <n v="9857"/>
    <x v="135"/>
    <x v="169"/>
    <x v="266"/>
    <n v="4"/>
    <s v="Apparel"/>
    <s v="Europe"/>
    <s v="London"/>
    <s v="England"/>
    <m/>
    <s v="United Kingdom"/>
    <x v="6"/>
    <n v="18"/>
    <n v="403"/>
    <x v="4"/>
    <n v="129.9900055"/>
    <n v="110.80340837177086"/>
    <n v="1"/>
    <n v="13"/>
    <n v="129.9900055"/>
    <s v="DEBIT"/>
  </r>
  <r>
    <n v="15269"/>
    <d v="2015-11-08T00:00:00"/>
    <n v="2"/>
    <n v="1"/>
    <x v="0"/>
    <n v="18"/>
    <n v="3969"/>
    <x v="150"/>
    <x v="2"/>
    <x v="281"/>
    <n v="4"/>
    <s v="Apparel"/>
    <s v="Europe"/>
    <s v="Oslo"/>
    <s v="Oslo"/>
    <m/>
    <s v="Norway"/>
    <x v="6"/>
    <n v="18"/>
    <n v="403"/>
    <x v="4"/>
    <n v="129.9900055"/>
    <n v="110.80340837177086"/>
    <n v="1"/>
    <n v="13"/>
    <n v="129.9900055"/>
    <s v="DEBIT"/>
  </r>
  <r>
    <n v="14064"/>
    <d v="2015-07-25T00:00:00"/>
    <n v="2"/>
    <n v="1"/>
    <x v="0"/>
    <n v="18"/>
    <n v="9342"/>
    <x v="50"/>
    <x v="197"/>
    <x v="282"/>
    <n v="4"/>
    <s v="Apparel"/>
    <s v="Europe"/>
    <s v="Birmingham"/>
    <s v="England"/>
    <m/>
    <s v="United Kingdom"/>
    <x v="6"/>
    <n v="18"/>
    <n v="403"/>
    <x v="4"/>
    <n v="129.9900055"/>
    <n v="110.80340837177086"/>
    <n v="1"/>
    <n v="13"/>
    <n v="129.9900055"/>
    <s v="DEBIT"/>
  </r>
  <r>
    <n v="14551"/>
    <d v="2015-01-08T00:00:00"/>
    <n v="2"/>
    <n v="0"/>
    <x v="0"/>
    <n v="17"/>
    <n v="2028"/>
    <x v="51"/>
    <x v="2"/>
    <x v="283"/>
    <n v="4"/>
    <s v="Apparel"/>
    <s v="Europe"/>
    <s v="Amsterdam"/>
    <s v="North Holland"/>
    <m/>
    <s v="Netherlands"/>
    <x v="5"/>
    <n v="17"/>
    <n v="365"/>
    <x v="5"/>
    <n v="59.990001679999999"/>
    <n v="54.488929209402009"/>
    <n v="1"/>
    <n v="6"/>
    <n v="59.990001679999999"/>
    <s v="DEBIT"/>
  </r>
  <r>
    <n v="12698"/>
    <d v="2015-05-07T00:00:00"/>
    <n v="2"/>
    <n v="1"/>
    <x v="0"/>
    <n v="17"/>
    <n v="3940"/>
    <x v="3"/>
    <x v="2"/>
    <x v="3"/>
    <n v="4"/>
    <s v="Apparel"/>
    <s v="Europe"/>
    <s v="Hautmont"/>
    <s v="Nord-Pas-de-Calais-Picardie"/>
    <m/>
    <s v="France"/>
    <x v="5"/>
    <n v="17"/>
    <n v="365"/>
    <x v="5"/>
    <n v="59.990001679999999"/>
    <n v="54.488929209402009"/>
    <n v="1"/>
    <n v="6"/>
    <n v="59.990001679999999"/>
    <s v="DEBIT"/>
  </r>
  <r>
    <n v="47758"/>
    <d v="2016-11-28T00:00:00"/>
    <n v="2"/>
    <n v="1"/>
    <x v="0"/>
    <n v="18"/>
    <n v="8293"/>
    <x v="151"/>
    <x v="198"/>
    <x v="284"/>
    <n v="4"/>
    <s v="Apparel"/>
    <s v="Europe"/>
    <s v="Banská Bystrica"/>
    <s v="Banská Bystrica"/>
    <m/>
    <s v="Slovakia"/>
    <x v="8"/>
    <n v="18"/>
    <n v="403"/>
    <x v="4"/>
    <n v="129.9900055"/>
    <n v="110.80340837177086"/>
    <n v="1"/>
    <n v="15.600000380000001"/>
    <n v="129.9900055"/>
    <s v="DEBIT"/>
  </r>
  <r>
    <n v="68220"/>
    <d v="2017-09-22T00:00:00"/>
    <n v="2"/>
    <n v="1"/>
    <x v="0"/>
    <n v="18"/>
    <n v="9962"/>
    <x v="152"/>
    <x v="2"/>
    <x v="285"/>
    <n v="4"/>
    <s v="Apparel"/>
    <s v="Europe"/>
    <s v="Nacka"/>
    <s v="Stockholm"/>
    <m/>
    <s v="Sweden"/>
    <x v="6"/>
    <n v="18"/>
    <n v="403"/>
    <x v="4"/>
    <n v="129.9900055"/>
    <n v="110.80340837177086"/>
    <n v="1"/>
    <n v="15.600000380000001"/>
    <n v="129.9900055"/>
    <s v="DEBIT"/>
  </r>
  <r>
    <n v="14730"/>
    <d v="2015-04-08T00:00:00"/>
    <n v="2"/>
    <n v="1"/>
    <x v="0"/>
    <n v="18"/>
    <n v="8098"/>
    <x v="3"/>
    <x v="2"/>
    <x v="3"/>
    <n v="4"/>
    <s v="Apparel"/>
    <s v="Europe"/>
    <s v="West Bromwich"/>
    <s v="England"/>
    <m/>
    <s v="United Kingdom"/>
    <x v="6"/>
    <n v="18"/>
    <n v="403"/>
    <x v="4"/>
    <n v="129.9900055"/>
    <n v="110.80340837177086"/>
    <n v="1"/>
    <n v="15.600000380000001"/>
    <n v="129.9900055"/>
    <s v="DEBIT"/>
  </r>
  <r>
    <n v="66411"/>
    <d v="2017-08-27T00:00:00"/>
    <n v="2"/>
    <n v="0"/>
    <x v="0"/>
    <n v="18"/>
    <n v="8348"/>
    <x v="3"/>
    <x v="199"/>
    <x v="286"/>
    <n v="4"/>
    <s v="Apparel"/>
    <s v="Europe"/>
    <s v="Milan"/>
    <s v="Lombardy"/>
    <m/>
    <s v="Italy"/>
    <x v="7"/>
    <n v="18"/>
    <n v="403"/>
    <x v="4"/>
    <n v="129.9900055"/>
    <n v="110.80340837177086"/>
    <n v="1"/>
    <n v="15.600000380000001"/>
    <n v="129.9900055"/>
    <s v="DEBIT"/>
  </r>
  <r>
    <n v="12535"/>
    <d v="2015-02-07T00:00:00"/>
    <n v="2"/>
    <n v="1"/>
    <x v="0"/>
    <n v="18"/>
    <n v="653"/>
    <x v="153"/>
    <x v="121"/>
    <x v="287"/>
    <n v="4"/>
    <s v="Apparel"/>
    <s v="Europe"/>
    <s v="Rome"/>
    <s v="Lazio"/>
    <m/>
    <s v="Italy"/>
    <x v="7"/>
    <n v="18"/>
    <n v="403"/>
    <x v="4"/>
    <n v="129.9900055"/>
    <n v="110.80340837177086"/>
    <n v="1"/>
    <n v="15.600000380000001"/>
    <n v="129.9900055"/>
    <s v="DEBIT"/>
  </r>
  <r>
    <n v="67712"/>
    <d v="2017-09-15T00:00:00"/>
    <n v="2"/>
    <n v="1"/>
    <x v="0"/>
    <n v="18"/>
    <n v="8645"/>
    <x v="78"/>
    <x v="200"/>
    <x v="288"/>
    <n v="4"/>
    <s v="Apparel"/>
    <s v="Europe"/>
    <s v="Lille"/>
    <s v="Nord-Pas-de-Calais-Picardie"/>
    <m/>
    <s v="France"/>
    <x v="5"/>
    <n v="18"/>
    <n v="403"/>
    <x v="4"/>
    <n v="129.9900055"/>
    <n v="110.80340837177086"/>
    <n v="1"/>
    <n v="15.600000380000001"/>
    <n v="129.9900055"/>
    <s v="DEBIT"/>
  </r>
  <r>
    <n v="18593"/>
    <d v="2015-09-29T00:00:00"/>
    <n v="2"/>
    <n v="1"/>
    <x v="0"/>
    <n v="18"/>
    <n v="1275"/>
    <x v="154"/>
    <x v="2"/>
    <x v="289"/>
    <n v="4"/>
    <s v="Apparel"/>
    <s v="Europe"/>
    <s v="Basingstoke"/>
    <s v="England"/>
    <m/>
    <s v="United Kingdom"/>
    <x v="6"/>
    <n v="18"/>
    <n v="403"/>
    <x v="4"/>
    <n v="129.9900055"/>
    <n v="110.80340837177086"/>
    <n v="1"/>
    <n v="16.899999619999999"/>
    <n v="129.9900055"/>
    <s v="DEBIT"/>
  </r>
  <r>
    <n v="17909"/>
    <d v="2015-09-19T00:00:00"/>
    <n v="2"/>
    <n v="1"/>
    <x v="0"/>
    <n v="18"/>
    <n v="11189"/>
    <x v="3"/>
    <x v="196"/>
    <x v="290"/>
    <n v="4"/>
    <s v="Apparel"/>
    <s v="Europe"/>
    <s v="London"/>
    <s v="England"/>
    <m/>
    <s v="United Kingdom"/>
    <x v="6"/>
    <n v="18"/>
    <n v="403"/>
    <x v="4"/>
    <n v="129.9900055"/>
    <n v="110.80340837177086"/>
    <n v="1"/>
    <n v="16.899999619999999"/>
    <n v="129.9900055"/>
    <s v="DEBIT"/>
  </r>
  <r>
    <n v="16302"/>
    <d v="2015-08-26T00:00:00"/>
    <n v="2"/>
    <n v="1"/>
    <x v="0"/>
    <n v="18"/>
    <n v="5988"/>
    <x v="8"/>
    <x v="201"/>
    <x v="291"/>
    <n v="4"/>
    <s v="Apparel"/>
    <s v="Europe"/>
    <s v="Littlehampton"/>
    <s v="England"/>
    <m/>
    <s v="United Kingdom"/>
    <x v="6"/>
    <n v="18"/>
    <n v="403"/>
    <x v="4"/>
    <n v="129.9900055"/>
    <n v="110.80340837177086"/>
    <n v="1"/>
    <n v="16.899999619999999"/>
    <n v="129.9900055"/>
    <s v="DEBIT"/>
  </r>
  <r>
    <n v="14730"/>
    <d v="2015-04-08T00:00:00"/>
    <n v="2"/>
    <n v="1"/>
    <x v="0"/>
    <n v="18"/>
    <n v="8098"/>
    <x v="3"/>
    <x v="2"/>
    <x v="3"/>
    <n v="4"/>
    <s v="Apparel"/>
    <s v="Europe"/>
    <s v="West Bromwich"/>
    <s v="England"/>
    <m/>
    <s v="United Kingdom"/>
    <x v="6"/>
    <n v="18"/>
    <n v="403"/>
    <x v="4"/>
    <n v="129.9900055"/>
    <n v="110.80340837177086"/>
    <n v="1"/>
    <n v="16.899999619999999"/>
    <n v="129.9900055"/>
    <s v="DEBIT"/>
  </r>
  <r>
    <n v="13343"/>
    <d v="2015-07-14T00:00:00"/>
    <n v="2"/>
    <n v="1"/>
    <x v="0"/>
    <n v="18"/>
    <n v="9726"/>
    <x v="155"/>
    <x v="2"/>
    <x v="292"/>
    <n v="4"/>
    <s v="Apparel"/>
    <s v="Europe"/>
    <s v="London"/>
    <s v="England"/>
    <m/>
    <s v="United Kingdom"/>
    <x v="6"/>
    <n v="18"/>
    <n v="403"/>
    <x v="4"/>
    <n v="129.9900055"/>
    <n v="110.80340837177086"/>
    <n v="1"/>
    <n v="16.899999619999999"/>
    <n v="129.9900055"/>
    <s v="DEBIT"/>
  </r>
  <r>
    <n v="62117"/>
    <d v="2017-06-25T00:00:00"/>
    <n v="2"/>
    <n v="1"/>
    <x v="0"/>
    <n v="17"/>
    <n v="5113"/>
    <x v="156"/>
    <x v="202"/>
    <x v="293"/>
    <n v="4"/>
    <s v="Apparel"/>
    <s v="Europe"/>
    <s v="Seville"/>
    <s v="Andalusia"/>
    <m/>
    <s v="Spain"/>
    <x v="7"/>
    <n v="17"/>
    <n v="365"/>
    <x v="5"/>
    <n v="59.990001679999999"/>
    <n v="54.488929209402009"/>
    <n v="1"/>
    <n v="7.8000001909999996"/>
    <n v="59.990001679999999"/>
    <s v="DEBIT"/>
  </r>
  <r>
    <n v="62637"/>
    <d v="2017-03-07T00:00:00"/>
    <n v="2"/>
    <n v="1"/>
    <x v="0"/>
    <n v="18"/>
    <n v="9726"/>
    <x v="155"/>
    <x v="2"/>
    <x v="292"/>
    <n v="4"/>
    <s v="Apparel"/>
    <s v="Europe"/>
    <s v="Moncalieri"/>
    <s v="Piedmont"/>
    <m/>
    <s v="Italy"/>
    <x v="7"/>
    <n v="18"/>
    <n v="403"/>
    <x v="4"/>
    <n v="129.9900055"/>
    <n v="110.80340837177086"/>
    <n v="1"/>
    <n v="16.899999619999999"/>
    <n v="129.9900055"/>
    <s v="DEBIT"/>
  </r>
  <r>
    <n v="67845"/>
    <d v="2017-09-17T00:00:00"/>
    <n v="2"/>
    <n v="1"/>
    <x v="0"/>
    <n v="18"/>
    <n v="482"/>
    <x v="6"/>
    <x v="192"/>
    <x v="276"/>
    <n v="4"/>
    <s v="Apparel"/>
    <s v="Europe"/>
    <s v="Reims"/>
    <s v="Alsace-Champagne-Ardenne-Lorraine"/>
    <m/>
    <s v="France"/>
    <x v="5"/>
    <n v="18"/>
    <n v="403"/>
    <x v="4"/>
    <n v="129.9900055"/>
    <n v="110.80340837177086"/>
    <n v="1"/>
    <n v="16.899999619999999"/>
    <n v="129.9900055"/>
    <s v="DEBIT"/>
  </r>
  <r>
    <n v="67712"/>
    <d v="2017-09-15T00:00:00"/>
    <n v="2"/>
    <n v="1"/>
    <x v="0"/>
    <n v="18"/>
    <n v="8645"/>
    <x v="78"/>
    <x v="200"/>
    <x v="288"/>
    <n v="4"/>
    <s v="Apparel"/>
    <s v="Europe"/>
    <s v="Lille"/>
    <s v="Nord-Pas-de-Calais-Picardie"/>
    <m/>
    <s v="France"/>
    <x v="5"/>
    <n v="18"/>
    <n v="403"/>
    <x v="4"/>
    <n v="129.9900055"/>
    <n v="110.80340837177086"/>
    <n v="1"/>
    <n v="16.899999619999999"/>
    <n v="129.9900055"/>
    <s v="DEBIT"/>
  </r>
  <r>
    <n v="11209"/>
    <d v="2015-06-13T00:00:00"/>
    <n v="2"/>
    <n v="1"/>
    <x v="0"/>
    <n v="18"/>
    <n v="7202"/>
    <x v="88"/>
    <x v="2"/>
    <x v="153"/>
    <n v="4"/>
    <s v="Apparel"/>
    <s v="Europe"/>
    <s v="Seraing"/>
    <s v="Liège"/>
    <m/>
    <s v="Belgium"/>
    <x v="5"/>
    <n v="18"/>
    <n v="403"/>
    <x v="4"/>
    <n v="129.9900055"/>
    <n v="110.80340837177086"/>
    <n v="1"/>
    <n v="16.899999619999999"/>
    <n v="129.9900055"/>
    <s v="DEBIT"/>
  </r>
  <r>
    <n v="41494"/>
    <d v="2016-08-28T00:00:00"/>
    <n v="2"/>
    <n v="1"/>
    <x v="0"/>
    <n v="17"/>
    <n v="1173"/>
    <x v="3"/>
    <x v="203"/>
    <x v="294"/>
    <n v="4"/>
    <s v="Apparel"/>
    <s v="Europe"/>
    <s v="Kramatorsk"/>
    <s v="Donetsk"/>
    <m/>
    <s v="Ukraine"/>
    <x v="8"/>
    <n v="17"/>
    <n v="365"/>
    <x v="5"/>
    <n v="59.990001679999999"/>
    <n v="54.488929209402009"/>
    <n v="1"/>
    <n v="9"/>
    <n v="59.990001679999999"/>
    <s v="DEBIT"/>
  </r>
  <r>
    <n v="18593"/>
    <d v="2015-09-29T00:00:00"/>
    <n v="2"/>
    <n v="1"/>
    <x v="0"/>
    <n v="18"/>
    <n v="1275"/>
    <x v="154"/>
    <x v="2"/>
    <x v="289"/>
    <n v="4"/>
    <s v="Apparel"/>
    <s v="Europe"/>
    <s v="Basingstoke"/>
    <s v="England"/>
    <m/>
    <s v="United Kingdom"/>
    <x v="6"/>
    <n v="18"/>
    <n v="403"/>
    <x v="4"/>
    <n v="129.9900055"/>
    <n v="110.80340837177086"/>
    <n v="1"/>
    <n v="19.5"/>
    <n v="129.9900055"/>
    <s v="DEBIT"/>
  </r>
  <r>
    <n v="13343"/>
    <d v="2015-07-14T00:00:00"/>
    <n v="2"/>
    <n v="1"/>
    <x v="0"/>
    <n v="18"/>
    <n v="9726"/>
    <x v="155"/>
    <x v="2"/>
    <x v="292"/>
    <n v="4"/>
    <s v="Apparel"/>
    <s v="Europe"/>
    <s v="London"/>
    <s v="England"/>
    <m/>
    <s v="United Kingdom"/>
    <x v="6"/>
    <n v="18"/>
    <n v="403"/>
    <x v="4"/>
    <n v="129.9900055"/>
    <n v="110.80340837177086"/>
    <n v="1"/>
    <n v="19.5"/>
    <n v="129.9900055"/>
    <s v="DEBIT"/>
  </r>
  <r>
    <n v="62637"/>
    <d v="2017-03-07T00:00:00"/>
    <n v="2"/>
    <n v="1"/>
    <x v="0"/>
    <n v="18"/>
    <n v="9726"/>
    <x v="155"/>
    <x v="2"/>
    <x v="292"/>
    <n v="4"/>
    <s v="Apparel"/>
    <s v="Europe"/>
    <s v="Moncalieri"/>
    <s v="Piedmont"/>
    <m/>
    <s v="Italy"/>
    <x v="7"/>
    <n v="18"/>
    <n v="403"/>
    <x v="4"/>
    <n v="129.9900055"/>
    <n v="110.80340837177086"/>
    <n v="1"/>
    <n v="19.5"/>
    <n v="129.9900055"/>
    <s v="DEBIT"/>
  </r>
  <r>
    <n v="70044"/>
    <d v="2017-10-19T00:00:00"/>
    <n v="2"/>
    <n v="1"/>
    <x v="0"/>
    <n v="63"/>
    <n v="13597"/>
    <x v="64"/>
    <x v="204"/>
    <x v="295"/>
    <n v="4"/>
    <s v="Apparel"/>
    <s v="Europe"/>
    <s v="Kiel"/>
    <s v="Schleswig-Holstein"/>
    <m/>
    <s v="Germany"/>
    <x v="5"/>
    <n v="63"/>
    <n v="1350"/>
    <x v="25"/>
    <n v="357.10000609999997"/>
    <n v="263.94000818499995"/>
    <n v="1"/>
    <n v="53.569999699999997"/>
    <n v="357.10000609999997"/>
    <s v="DEBIT"/>
  </r>
  <r>
    <n v="67753"/>
    <d v="2017-09-16T00:00:00"/>
    <n v="2"/>
    <n v="1"/>
    <x v="0"/>
    <n v="18"/>
    <n v="1566"/>
    <x v="3"/>
    <x v="174"/>
    <x v="248"/>
    <n v="4"/>
    <s v="Apparel"/>
    <s v="Europe"/>
    <s v="Arnhem"/>
    <s v="Gelderland"/>
    <m/>
    <s v="Netherlands"/>
    <x v="5"/>
    <n v="18"/>
    <n v="403"/>
    <x v="4"/>
    <n v="129.9900055"/>
    <n v="110.80340837177086"/>
    <n v="1"/>
    <n v="19.5"/>
    <n v="129.9900055"/>
    <s v="DEBIT"/>
  </r>
  <r>
    <n v="16617"/>
    <d v="2015-08-31T00:00:00"/>
    <n v="2"/>
    <n v="1"/>
    <x v="0"/>
    <n v="18"/>
    <n v="4047"/>
    <x v="157"/>
    <x v="134"/>
    <x v="296"/>
    <n v="4"/>
    <s v="Apparel"/>
    <s v="Europe"/>
    <s v="Montreuil"/>
    <s v="Île-de-France"/>
    <m/>
    <s v="France"/>
    <x v="5"/>
    <n v="18"/>
    <n v="403"/>
    <x v="4"/>
    <n v="129.9900055"/>
    <n v="110.80340837177086"/>
    <n v="1"/>
    <n v="19.5"/>
    <n v="129.9900055"/>
    <s v="DEBIT"/>
  </r>
  <r>
    <n v="14574"/>
    <d v="2015-01-08T00:00:00"/>
    <n v="2"/>
    <n v="1"/>
    <x v="0"/>
    <n v="18"/>
    <n v="6594"/>
    <x v="81"/>
    <x v="205"/>
    <x v="297"/>
    <n v="4"/>
    <s v="Apparel"/>
    <s v="Europe"/>
    <s v="Dortmund"/>
    <s v="North Rhine-Westphalia"/>
    <m/>
    <s v="Germany"/>
    <x v="5"/>
    <n v="18"/>
    <n v="403"/>
    <x v="4"/>
    <n v="129.9900055"/>
    <n v="110.80340837177086"/>
    <n v="1"/>
    <n v="19.5"/>
    <n v="129.9900055"/>
    <s v="DEBIT"/>
  </r>
  <r>
    <n v="12698"/>
    <d v="2015-05-07T00:00:00"/>
    <n v="2"/>
    <n v="1"/>
    <x v="0"/>
    <n v="18"/>
    <n v="3940"/>
    <x v="3"/>
    <x v="2"/>
    <x v="3"/>
    <n v="4"/>
    <s v="Apparel"/>
    <s v="Europe"/>
    <s v="Hautmont"/>
    <s v="Nord-Pas-de-Calais-Picardie"/>
    <m/>
    <s v="France"/>
    <x v="5"/>
    <n v="18"/>
    <n v="403"/>
    <x v="4"/>
    <n v="129.9900055"/>
    <n v="110.80340837177086"/>
    <n v="1"/>
    <n v="19.5"/>
    <n v="129.9900055"/>
    <s v="DEBIT"/>
  </r>
  <r>
    <n v="15599"/>
    <d v="2015-08-16T00:00:00"/>
    <n v="2"/>
    <n v="1"/>
    <x v="0"/>
    <n v="18"/>
    <n v="1186"/>
    <x v="3"/>
    <x v="206"/>
    <x v="298"/>
    <n v="4"/>
    <s v="Apparel"/>
    <s v="Europe"/>
    <s v="Sunderland"/>
    <s v="England"/>
    <m/>
    <s v="United Kingdom"/>
    <x v="6"/>
    <n v="18"/>
    <n v="403"/>
    <x v="4"/>
    <n v="129.9900055"/>
    <n v="110.80340837177086"/>
    <n v="1"/>
    <n v="20.799999239999998"/>
    <n v="129.9900055"/>
    <s v="DEBIT"/>
  </r>
  <r>
    <n v="13343"/>
    <d v="2015-07-14T00:00:00"/>
    <n v="2"/>
    <n v="1"/>
    <x v="0"/>
    <n v="18"/>
    <n v="9726"/>
    <x v="155"/>
    <x v="2"/>
    <x v="292"/>
    <n v="4"/>
    <s v="Apparel"/>
    <s v="Europe"/>
    <s v="London"/>
    <s v="England"/>
    <m/>
    <s v="United Kingdom"/>
    <x v="6"/>
    <n v="18"/>
    <n v="403"/>
    <x v="4"/>
    <n v="129.9900055"/>
    <n v="110.80340837177086"/>
    <n v="1"/>
    <n v="20.799999239999998"/>
    <n v="129.9900055"/>
    <s v="DEBIT"/>
  </r>
  <r>
    <n v="20072"/>
    <d v="2015-10-20T00:00:00"/>
    <n v="2"/>
    <n v="1"/>
    <x v="0"/>
    <n v="18"/>
    <n v="4279"/>
    <x v="7"/>
    <x v="207"/>
    <x v="299"/>
    <n v="4"/>
    <s v="Apparel"/>
    <s v="Europe"/>
    <s v="Rome"/>
    <s v="Lazio"/>
    <m/>
    <s v="Italy"/>
    <x v="7"/>
    <n v="18"/>
    <n v="403"/>
    <x v="4"/>
    <n v="129.9900055"/>
    <n v="110.80340837177086"/>
    <n v="1"/>
    <n v="20.799999239999998"/>
    <n v="129.9900055"/>
    <s v="DEBIT"/>
  </r>
  <r>
    <n v="12323"/>
    <d v="2015-06-29T00:00:00"/>
    <n v="2"/>
    <n v="1"/>
    <x v="0"/>
    <n v="17"/>
    <n v="4151"/>
    <x v="3"/>
    <x v="2"/>
    <x v="3"/>
    <n v="4"/>
    <s v="Apparel"/>
    <s v="Europe"/>
    <s v="Augsburg"/>
    <s v="Bavaria"/>
    <m/>
    <s v="Germany"/>
    <x v="5"/>
    <n v="17"/>
    <n v="365"/>
    <x v="5"/>
    <n v="59.990001679999999"/>
    <n v="54.488929209402009"/>
    <n v="1"/>
    <n v="9.6000003809999992"/>
    <n v="59.990001679999999"/>
    <s v="DEBIT"/>
  </r>
  <r>
    <n v="71295"/>
    <d v="2017-06-11T00:00:00"/>
    <n v="2"/>
    <n v="1"/>
    <x v="0"/>
    <n v="66"/>
    <n v="14848"/>
    <x v="158"/>
    <x v="140"/>
    <x v="300"/>
    <n v="4"/>
    <s v="Apparel"/>
    <s v="Europe"/>
    <s v="Cognac"/>
    <s v="Aquitaine-Limousin-Poitou-Charentes"/>
    <m/>
    <s v="France"/>
    <x v="5"/>
    <n v="66"/>
    <n v="1353"/>
    <x v="24"/>
    <n v="461.48001099999999"/>
    <n v="376.77167767999998"/>
    <n v="1"/>
    <n v="73.839996339999999"/>
    <n v="461.48001099999999"/>
    <s v="DEBIT"/>
  </r>
  <r>
    <n v="66351"/>
    <d v="2017-08-26T00:00:00"/>
    <n v="2"/>
    <n v="0"/>
    <x v="0"/>
    <n v="18"/>
    <n v="4697"/>
    <x v="93"/>
    <x v="208"/>
    <x v="301"/>
    <n v="4"/>
    <s v="Apparel"/>
    <s v="Europe"/>
    <s v="Castrop-Rauxel"/>
    <s v="North Rhine-Westphalia"/>
    <m/>
    <s v="Germany"/>
    <x v="5"/>
    <n v="18"/>
    <n v="403"/>
    <x v="4"/>
    <n v="129.9900055"/>
    <n v="110.80340837177086"/>
    <n v="1"/>
    <n v="20.799999239999998"/>
    <n v="129.9900055"/>
    <s v="DEBIT"/>
  </r>
  <r>
    <n v="12698"/>
    <d v="2015-05-07T00:00:00"/>
    <n v="2"/>
    <n v="1"/>
    <x v="0"/>
    <n v="18"/>
    <n v="3940"/>
    <x v="3"/>
    <x v="2"/>
    <x v="3"/>
    <n v="4"/>
    <s v="Apparel"/>
    <s v="Europe"/>
    <s v="Hautmont"/>
    <s v="Nord-Pas-de-Calais-Picardie"/>
    <m/>
    <s v="France"/>
    <x v="5"/>
    <n v="18"/>
    <n v="403"/>
    <x v="4"/>
    <n v="129.9900055"/>
    <n v="110.80340837177086"/>
    <n v="1"/>
    <n v="20.799999239999998"/>
    <n v="129.9900055"/>
    <s v="DEBIT"/>
  </r>
  <r>
    <n v="44148"/>
    <d v="2016-06-10T00:00:00"/>
    <n v="2"/>
    <n v="1"/>
    <x v="0"/>
    <n v="18"/>
    <n v="5887"/>
    <x v="3"/>
    <x v="209"/>
    <x v="302"/>
    <n v="4"/>
    <s v="Apparel"/>
    <s v="Europe"/>
    <s v="Bytom"/>
    <s v="Silesia"/>
    <m/>
    <s v="Poland"/>
    <x v="8"/>
    <n v="18"/>
    <n v="403"/>
    <x v="4"/>
    <n v="129.9900055"/>
    <n v="110.80340837177086"/>
    <n v="1"/>
    <n v="22.100000380000001"/>
    <n v="129.9900055"/>
    <s v="DEBIT"/>
  </r>
  <r>
    <n v="64274"/>
    <d v="2017-07-27T00:00:00"/>
    <n v="4"/>
    <n v="0"/>
    <x v="1"/>
    <n v="9"/>
    <n v="12019"/>
    <x v="3"/>
    <x v="210"/>
    <x v="303"/>
    <n v="3"/>
    <s v="Footwear"/>
    <s v="Europe"/>
    <s v="Groningen"/>
    <s v="Groningen"/>
    <m/>
    <s v="Netherlands"/>
    <x v="5"/>
    <n v="9"/>
    <n v="191"/>
    <x v="0"/>
    <n v="99.989997860000003"/>
    <n v="95.114003926871064"/>
    <n v="4"/>
    <n v="79.989997860000003"/>
    <n v="399.95999144000001"/>
    <s v="TRANSFER"/>
  </r>
  <r>
    <n v="13298"/>
    <d v="2015-07-14T00:00:00"/>
    <n v="4"/>
    <n v="0"/>
    <x v="1"/>
    <n v="17"/>
    <n v="10549"/>
    <x v="3"/>
    <x v="211"/>
    <x v="304"/>
    <n v="4"/>
    <s v="Apparel"/>
    <s v="Europe"/>
    <s v="Turin"/>
    <s v="Piedmont"/>
    <m/>
    <s v="Italy"/>
    <x v="7"/>
    <n v="17"/>
    <n v="365"/>
    <x v="5"/>
    <n v="59.990001679999999"/>
    <n v="54.488929209402009"/>
    <n v="4"/>
    <n v="4.8000001909999996"/>
    <n v="239.96000672"/>
    <s v="TRANSFER"/>
  </r>
  <r>
    <n v="62786"/>
    <d v="2017-05-07T00:00:00"/>
    <n v="4"/>
    <n v="0"/>
    <x v="1"/>
    <n v="17"/>
    <n v="4909"/>
    <x v="3"/>
    <x v="2"/>
    <x v="3"/>
    <n v="4"/>
    <s v="Apparel"/>
    <s v="Europe"/>
    <s v="Cologne"/>
    <s v="North Rhine-Westphalia"/>
    <m/>
    <s v="Germany"/>
    <x v="5"/>
    <n v="17"/>
    <n v="365"/>
    <x v="5"/>
    <n v="59.990001679999999"/>
    <n v="54.488929209402009"/>
    <n v="4"/>
    <n v="9.6000003809999992"/>
    <n v="239.96000672"/>
    <s v="TRANSFER"/>
  </r>
  <r>
    <n v="13939"/>
    <d v="2015-07-23T00:00:00"/>
    <n v="4"/>
    <n v="0"/>
    <x v="1"/>
    <n v="17"/>
    <n v="5854"/>
    <x v="3"/>
    <x v="2"/>
    <x v="3"/>
    <n v="4"/>
    <s v="Apparel"/>
    <s v="Europe"/>
    <s v="Milan"/>
    <s v="Lombardy"/>
    <m/>
    <s v="Italy"/>
    <x v="7"/>
    <n v="17"/>
    <n v="365"/>
    <x v="5"/>
    <n v="59.990001679999999"/>
    <n v="54.488929209402009"/>
    <n v="4"/>
    <n v="28.799999239999998"/>
    <n v="239.96000672"/>
    <s v="TRANSFER"/>
  </r>
  <r>
    <n v="46864"/>
    <d v="2016-11-15T00:00:00"/>
    <n v="4"/>
    <n v="0"/>
    <x v="1"/>
    <n v="17"/>
    <n v="3066"/>
    <x v="3"/>
    <x v="2"/>
    <x v="3"/>
    <n v="4"/>
    <s v="Apparel"/>
    <s v="Europe"/>
    <s v="Uvarovo"/>
    <s v="Tambov"/>
    <m/>
    <s v="Russia"/>
    <x v="8"/>
    <n v="17"/>
    <n v="365"/>
    <x v="5"/>
    <n v="59.990001679999999"/>
    <n v="54.488929209402009"/>
    <n v="4"/>
    <n v="31.190000529999999"/>
    <n v="239.96000672"/>
    <s v="TRANSFER"/>
  </r>
  <r>
    <n v="16590"/>
    <d v="2015-08-31T00:00:00"/>
    <n v="4"/>
    <n v="0"/>
    <x v="1"/>
    <n v="17"/>
    <n v="11431"/>
    <x v="159"/>
    <x v="5"/>
    <x v="305"/>
    <n v="4"/>
    <s v="Apparel"/>
    <s v="Europe"/>
    <s v="Southend-on-Sea"/>
    <s v="England"/>
    <m/>
    <s v="United Kingdom"/>
    <x v="6"/>
    <n v="17"/>
    <n v="365"/>
    <x v="5"/>
    <n v="59.990001679999999"/>
    <n v="54.488929209402009"/>
    <n v="4"/>
    <n v="43.189998629999998"/>
    <n v="239.96000672"/>
    <s v="TRANSFER"/>
  </r>
  <r>
    <n v="62840"/>
    <d v="2017-06-07T00:00:00"/>
    <n v="4"/>
    <n v="0"/>
    <x v="1"/>
    <n v="17"/>
    <n v="9906"/>
    <x v="27"/>
    <x v="2"/>
    <x v="42"/>
    <n v="4"/>
    <s v="Apparel"/>
    <s v="Europe"/>
    <s v="Widnes"/>
    <s v="England"/>
    <m/>
    <s v="United Kingdom"/>
    <x v="6"/>
    <n v="17"/>
    <n v="365"/>
    <x v="5"/>
    <n v="59.990001679999999"/>
    <n v="54.488929209402009"/>
    <n v="4"/>
    <n v="59.990001679999999"/>
    <n v="239.96000672"/>
    <s v="TRANSFER"/>
  </r>
  <r>
    <n v="66959"/>
    <d v="2017-04-09T00:00:00"/>
    <n v="4"/>
    <n v="0"/>
    <x v="1"/>
    <n v="24"/>
    <n v="2048"/>
    <x v="3"/>
    <x v="212"/>
    <x v="306"/>
    <n v="5"/>
    <s v="Golf"/>
    <s v="Europe"/>
    <s v="Strasbourg"/>
    <s v="Alsace-Champagne-Ardenne-Lorraine"/>
    <m/>
    <s v="France"/>
    <x v="5"/>
    <n v="24"/>
    <n v="502"/>
    <x v="7"/>
    <n v="50"/>
    <n v="43.678035218757444"/>
    <n v="4"/>
    <n v="2"/>
    <n v="200"/>
    <s v="TRANSFER"/>
  </r>
  <r>
    <n v="63220"/>
    <d v="2017-11-07T00:00:00"/>
    <n v="4"/>
    <n v="0"/>
    <x v="1"/>
    <n v="29"/>
    <n v="3071"/>
    <x v="3"/>
    <x v="213"/>
    <x v="307"/>
    <n v="5"/>
    <s v="Golf"/>
    <s v="Europe"/>
    <s v="Carpentras"/>
    <s v="Provence-Alpes-Côte d'Azur"/>
    <m/>
    <s v="France"/>
    <x v="5"/>
    <n v="29"/>
    <n v="627"/>
    <x v="1"/>
    <n v="39.990001679999999"/>
    <n v="34.198098313835338"/>
    <n v="4"/>
    <n v="8"/>
    <n v="159.96000672"/>
    <s v="TRANSFER"/>
  </r>
  <r>
    <n v="19642"/>
    <d v="2015-10-14T00:00:00"/>
    <n v="4"/>
    <n v="0"/>
    <x v="1"/>
    <n v="24"/>
    <n v="11065"/>
    <x v="160"/>
    <x v="2"/>
    <x v="308"/>
    <n v="5"/>
    <s v="Golf"/>
    <s v="Europe"/>
    <s v="Utrecht"/>
    <s v="Utrecht"/>
    <m/>
    <s v="Netherlands"/>
    <x v="5"/>
    <n v="24"/>
    <n v="502"/>
    <x v="7"/>
    <n v="50"/>
    <n v="43.678035218757444"/>
    <n v="4"/>
    <n v="11"/>
    <n v="200"/>
    <s v="TRANSFER"/>
  </r>
  <r>
    <n v="65439"/>
    <d v="2017-08-13T00:00:00"/>
    <n v="4"/>
    <n v="0"/>
    <x v="1"/>
    <n v="24"/>
    <n v="394"/>
    <x v="87"/>
    <x v="2"/>
    <x v="309"/>
    <n v="5"/>
    <s v="Golf"/>
    <s v="Europe"/>
    <s v="Genk"/>
    <s v="Limburg"/>
    <m/>
    <s v="Belgium"/>
    <x v="5"/>
    <n v="24"/>
    <n v="502"/>
    <x v="7"/>
    <n v="50"/>
    <n v="43.678035218757444"/>
    <n v="4"/>
    <n v="14"/>
    <n v="200"/>
    <s v="TRANSFER"/>
  </r>
  <r>
    <n v="62840"/>
    <d v="2017-06-07T00:00:00"/>
    <n v="4"/>
    <n v="0"/>
    <x v="1"/>
    <n v="24"/>
    <n v="9906"/>
    <x v="27"/>
    <x v="2"/>
    <x v="42"/>
    <n v="5"/>
    <s v="Golf"/>
    <s v="Europe"/>
    <s v="Widnes"/>
    <s v="England"/>
    <m/>
    <s v="United Kingdom"/>
    <x v="6"/>
    <n v="24"/>
    <n v="502"/>
    <x v="7"/>
    <n v="50"/>
    <n v="43.678035218757444"/>
    <n v="4"/>
    <n v="20"/>
    <n v="200"/>
    <s v="TRANSFER"/>
  </r>
  <r>
    <n v="17363"/>
    <d v="2015-11-09T00:00:00"/>
    <n v="4"/>
    <n v="0"/>
    <x v="1"/>
    <n v="24"/>
    <n v="5707"/>
    <x v="161"/>
    <x v="214"/>
    <x v="310"/>
    <n v="5"/>
    <s v="Golf"/>
    <s v="Europe"/>
    <s v="Gloucester"/>
    <s v="England"/>
    <m/>
    <s v="United Kingdom"/>
    <x v="6"/>
    <n v="24"/>
    <n v="502"/>
    <x v="7"/>
    <n v="50"/>
    <n v="43.678035218757444"/>
    <n v="4"/>
    <n v="20"/>
    <n v="200"/>
    <s v="TRANSFER"/>
  </r>
  <r>
    <n v="13298"/>
    <d v="2015-07-14T00:00:00"/>
    <n v="4"/>
    <n v="0"/>
    <x v="1"/>
    <n v="29"/>
    <n v="10549"/>
    <x v="3"/>
    <x v="211"/>
    <x v="304"/>
    <n v="5"/>
    <s v="Golf"/>
    <s v="Europe"/>
    <s v="Turin"/>
    <s v="Piedmont"/>
    <m/>
    <s v="Italy"/>
    <x v="7"/>
    <n v="29"/>
    <n v="627"/>
    <x v="1"/>
    <n v="39.990001679999999"/>
    <n v="34.198098313835338"/>
    <n v="4"/>
    <n v="16"/>
    <n v="159.96000672"/>
    <s v="TRANSFER"/>
  </r>
  <r>
    <n v="18237"/>
    <d v="2015-09-24T00:00:00"/>
    <n v="4"/>
    <n v="0"/>
    <x v="1"/>
    <n v="24"/>
    <n v="2682"/>
    <x v="51"/>
    <x v="201"/>
    <x v="311"/>
    <n v="5"/>
    <s v="Golf"/>
    <s v="Europe"/>
    <s v="Messina"/>
    <s v="Sicily"/>
    <m/>
    <s v="Italy"/>
    <x v="7"/>
    <n v="24"/>
    <n v="502"/>
    <x v="7"/>
    <n v="50"/>
    <n v="43.678035218757444"/>
    <n v="4"/>
    <n v="34"/>
    <n v="200"/>
    <s v="TRANSFER"/>
  </r>
  <r>
    <n v="66958"/>
    <d v="2017-04-09T00:00:00"/>
    <n v="4"/>
    <n v="0"/>
    <x v="1"/>
    <n v="29"/>
    <n v="467"/>
    <x v="162"/>
    <x v="2"/>
    <x v="312"/>
    <n v="5"/>
    <s v="Golf"/>
    <s v="Europe"/>
    <s v="Helsinki"/>
    <s v="Uusimaa"/>
    <m/>
    <s v="Finland"/>
    <x v="6"/>
    <n v="29"/>
    <n v="627"/>
    <x v="1"/>
    <n v="39.990001679999999"/>
    <n v="34.198098313835338"/>
    <n v="4"/>
    <n v="28.790000920000001"/>
    <n v="159.96000672"/>
    <s v="TRANSFER"/>
  </r>
  <r>
    <n v="66764"/>
    <d v="2017-01-09T00:00:00"/>
    <n v="4"/>
    <n v="0"/>
    <x v="1"/>
    <n v="24"/>
    <n v="10577"/>
    <x v="37"/>
    <x v="215"/>
    <x v="313"/>
    <n v="5"/>
    <s v="Golf"/>
    <s v="Europe"/>
    <s v="Miramas"/>
    <s v="Provence-Alpes-Côte d'Azur"/>
    <m/>
    <s v="France"/>
    <x v="5"/>
    <n v="24"/>
    <n v="502"/>
    <x v="7"/>
    <n v="50"/>
    <n v="43.678035218757444"/>
    <n v="4"/>
    <n v="36"/>
    <n v="200"/>
    <s v="TRANSFER"/>
  </r>
  <r>
    <n v="66764"/>
    <d v="2017-01-09T00:00:00"/>
    <n v="4"/>
    <n v="0"/>
    <x v="1"/>
    <n v="24"/>
    <n v="10577"/>
    <x v="37"/>
    <x v="215"/>
    <x v="313"/>
    <n v="5"/>
    <s v="Golf"/>
    <s v="Europe"/>
    <s v="Miramas"/>
    <s v="Provence-Alpes-Côte d'Azur"/>
    <m/>
    <s v="France"/>
    <x v="5"/>
    <n v="24"/>
    <n v="502"/>
    <x v="7"/>
    <n v="50"/>
    <n v="43.678035218757444"/>
    <n v="4"/>
    <n v="40"/>
    <n v="200"/>
    <s v="TRANSFER"/>
  </r>
  <r>
    <n v="48193"/>
    <d v="2016-04-12T00:00:00"/>
    <n v="4"/>
    <n v="0"/>
    <x v="1"/>
    <n v="40"/>
    <n v="3471"/>
    <x v="3"/>
    <x v="216"/>
    <x v="314"/>
    <n v="6"/>
    <s v="Outdoors"/>
    <s v="Europe"/>
    <s v="Sofia"/>
    <s v="Sofia City"/>
    <m/>
    <s v="Bulgaria"/>
    <x v="8"/>
    <n v="40"/>
    <n v="905"/>
    <x v="8"/>
    <n v="24.989999770000001"/>
    <n v="20.52742837007143"/>
    <n v="4"/>
    <n v="10"/>
    <n v="99.959999080000003"/>
    <s v="TRANSFER"/>
  </r>
  <r>
    <n v="15231"/>
    <d v="2015-11-08T00:00:00"/>
    <n v="4"/>
    <n v="0"/>
    <x v="1"/>
    <n v="5"/>
    <n v="3535"/>
    <x v="17"/>
    <x v="217"/>
    <x v="315"/>
    <n v="2"/>
    <s v="Fitness"/>
    <s v="Europe"/>
    <s v="Granada"/>
    <s v="Andalusia"/>
    <m/>
    <s v="Spain"/>
    <x v="7"/>
    <n v="5"/>
    <n v="93"/>
    <x v="26"/>
    <n v="24.989999770000001"/>
    <n v="17.455999691500001"/>
    <n v="4"/>
    <n v="9"/>
    <n v="99.959999080000003"/>
    <s v="TRANSFER"/>
  </r>
  <r>
    <n v="10451"/>
    <d v="2015-02-06T00:00:00"/>
    <n v="4"/>
    <n v="0"/>
    <x v="1"/>
    <n v="3"/>
    <n v="11715"/>
    <x v="3"/>
    <x v="2"/>
    <x v="3"/>
    <n v="2"/>
    <s v="Fitness"/>
    <s v="Europe"/>
    <s v="Mont-Saint-Aignan"/>
    <s v="Normandy"/>
    <m/>
    <s v="France"/>
    <x v="5"/>
    <n v="3"/>
    <n v="44"/>
    <x v="15"/>
    <n v="59.990001679999999"/>
    <n v="57.194418487916671"/>
    <n v="4"/>
    <n v="40.790000919999997"/>
    <n v="239.96000672"/>
    <s v="TRANSFER"/>
  </r>
  <r>
    <n v="10459"/>
    <d v="2015-02-06T00:00:00"/>
    <n v="4"/>
    <n v="1"/>
    <x v="1"/>
    <n v="9"/>
    <n v="9814"/>
    <x v="15"/>
    <x v="2"/>
    <x v="21"/>
    <n v="3"/>
    <s v="Footwear"/>
    <s v="Europe"/>
    <s v="Berlin"/>
    <s v="Berlin"/>
    <m/>
    <s v="Germany"/>
    <x v="5"/>
    <n v="9"/>
    <n v="191"/>
    <x v="0"/>
    <n v="99.989997860000003"/>
    <n v="95.114003926871064"/>
    <n v="4"/>
    <n v="0"/>
    <n v="399.95999144000001"/>
    <s v="TRANSFER"/>
  </r>
  <r>
    <n v="64222"/>
    <d v="2017-07-26T00:00:00"/>
    <n v="4"/>
    <n v="0"/>
    <x v="1"/>
    <n v="9"/>
    <n v="4848"/>
    <x v="37"/>
    <x v="218"/>
    <x v="316"/>
    <n v="3"/>
    <s v="Footwear"/>
    <s v="Europe"/>
    <s v="Turin"/>
    <s v="Piedmont"/>
    <m/>
    <s v="Italy"/>
    <x v="7"/>
    <n v="9"/>
    <n v="191"/>
    <x v="0"/>
    <n v="99.989997860000003"/>
    <n v="95.114003926871064"/>
    <n v="4"/>
    <n v="12"/>
    <n v="399.95999144000001"/>
    <s v="TRANSFER"/>
  </r>
  <r>
    <n v="63907"/>
    <d v="2017-07-21T00:00:00"/>
    <n v="4"/>
    <n v="0"/>
    <x v="1"/>
    <n v="9"/>
    <n v="569"/>
    <x v="3"/>
    <x v="219"/>
    <x v="317"/>
    <n v="3"/>
    <s v="Footwear"/>
    <s v="Europe"/>
    <s v="Cagliari"/>
    <s v="Sardinia"/>
    <m/>
    <s v="Italy"/>
    <x v="7"/>
    <n v="9"/>
    <n v="191"/>
    <x v="0"/>
    <n v="99.989997860000003"/>
    <n v="95.114003926871064"/>
    <n v="4"/>
    <n v="16"/>
    <n v="399.95999144000001"/>
    <s v="TRANSFER"/>
  </r>
  <r>
    <n v="19178"/>
    <d v="2015-07-10T00:00:00"/>
    <n v="4"/>
    <n v="0"/>
    <x v="1"/>
    <n v="9"/>
    <n v="5749"/>
    <x v="3"/>
    <x v="2"/>
    <x v="3"/>
    <n v="3"/>
    <s v="Footwear"/>
    <s v="Europe"/>
    <s v="Milan"/>
    <s v="Lombardy"/>
    <m/>
    <s v="Italy"/>
    <x v="7"/>
    <n v="9"/>
    <n v="191"/>
    <x v="0"/>
    <n v="99.989997860000003"/>
    <n v="95.114003926871064"/>
    <n v="4"/>
    <n v="20"/>
    <n v="399.95999144000001"/>
    <s v="TRANSFER"/>
  </r>
  <r>
    <n v="67046"/>
    <d v="2017-05-09T00:00:00"/>
    <n v="4"/>
    <n v="0"/>
    <x v="1"/>
    <n v="9"/>
    <n v="4460"/>
    <x v="3"/>
    <x v="2"/>
    <x v="3"/>
    <n v="3"/>
    <s v="Footwear"/>
    <s v="Europe"/>
    <s v="Erftstadt"/>
    <s v="North Rhine-Westphalia"/>
    <m/>
    <s v="Germany"/>
    <x v="5"/>
    <n v="9"/>
    <n v="191"/>
    <x v="0"/>
    <n v="99.989997860000003"/>
    <n v="95.114003926871064"/>
    <n v="4"/>
    <n v="20"/>
    <n v="399.95999144000001"/>
    <s v="TRANSFER"/>
  </r>
  <r>
    <n v="65312"/>
    <d v="2017-11-08T00:00:00"/>
    <n v="4"/>
    <n v="0"/>
    <x v="1"/>
    <n v="9"/>
    <n v="6506"/>
    <x v="163"/>
    <x v="220"/>
    <x v="318"/>
    <n v="3"/>
    <s v="Footwear"/>
    <s v="Europe"/>
    <s v="Harrow"/>
    <s v="England"/>
    <m/>
    <s v="United Kingdom"/>
    <x v="6"/>
    <n v="9"/>
    <n v="191"/>
    <x v="0"/>
    <n v="99.989997860000003"/>
    <n v="95.114003926871064"/>
    <n v="4"/>
    <n v="22"/>
    <n v="399.95999144000001"/>
    <s v="TRANSFER"/>
  </r>
  <r>
    <n v="16436"/>
    <d v="2015-08-28T00:00:00"/>
    <n v="4"/>
    <n v="0"/>
    <x v="1"/>
    <n v="9"/>
    <n v="6050"/>
    <x v="81"/>
    <x v="221"/>
    <x v="319"/>
    <n v="3"/>
    <s v="Footwear"/>
    <s v="Europe"/>
    <s v="Pescara"/>
    <s v="Abruzzo"/>
    <m/>
    <s v="Italy"/>
    <x v="7"/>
    <n v="9"/>
    <n v="191"/>
    <x v="0"/>
    <n v="99.989997860000003"/>
    <n v="95.114003926871064"/>
    <n v="4"/>
    <n v="36"/>
    <n v="399.95999144000001"/>
    <s v="TRANSFER"/>
  </r>
  <r>
    <n v="11822"/>
    <d v="2015-06-22T00:00:00"/>
    <n v="4"/>
    <n v="0"/>
    <x v="1"/>
    <n v="13"/>
    <n v="3246"/>
    <x v="164"/>
    <x v="163"/>
    <x v="320"/>
    <n v="3"/>
    <s v="Footwear"/>
    <s v="Europe"/>
    <s v="Tourcoing"/>
    <s v="Nord-Pas-de-Calais-Picardie"/>
    <m/>
    <s v="France"/>
    <x v="5"/>
    <n v="13"/>
    <n v="282"/>
    <x v="3"/>
    <n v="31.989999770000001"/>
    <n v="27.763856872771434"/>
    <n v="4"/>
    <n v="11.52000046"/>
    <n v="127.95999908"/>
    <s v="TRANSFER"/>
  </r>
  <r>
    <n v="19528"/>
    <d v="2015-10-13T00:00:00"/>
    <n v="4"/>
    <n v="0"/>
    <x v="1"/>
    <n v="9"/>
    <n v="2364"/>
    <x v="165"/>
    <x v="222"/>
    <x v="321"/>
    <n v="3"/>
    <s v="Footwear"/>
    <s v="Europe"/>
    <s v="Afragola"/>
    <s v="Campania"/>
    <m/>
    <s v="Italy"/>
    <x v="7"/>
    <n v="9"/>
    <n v="191"/>
    <x v="0"/>
    <n v="99.989997860000003"/>
    <n v="95.114003926871064"/>
    <n v="4"/>
    <n v="40"/>
    <n v="399.95999144000001"/>
    <s v="TRANSFER"/>
  </r>
  <r>
    <n v="49763"/>
    <d v="2016-12-27T00:00:00"/>
    <n v="4"/>
    <n v="0"/>
    <x v="1"/>
    <n v="13"/>
    <n v="12216"/>
    <x v="166"/>
    <x v="169"/>
    <x v="322"/>
    <n v="3"/>
    <s v="Footwear"/>
    <s v="Europe"/>
    <s v="Lugansk"/>
    <s v="Luhansk"/>
    <m/>
    <s v="Ukraine"/>
    <x v="8"/>
    <n v="13"/>
    <n v="278"/>
    <x v="3"/>
    <n v="44.990001679999999"/>
    <n v="31.547668386333335"/>
    <n v="4"/>
    <n v="21.600000380000001"/>
    <n v="179.96000672"/>
    <s v="TRANSFER"/>
  </r>
  <r>
    <n v="16013"/>
    <d v="2015-08-22T00:00:00"/>
    <n v="4"/>
    <n v="0"/>
    <x v="1"/>
    <n v="9"/>
    <n v="4460"/>
    <x v="3"/>
    <x v="2"/>
    <x v="3"/>
    <n v="3"/>
    <s v="Footwear"/>
    <s v="Europe"/>
    <s v="Doncaster"/>
    <s v="England"/>
    <m/>
    <s v="United Kingdom"/>
    <x v="6"/>
    <n v="9"/>
    <n v="191"/>
    <x v="0"/>
    <n v="99.989997860000003"/>
    <n v="95.114003926871064"/>
    <n v="4"/>
    <n v="48"/>
    <n v="399.95999144000001"/>
    <s v="TRANSFER"/>
  </r>
  <r>
    <n v="17347"/>
    <d v="2015-11-09T00:00:00"/>
    <n v="4"/>
    <n v="0"/>
    <x v="1"/>
    <n v="9"/>
    <n v="11388"/>
    <x v="3"/>
    <x v="223"/>
    <x v="323"/>
    <n v="3"/>
    <s v="Footwear"/>
    <s v="Europe"/>
    <s v="Bry-sur-Marne"/>
    <s v="Île-de-France"/>
    <m/>
    <s v="France"/>
    <x v="5"/>
    <n v="9"/>
    <n v="191"/>
    <x v="0"/>
    <n v="99.989997860000003"/>
    <n v="95.114003926871064"/>
    <n v="4"/>
    <n v="48"/>
    <n v="399.95999144000001"/>
    <s v="TRANSFER"/>
  </r>
  <r>
    <n v="19496"/>
    <d v="2015-12-10T00:00:00"/>
    <n v="4"/>
    <n v="0"/>
    <x v="1"/>
    <n v="9"/>
    <n v="7521"/>
    <x v="3"/>
    <x v="18"/>
    <x v="26"/>
    <n v="3"/>
    <s v="Footwear"/>
    <s v="Europe"/>
    <s v="Charleroi"/>
    <s v="Henan"/>
    <m/>
    <s v="Belgium"/>
    <x v="5"/>
    <n v="9"/>
    <n v="191"/>
    <x v="0"/>
    <n v="99.989997860000003"/>
    <n v="95.114003926871064"/>
    <n v="4"/>
    <n v="51.990001679999999"/>
    <n v="399.95999144000001"/>
    <s v="TRANSFER"/>
  </r>
  <r>
    <n v="62789"/>
    <d v="2017-05-07T00:00:00"/>
    <n v="4"/>
    <n v="1"/>
    <x v="1"/>
    <n v="9"/>
    <n v="1628"/>
    <x v="39"/>
    <x v="2"/>
    <x v="324"/>
    <n v="3"/>
    <s v="Footwear"/>
    <s v="Europe"/>
    <s v="Munich"/>
    <s v="Bavaria"/>
    <m/>
    <s v="Germany"/>
    <x v="5"/>
    <n v="9"/>
    <n v="191"/>
    <x v="0"/>
    <n v="99.989997860000003"/>
    <n v="95.114003926871064"/>
    <n v="4"/>
    <n v="59.990001679999999"/>
    <n v="399.95999144000001"/>
    <s v="TRANSFER"/>
  </r>
  <r>
    <n v="11674"/>
    <d v="2015-06-20T00:00:00"/>
    <n v="4"/>
    <n v="1"/>
    <x v="1"/>
    <n v="9"/>
    <n v="7222"/>
    <x v="94"/>
    <x v="224"/>
    <x v="325"/>
    <n v="3"/>
    <s v="Footwear"/>
    <s v="Europe"/>
    <s v="Niort"/>
    <s v="Aquitaine-Limousin-Poitou-Charentes"/>
    <m/>
    <s v="France"/>
    <x v="5"/>
    <n v="9"/>
    <n v="191"/>
    <x v="0"/>
    <n v="99.989997860000003"/>
    <n v="95.114003926871064"/>
    <n v="4"/>
    <n v="63.990001679999999"/>
    <n v="399.95999144000001"/>
    <s v="TRANSFER"/>
  </r>
  <r>
    <n v="67866"/>
    <d v="2017-09-17T00:00:00"/>
    <n v="4"/>
    <n v="0"/>
    <x v="1"/>
    <n v="9"/>
    <n v="5929"/>
    <x v="3"/>
    <x v="225"/>
    <x v="326"/>
    <n v="3"/>
    <s v="Footwear"/>
    <s v="Europe"/>
    <s v="Venice"/>
    <s v="Veneto"/>
    <m/>
    <s v="Italy"/>
    <x v="7"/>
    <n v="9"/>
    <n v="191"/>
    <x v="0"/>
    <n v="99.989997860000003"/>
    <n v="95.114003926871064"/>
    <n v="4"/>
    <n v="71.989997860000003"/>
    <n v="399.95999144000001"/>
    <s v="TRANSFER"/>
  </r>
  <r>
    <n v="13599"/>
    <d v="2015-07-18T00:00:00"/>
    <n v="4"/>
    <n v="1"/>
    <x v="1"/>
    <n v="9"/>
    <n v="6123"/>
    <x v="3"/>
    <x v="226"/>
    <x v="327"/>
    <n v="3"/>
    <s v="Footwear"/>
    <s v="Europe"/>
    <s v="Ulm"/>
    <s v="Baden-Württemberg"/>
    <m/>
    <s v="Germany"/>
    <x v="5"/>
    <n v="9"/>
    <n v="191"/>
    <x v="0"/>
    <n v="99.989997860000003"/>
    <n v="95.114003926871064"/>
    <n v="4"/>
    <n v="79.989997860000003"/>
    <n v="399.95999144000001"/>
    <s v="TRANSFER"/>
  </r>
  <r>
    <n v="10384"/>
    <d v="2015-01-06T00:00:00"/>
    <n v="4"/>
    <n v="1"/>
    <x v="1"/>
    <n v="17"/>
    <n v="587"/>
    <x v="133"/>
    <x v="2"/>
    <x v="328"/>
    <n v="4"/>
    <s v="Apparel"/>
    <s v="Europe"/>
    <s v="Cambridge"/>
    <s v="England"/>
    <m/>
    <s v="United Kingdom"/>
    <x v="6"/>
    <n v="17"/>
    <n v="365"/>
    <x v="5"/>
    <n v="59.990001679999999"/>
    <n v="54.488929209402009"/>
    <n v="4"/>
    <n v="0"/>
    <n v="239.96000672"/>
    <s v="TRANSFER"/>
  </r>
  <r>
    <n v="63115"/>
    <d v="2017-10-07T00:00:00"/>
    <n v="4"/>
    <n v="1"/>
    <x v="1"/>
    <n v="17"/>
    <n v="1240"/>
    <x v="3"/>
    <x v="227"/>
    <x v="329"/>
    <n v="4"/>
    <s v="Apparel"/>
    <s v="Europe"/>
    <s v="Siegen"/>
    <s v="North Rhine-Westphalia"/>
    <m/>
    <s v="Germany"/>
    <x v="5"/>
    <n v="17"/>
    <n v="365"/>
    <x v="5"/>
    <n v="59.990001679999999"/>
    <n v="54.488929209402009"/>
    <n v="4"/>
    <n v="0"/>
    <n v="239.96000672"/>
    <s v="TRANSFER"/>
  </r>
  <r>
    <n v="63516"/>
    <d v="2017-07-16T00:00:00"/>
    <n v="4"/>
    <n v="0"/>
    <x v="1"/>
    <n v="17"/>
    <n v="8806"/>
    <x v="84"/>
    <x v="228"/>
    <x v="330"/>
    <n v="4"/>
    <s v="Apparel"/>
    <s v="Europe"/>
    <s v="Nantes"/>
    <s v="Pays de la Loire"/>
    <m/>
    <s v="France"/>
    <x v="5"/>
    <n v="17"/>
    <n v="365"/>
    <x v="5"/>
    <n v="59.990001679999999"/>
    <n v="54.488929209402009"/>
    <n v="4"/>
    <n v="4.8000001909999996"/>
    <n v="239.96000672"/>
    <s v="TRANSFER"/>
  </r>
  <r>
    <n v="62086"/>
    <d v="2017-06-25T00:00:00"/>
    <n v="4"/>
    <n v="0"/>
    <x v="1"/>
    <n v="17"/>
    <n v="341"/>
    <x v="3"/>
    <x v="2"/>
    <x v="3"/>
    <n v="4"/>
    <s v="Apparel"/>
    <s v="Europe"/>
    <s v="London"/>
    <s v="England"/>
    <m/>
    <s v="United Kingdom"/>
    <x v="6"/>
    <n v="17"/>
    <n v="365"/>
    <x v="5"/>
    <n v="59.990001679999999"/>
    <n v="54.488929209402009"/>
    <n v="4"/>
    <n v="7.1999998090000004"/>
    <n v="239.96000672"/>
    <s v="TRANSFER"/>
  </r>
  <r>
    <n v="62817"/>
    <d v="2017-05-07T00:00:00"/>
    <n v="4"/>
    <n v="0"/>
    <x v="1"/>
    <n v="17"/>
    <n v="3064"/>
    <x v="83"/>
    <x v="2"/>
    <x v="232"/>
    <n v="4"/>
    <s v="Apparel"/>
    <s v="Europe"/>
    <s v="Las Rozas de Madrid"/>
    <s v="Madrid"/>
    <m/>
    <s v="Spain"/>
    <x v="7"/>
    <n v="17"/>
    <n v="365"/>
    <x v="5"/>
    <n v="59.990001679999999"/>
    <n v="54.488929209402009"/>
    <n v="4"/>
    <n v="7.1999998090000004"/>
    <n v="239.96000672"/>
    <s v="TRANSFER"/>
  </r>
  <r>
    <n v="10856"/>
    <d v="2015-08-06T00:00:00"/>
    <n v="4"/>
    <n v="0"/>
    <x v="1"/>
    <n v="17"/>
    <n v="10614"/>
    <x v="162"/>
    <x v="2"/>
    <x v="312"/>
    <n v="4"/>
    <s v="Apparel"/>
    <s v="Europe"/>
    <s v="Luton"/>
    <s v="England"/>
    <m/>
    <s v="United Kingdom"/>
    <x v="6"/>
    <n v="17"/>
    <n v="365"/>
    <x v="5"/>
    <n v="59.990001679999999"/>
    <n v="54.488929209402009"/>
    <n v="4"/>
    <n v="9.6000003809999992"/>
    <n v="239.96000672"/>
    <s v="TRANSFER"/>
  </r>
  <r>
    <n v="14685"/>
    <d v="2015-03-08T00:00:00"/>
    <n v="4"/>
    <n v="1"/>
    <x v="1"/>
    <n v="17"/>
    <n v="10563"/>
    <x v="3"/>
    <x v="2"/>
    <x v="3"/>
    <n v="4"/>
    <s v="Apparel"/>
    <s v="Europe"/>
    <s v="Verdun"/>
    <s v="Alsace-Champagne-Ardenne-Lorraine"/>
    <m/>
    <s v="France"/>
    <x v="5"/>
    <n v="17"/>
    <n v="365"/>
    <x v="5"/>
    <n v="59.990001679999999"/>
    <n v="54.488929209402009"/>
    <n v="4"/>
    <n v="9.6000003809999992"/>
    <n v="239.96000672"/>
    <s v="TRANSFER"/>
  </r>
  <r>
    <n v="66229"/>
    <d v="2017-08-24T00:00:00"/>
    <n v="4"/>
    <n v="1"/>
    <x v="1"/>
    <n v="17"/>
    <n v="11002"/>
    <x v="167"/>
    <x v="2"/>
    <x v="331"/>
    <n v="4"/>
    <s v="Apparel"/>
    <s v="Europe"/>
    <s v="Conflans-Sainte-Honorine"/>
    <s v="Île-de-France"/>
    <m/>
    <s v="France"/>
    <x v="5"/>
    <n v="17"/>
    <n v="365"/>
    <x v="5"/>
    <n v="59.990001679999999"/>
    <n v="54.488929209402009"/>
    <n v="4"/>
    <n v="9.6000003809999992"/>
    <n v="239.96000672"/>
    <s v="TRANSFER"/>
  </r>
  <r>
    <n v="14924"/>
    <d v="2015-06-08T00:00:00"/>
    <n v="4"/>
    <n v="1"/>
    <x v="1"/>
    <n v="17"/>
    <n v="11486"/>
    <x v="3"/>
    <x v="2"/>
    <x v="3"/>
    <n v="4"/>
    <s v="Apparel"/>
    <s v="Europe"/>
    <s v="Munich"/>
    <s v="Bavaria"/>
    <m/>
    <s v="Germany"/>
    <x v="5"/>
    <n v="17"/>
    <n v="365"/>
    <x v="5"/>
    <n v="59.990001679999999"/>
    <n v="54.488929209402009"/>
    <n v="4"/>
    <n v="9.6000003809999992"/>
    <n v="239.96000672"/>
    <s v="TRANSFER"/>
  </r>
  <r>
    <n v="49839"/>
    <d v="2016-12-28T00:00:00"/>
    <n v="4"/>
    <n v="1"/>
    <x v="1"/>
    <n v="17"/>
    <n v="1759"/>
    <x v="3"/>
    <x v="229"/>
    <x v="332"/>
    <n v="4"/>
    <s v="Apparel"/>
    <s v="Europe"/>
    <s v="Vienna"/>
    <s v="Vienna"/>
    <m/>
    <s v="Austria"/>
    <x v="5"/>
    <n v="17"/>
    <n v="365"/>
    <x v="5"/>
    <n v="59.990001679999999"/>
    <n v="54.488929209402009"/>
    <n v="4"/>
    <n v="9.6000003809999992"/>
    <n v="239.96000672"/>
    <s v="TRANSFER"/>
  </r>
  <r>
    <n v="12393"/>
    <d v="2015-06-30T00:00:00"/>
    <n v="4"/>
    <n v="0"/>
    <x v="1"/>
    <n v="17"/>
    <n v="10659"/>
    <x v="95"/>
    <x v="230"/>
    <x v="333"/>
    <n v="4"/>
    <s v="Apparel"/>
    <s v="Europe"/>
    <s v="Sesto San Giovanni"/>
    <s v="Lombardy"/>
    <m/>
    <s v="Italy"/>
    <x v="7"/>
    <n v="17"/>
    <n v="365"/>
    <x v="5"/>
    <n v="59.990001679999999"/>
    <n v="54.488929209402009"/>
    <n v="4"/>
    <n v="13.19999981"/>
    <n v="239.96000672"/>
    <s v="TRANSFER"/>
  </r>
  <r>
    <n v="65898"/>
    <d v="2017-08-19T00:00:00"/>
    <n v="4"/>
    <n v="0"/>
    <x v="1"/>
    <n v="17"/>
    <n v="8899"/>
    <x v="51"/>
    <x v="181"/>
    <x v="334"/>
    <n v="4"/>
    <s v="Apparel"/>
    <s v="Europe"/>
    <s v="Bondy"/>
    <s v="Île-de-France"/>
    <m/>
    <s v="France"/>
    <x v="5"/>
    <n v="17"/>
    <n v="365"/>
    <x v="5"/>
    <n v="59.990001679999999"/>
    <n v="54.488929209402009"/>
    <n v="4"/>
    <n v="13.19999981"/>
    <n v="239.96000672"/>
    <s v="TRANSFER"/>
  </r>
  <r>
    <n v="64599"/>
    <d v="2017-07-31T00:00:00"/>
    <n v="4"/>
    <n v="1"/>
    <x v="1"/>
    <n v="17"/>
    <n v="3315"/>
    <x v="78"/>
    <x v="38"/>
    <x v="335"/>
    <n v="4"/>
    <s v="Apparel"/>
    <s v="Europe"/>
    <s v="Valencia"/>
    <s v="Valencian Community"/>
    <m/>
    <s v="Spain"/>
    <x v="7"/>
    <n v="17"/>
    <n v="365"/>
    <x v="5"/>
    <n v="59.990001679999999"/>
    <n v="54.488929209402009"/>
    <n v="4"/>
    <n v="16.799999239999998"/>
    <n v="239.96000672"/>
    <s v="TRANSFER"/>
  </r>
  <r>
    <n v="65370"/>
    <d v="2017-12-08T00:00:00"/>
    <n v="4"/>
    <n v="1"/>
    <x v="1"/>
    <n v="17"/>
    <n v="10051"/>
    <x v="93"/>
    <x v="2"/>
    <x v="336"/>
    <n v="4"/>
    <s v="Apparel"/>
    <s v="Europe"/>
    <s v="Noisy-le-Grand"/>
    <s v="Île-de-France"/>
    <m/>
    <s v="France"/>
    <x v="5"/>
    <n v="17"/>
    <n v="365"/>
    <x v="5"/>
    <n v="59.990001679999999"/>
    <n v="54.488929209402009"/>
    <n v="4"/>
    <n v="16.799999239999998"/>
    <n v="239.96000672"/>
    <s v="TRANSFER"/>
  </r>
  <r>
    <n v="19732"/>
    <d v="2015-10-16T00:00:00"/>
    <n v="4"/>
    <n v="0"/>
    <x v="1"/>
    <n v="17"/>
    <n v="6402"/>
    <x v="3"/>
    <x v="177"/>
    <x v="252"/>
    <n v="4"/>
    <s v="Apparel"/>
    <s v="Europe"/>
    <s v="Elx"/>
    <s v="Valencian Community"/>
    <m/>
    <s v="Spain"/>
    <x v="7"/>
    <n v="17"/>
    <n v="365"/>
    <x v="5"/>
    <n v="59.990001679999999"/>
    <n v="54.488929209402009"/>
    <n v="4"/>
    <n v="21.600000380000001"/>
    <n v="239.96000672"/>
    <s v="TRANSFER"/>
  </r>
  <r>
    <n v="5895"/>
    <d v="2015-03-28T00:00:00"/>
    <n v="2"/>
    <n v="1"/>
    <x v="0"/>
    <n v="9"/>
    <n v="8707"/>
    <x v="168"/>
    <x v="2"/>
    <x v="337"/>
    <n v="3"/>
    <s v="Footwear"/>
    <s v="LATAM"/>
    <s v="Petapa"/>
    <s v="Guatemala"/>
    <m/>
    <s v="Guatemala"/>
    <x v="9"/>
    <n v="9"/>
    <n v="191"/>
    <x v="0"/>
    <n v="99.989997860000003"/>
    <n v="95.114003926871064"/>
    <n v="3"/>
    <n v="0"/>
    <n v="299.96999357999999"/>
    <s v="CASH"/>
  </r>
  <r>
    <n v="56359"/>
    <d v="2017-02-04T00:00:00"/>
    <n v="2"/>
    <n v="1"/>
    <x v="0"/>
    <n v="17"/>
    <n v="1025"/>
    <x v="6"/>
    <x v="183"/>
    <x v="338"/>
    <n v="4"/>
    <s v="Apparel"/>
    <s v="LATAM"/>
    <s v="Mejicanos"/>
    <s v="San Salvador"/>
    <m/>
    <s v="El Salvador"/>
    <x v="9"/>
    <n v="17"/>
    <n v="365"/>
    <x v="5"/>
    <n v="59.990001679999999"/>
    <n v="54.488929209402009"/>
    <n v="3"/>
    <n v="1.7999999520000001"/>
    <n v="179.97000503999999"/>
    <s v="CASH"/>
  </r>
  <r>
    <n v="58613"/>
    <d v="2017-05-05T00:00:00"/>
    <n v="2"/>
    <n v="1"/>
    <x v="0"/>
    <n v="17"/>
    <n v="8831"/>
    <x v="3"/>
    <x v="2"/>
    <x v="3"/>
    <n v="4"/>
    <s v="Apparel"/>
    <s v="LATAM"/>
    <s v="David"/>
    <s v="Chiriquí"/>
    <m/>
    <s v="Panama"/>
    <x v="9"/>
    <n v="17"/>
    <n v="365"/>
    <x v="5"/>
    <n v="59.990001679999999"/>
    <n v="54.488929209402009"/>
    <n v="3"/>
    <n v="9"/>
    <n v="179.97000503999999"/>
    <s v="CASH"/>
  </r>
  <r>
    <n v="7824"/>
    <d v="2015-04-25T00:00:00"/>
    <n v="2"/>
    <n v="1"/>
    <x v="0"/>
    <n v="17"/>
    <n v="10679"/>
    <x v="3"/>
    <x v="2"/>
    <x v="3"/>
    <n v="4"/>
    <s v="Apparel"/>
    <s v="LATAM"/>
    <s v="Santo Domingo"/>
    <s v="Santo Domingo"/>
    <m/>
    <s v="Dominican Republic"/>
    <x v="10"/>
    <n v="17"/>
    <n v="365"/>
    <x v="5"/>
    <n v="59.990001679999999"/>
    <n v="54.488929209402009"/>
    <n v="3"/>
    <n v="9.8999996190000008"/>
    <n v="179.97000503999999"/>
    <s v="CASH"/>
  </r>
  <r>
    <n v="7814"/>
    <d v="2015-04-25T00:00:00"/>
    <n v="2"/>
    <n v="1"/>
    <x v="0"/>
    <n v="17"/>
    <n v="5007"/>
    <x v="3"/>
    <x v="2"/>
    <x v="3"/>
    <n v="4"/>
    <s v="Apparel"/>
    <s v="LATAM"/>
    <s v="Cabimas"/>
    <s v="Zulia"/>
    <m/>
    <s v="Venezuela"/>
    <x v="11"/>
    <n v="17"/>
    <n v="365"/>
    <x v="5"/>
    <n v="59.990001679999999"/>
    <n v="54.488929209402009"/>
    <n v="3"/>
    <n v="12.600000380000001"/>
    <n v="179.97000503999999"/>
    <s v="CASH"/>
  </r>
  <r>
    <n v="7814"/>
    <d v="2015-04-25T00:00:00"/>
    <n v="2"/>
    <n v="1"/>
    <x v="0"/>
    <n v="17"/>
    <n v="5007"/>
    <x v="3"/>
    <x v="2"/>
    <x v="3"/>
    <n v="4"/>
    <s v="Apparel"/>
    <s v="LATAM"/>
    <s v="Cabimas"/>
    <s v="Zulia"/>
    <m/>
    <s v="Venezuela"/>
    <x v="11"/>
    <n v="17"/>
    <n v="365"/>
    <x v="5"/>
    <n v="59.990001679999999"/>
    <n v="54.488929209402009"/>
    <n v="3"/>
    <n v="16.200000760000002"/>
    <n v="179.97000503999999"/>
    <s v="CASH"/>
  </r>
  <r>
    <n v="60807"/>
    <d v="2017-06-06T00:00:00"/>
    <n v="2"/>
    <n v="1"/>
    <x v="0"/>
    <n v="17"/>
    <n v="9854"/>
    <x v="3"/>
    <x v="2"/>
    <x v="3"/>
    <n v="4"/>
    <s v="Apparel"/>
    <s v="LATAM"/>
    <s v="Santo Domingo"/>
    <s v="Santo Domingo"/>
    <m/>
    <s v="Dominican Republic"/>
    <x v="10"/>
    <n v="17"/>
    <n v="365"/>
    <x v="5"/>
    <n v="59.990001679999999"/>
    <n v="54.488929209402009"/>
    <n v="3"/>
    <n v="27"/>
    <n v="179.97000503999999"/>
    <s v="CASH"/>
  </r>
  <r>
    <n v="53413"/>
    <d v="2017-02-18T00:00:00"/>
    <n v="2"/>
    <n v="1"/>
    <x v="0"/>
    <n v="17"/>
    <n v="376"/>
    <x v="49"/>
    <x v="9"/>
    <x v="339"/>
    <n v="4"/>
    <s v="Apparel"/>
    <s v="LATAM"/>
    <s v="Dos Quebradas"/>
    <s v="Risaralda"/>
    <m/>
    <s v="Colombia"/>
    <x v="11"/>
    <n v="17"/>
    <n v="365"/>
    <x v="5"/>
    <n v="59.990001679999999"/>
    <n v="54.488929209402009"/>
    <n v="3"/>
    <n v="27"/>
    <n v="179.97000503999999"/>
    <s v="CASH"/>
  </r>
  <r>
    <n v="7888"/>
    <d v="2015-04-26T00:00:00"/>
    <n v="2"/>
    <n v="1"/>
    <x v="0"/>
    <n v="24"/>
    <n v="5417"/>
    <x v="169"/>
    <x v="207"/>
    <x v="340"/>
    <n v="5"/>
    <s v="Golf"/>
    <s v="LATAM"/>
    <s v="Ilopango"/>
    <s v="San Salvador"/>
    <m/>
    <s v="El Salvador"/>
    <x v="9"/>
    <n v="24"/>
    <n v="502"/>
    <x v="7"/>
    <n v="50"/>
    <n v="43.678035218757444"/>
    <n v="3"/>
    <n v="0"/>
    <n v="150"/>
    <s v="CASH"/>
  </r>
  <r>
    <n v="6783"/>
    <d v="2015-10-04T00:00:00"/>
    <n v="2"/>
    <n v="1"/>
    <x v="0"/>
    <n v="29"/>
    <n v="10759"/>
    <x v="170"/>
    <x v="2"/>
    <x v="341"/>
    <n v="5"/>
    <s v="Golf"/>
    <s v="LATAM"/>
    <s v="Tegucigalpa"/>
    <s v="Francisco Morazán"/>
    <m/>
    <s v="Honduras"/>
    <x v="9"/>
    <n v="29"/>
    <n v="627"/>
    <x v="1"/>
    <n v="39.990001679999999"/>
    <n v="34.198098313835338"/>
    <n v="3"/>
    <n v="4.8000001909999996"/>
    <n v="119.97000503999999"/>
    <s v="CASH"/>
  </r>
  <r>
    <n v="56973"/>
    <d v="2017-11-04T00:00:00"/>
    <n v="2"/>
    <n v="1"/>
    <x v="0"/>
    <n v="24"/>
    <n v="8541"/>
    <x v="3"/>
    <x v="2"/>
    <x v="3"/>
    <n v="5"/>
    <s v="Golf"/>
    <s v="LATAM"/>
    <s v="Juazeiro"/>
    <s v="Bahía"/>
    <m/>
    <s v="Brazil"/>
    <x v="11"/>
    <n v="24"/>
    <n v="502"/>
    <x v="7"/>
    <n v="50"/>
    <n v="43.678035218757444"/>
    <n v="3"/>
    <n v="6"/>
    <n v="150"/>
    <s v="CASH"/>
  </r>
  <r>
    <n v="7824"/>
    <d v="2015-04-25T00:00:00"/>
    <n v="2"/>
    <n v="1"/>
    <x v="0"/>
    <n v="24"/>
    <n v="10679"/>
    <x v="3"/>
    <x v="2"/>
    <x v="3"/>
    <n v="5"/>
    <s v="Golf"/>
    <s v="LATAM"/>
    <s v="Santo Domingo"/>
    <s v="Santo Domingo"/>
    <m/>
    <s v="Dominican Republic"/>
    <x v="10"/>
    <n v="24"/>
    <n v="502"/>
    <x v="7"/>
    <n v="50"/>
    <n v="43.678035218757444"/>
    <n v="3"/>
    <n v="7.5"/>
    <n v="150"/>
    <s v="CASH"/>
  </r>
  <r>
    <n v="55155"/>
    <d v="2017-03-16T00:00:00"/>
    <n v="2"/>
    <n v="1"/>
    <x v="0"/>
    <n v="24"/>
    <n v="3752"/>
    <x v="3"/>
    <x v="231"/>
    <x v="342"/>
    <n v="5"/>
    <s v="Golf"/>
    <s v="LATAM"/>
    <s v="Mexico City"/>
    <s v="Federal District"/>
    <m/>
    <s v="Mexico"/>
    <x v="9"/>
    <n v="24"/>
    <n v="502"/>
    <x v="7"/>
    <n v="50"/>
    <n v="43.678035218757444"/>
    <n v="3"/>
    <n v="10.5"/>
    <n v="150"/>
    <s v="CASH"/>
  </r>
  <r>
    <n v="5991"/>
    <d v="2015-03-29T00:00:00"/>
    <n v="2"/>
    <n v="0"/>
    <x v="0"/>
    <n v="24"/>
    <n v="4673"/>
    <x v="89"/>
    <x v="91"/>
    <x v="343"/>
    <n v="5"/>
    <s v="Golf"/>
    <s v="LATAM"/>
    <s v="Tlaquepaque"/>
    <s v="Jalisco"/>
    <m/>
    <s v="Mexico"/>
    <x v="9"/>
    <n v="24"/>
    <n v="502"/>
    <x v="7"/>
    <n v="50"/>
    <n v="43.678035218757444"/>
    <n v="3"/>
    <n v="18"/>
    <n v="150"/>
    <s v="CASH"/>
  </r>
  <r>
    <n v="2263"/>
    <d v="2015-03-02T00:00:00"/>
    <n v="2"/>
    <n v="1"/>
    <x v="0"/>
    <n v="24"/>
    <n v="5367"/>
    <x v="3"/>
    <x v="232"/>
    <x v="344"/>
    <n v="5"/>
    <s v="Golf"/>
    <s v="LATAM"/>
    <s v="Puebla"/>
    <s v="Puebla"/>
    <m/>
    <s v="Mexico"/>
    <x v="9"/>
    <n v="24"/>
    <n v="502"/>
    <x v="7"/>
    <n v="50"/>
    <n v="43.678035218757444"/>
    <n v="3"/>
    <n v="18"/>
    <n v="150"/>
    <s v="CASH"/>
  </r>
  <r>
    <n v="2263"/>
    <d v="2015-03-02T00:00:00"/>
    <n v="2"/>
    <n v="1"/>
    <x v="0"/>
    <n v="24"/>
    <n v="5367"/>
    <x v="3"/>
    <x v="232"/>
    <x v="344"/>
    <n v="5"/>
    <s v="Golf"/>
    <s v="LATAM"/>
    <s v="Puebla"/>
    <s v="Puebla"/>
    <m/>
    <s v="Mexico"/>
    <x v="9"/>
    <n v="24"/>
    <n v="502"/>
    <x v="7"/>
    <n v="50"/>
    <n v="43.678035218757444"/>
    <n v="3"/>
    <n v="19.5"/>
    <n v="150"/>
    <s v="CASH"/>
  </r>
  <r>
    <n v="53403"/>
    <d v="2017-02-18T00:00:00"/>
    <n v="2"/>
    <n v="1"/>
    <x v="0"/>
    <n v="24"/>
    <n v="10485"/>
    <x v="3"/>
    <x v="2"/>
    <x v="3"/>
    <n v="5"/>
    <s v="Golf"/>
    <s v="LATAM"/>
    <s v="Mexico City"/>
    <s v="Federal District"/>
    <m/>
    <s v="Mexico"/>
    <x v="9"/>
    <n v="24"/>
    <n v="502"/>
    <x v="7"/>
    <n v="50"/>
    <n v="43.678035218757444"/>
    <n v="3"/>
    <n v="25.5"/>
    <n v="150"/>
    <s v="CASH"/>
  </r>
  <r>
    <n v="51298"/>
    <d v="2017-01-18T00:00:00"/>
    <n v="2"/>
    <n v="1"/>
    <x v="0"/>
    <n v="29"/>
    <n v="9272"/>
    <x v="76"/>
    <x v="233"/>
    <x v="345"/>
    <n v="5"/>
    <s v="Golf"/>
    <s v="LATAM"/>
    <s v="São Paulo"/>
    <s v="São Paulo"/>
    <m/>
    <s v="Brazil"/>
    <x v="11"/>
    <n v="29"/>
    <n v="627"/>
    <x v="1"/>
    <n v="39.990001679999999"/>
    <n v="34.198098313835338"/>
    <n v="3"/>
    <n v="20.38999939"/>
    <n v="119.97000503999999"/>
    <s v="CASH"/>
  </r>
  <r>
    <n v="4919"/>
    <d v="2015-03-13T00:00:00"/>
    <n v="4"/>
    <n v="1"/>
    <x v="1"/>
    <n v="24"/>
    <n v="647"/>
    <x v="3"/>
    <x v="234"/>
    <x v="346"/>
    <n v="5"/>
    <s v="Golf"/>
    <s v="LATAM"/>
    <s v="Montevideo"/>
    <s v="Montevideo"/>
    <m/>
    <s v="Uruguay"/>
    <x v="11"/>
    <n v="24"/>
    <n v="502"/>
    <x v="7"/>
    <n v="50"/>
    <n v="43.678035218757444"/>
    <n v="5"/>
    <n v="10"/>
    <n v="250"/>
    <s v="TRANSFER"/>
  </r>
  <r>
    <n v="52640"/>
    <d v="2017-07-02T00:00:00"/>
    <n v="4"/>
    <n v="1"/>
    <x v="1"/>
    <n v="29"/>
    <n v="6398"/>
    <x v="82"/>
    <x v="2"/>
    <x v="347"/>
    <n v="5"/>
    <s v="Golf"/>
    <s v="LATAM"/>
    <s v="Buenos Aires"/>
    <s v="Buenos Aires"/>
    <m/>
    <s v="Argentina"/>
    <x v="11"/>
    <n v="29"/>
    <n v="627"/>
    <x v="1"/>
    <n v="39.990001679999999"/>
    <n v="34.198098313835338"/>
    <n v="5"/>
    <n v="10"/>
    <n v="199.9500084"/>
    <s v="TRANSFER"/>
  </r>
  <r>
    <n v="6358"/>
    <d v="2015-03-04T00:00:00"/>
    <n v="4"/>
    <n v="0"/>
    <x v="1"/>
    <n v="29"/>
    <n v="4209"/>
    <x v="3"/>
    <x v="235"/>
    <x v="348"/>
    <n v="5"/>
    <s v="Golf"/>
    <s v="LATAM"/>
    <s v="São Paulo"/>
    <s v="São Paulo"/>
    <m/>
    <s v="Brazil"/>
    <x v="11"/>
    <n v="29"/>
    <n v="627"/>
    <x v="1"/>
    <n v="39.990001679999999"/>
    <n v="34.198098313835338"/>
    <n v="5"/>
    <n v="11"/>
    <n v="199.9500084"/>
    <s v="TRANSFER"/>
  </r>
  <r>
    <n v="57106"/>
    <d v="2017-04-13T00:00:00"/>
    <n v="4"/>
    <n v="0"/>
    <x v="1"/>
    <n v="24"/>
    <n v="8917"/>
    <x v="3"/>
    <x v="2"/>
    <x v="3"/>
    <n v="5"/>
    <s v="Golf"/>
    <s v="LATAM"/>
    <s v="Barueri"/>
    <s v="São Paulo"/>
    <m/>
    <s v="Brazil"/>
    <x v="11"/>
    <n v="24"/>
    <n v="502"/>
    <x v="7"/>
    <n v="50"/>
    <n v="43.678035218757444"/>
    <n v="5"/>
    <n v="13.75"/>
    <n v="250"/>
    <s v="TRANSFER"/>
  </r>
  <r>
    <n v="6245"/>
    <d v="2015-02-04T00:00:00"/>
    <n v="4"/>
    <n v="1"/>
    <x v="1"/>
    <n v="24"/>
    <n v="7784"/>
    <x v="3"/>
    <x v="2"/>
    <x v="3"/>
    <n v="5"/>
    <s v="Golf"/>
    <s v="LATAM"/>
    <s v="Arapongas"/>
    <s v="Paraná"/>
    <m/>
    <s v="Brazil"/>
    <x v="11"/>
    <n v="24"/>
    <n v="502"/>
    <x v="7"/>
    <n v="50"/>
    <n v="43.678035218757444"/>
    <n v="5"/>
    <n v="13.75"/>
    <n v="250"/>
    <s v="TRANSFER"/>
  </r>
  <r>
    <n v="52166"/>
    <d v="2017-01-31T00:00:00"/>
    <n v="4"/>
    <n v="0"/>
    <x v="1"/>
    <n v="29"/>
    <n v="1425"/>
    <x v="171"/>
    <x v="236"/>
    <x v="349"/>
    <n v="5"/>
    <s v="Golf"/>
    <s v="LATAM"/>
    <s v="Camagüey"/>
    <s v="Camagüey"/>
    <m/>
    <s v="Cuba"/>
    <x v="10"/>
    <n v="29"/>
    <n v="642"/>
    <x v="1"/>
    <n v="30"/>
    <n v="37.315110652333338"/>
    <n v="5"/>
    <n v="13.5"/>
    <n v="150"/>
    <s v="TRANSFER"/>
  </r>
  <r>
    <n v="56172"/>
    <d v="2017-03-30T00:00:00"/>
    <n v="4"/>
    <n v="0"/>
    <x v="1"/>
    <n v="29"/>
    <n v="2737"/>
    <x v="3"/>
    <x v="2"/>
    <x v="3"/>
    <n v="5"/>
    <s v="Golf"/>
    <s v="LATAM"/>
    <s v="Las Tunas"/>
    <s v="Las Tunas"/>
    <m/>
    <s v="Cuba"/>
    <x v="10"/>
    <n v="29"/>
    <n v="627"/>
    <x v="1"/>
    <n v="39.990001679999999"/>
    <n v="34.198098313835338"/>
    <n v="5"/>
    <n v="18"/>
    <n v="199.9500084"/>
    <s v="TRANSFER"/>
  </r>
  <r>
    <n v="55829"/>
    <d v="2017-03-25T00:00:00"/>
    <n v="4"/>
    <n v="1"/>
    <x v="1"/>
    <n v="24"/>
    <n v="6428"/>
    <x v="3"/>
    <x v="2"/>
    <x v="3"/>
    <n v="5"/>
    <s v="Golf"/>
    <s v="LATAM"/>
    <s v="Santo Domingo"/>
    <s v="Santo Domingo"/>
    <m/>
    <s v="Dominican Republic"/>
    <x v="10"/>
    <n v="24"/>
    <n v="502"/>
    <x v="7"/>
    <n v="50"/>
    <n v="43.678035218757444"/>
    <n v="5"/>
    <n v="25"/>
    <n v="250"/>
    <s v="TRANSFER"/>
  </r>
  <r>
    <n v="52478"/>
    <d v="2017-05-02T00:00:00"/>
    <n v="4"/>
    <n v="0"/>
    <x v="1"/>
    <n v="24"/>
    <n v="6543"/>
    <x v="167"/>
    <x v="2"/>
    <x v="331"/>
    <n v="5"/>
    <s v="Golf"/>
    <s v="LATAM"/>
    <s v="Tepic"/>
    <s v="Nayarit"/>
    <m/>
    <s v="Mexico"/>
    <x v="9"/>
    <n v="24"/>
    <n v="502"/>
    <x v="7"/>
    <n v="50"/>
    <n v="43.678035218757444"/>
    <n v="5"/>
    <n v="25"/>
    <n v="250"/>
    <s v="TRANSFER"/>
  </r>
  <r>
    <n v="57242"/>
    <d v="2017-04-15T00:00:00"/>
    <n v="4"/>
    <n v="0"/>
    <x v="1"/>
    <n v="29"/>
    <n v="3990"/>
    <x v="83"/>
    <x v="2"/>
    <x v="232"/>
    <n v="5"/>
    <s v="Golf"/>
    <s v="LATAM"/>
    <s v="San Miguelito"/>
    <s v="Panama"/>
    <m/>
    <s v="Panama"/>
    <x v="9"/>
    <n v="29"/>
    <n v="627"/>
    <x v="1"/>
    <n v="39.990001679999999"/>
    <n v="34.198098313835338"/>
    <n v="5"/>
    <n v="25.989999770000001"/>
    <n v="199.9500084"/>
    <s v="TRANSFER"/>
  </r>
  <r>
    <n v="3137"/>
    <d v="2015-02-15T00:00:00"/>
    <n v="4"/>
    <n v="0"/>
    <x v="1"/>
    <n v="24"/>
    <n v="8524"/>
    <x v="56"/>
    <x v="152"/>
    <x v="218"/>
    <n v="5"/>
    <s v="Golf"/>
    <s v="LATAM"/>
    <s v="Ixtapaluca"/>
    <s v="Mexico"/>
    <m/>
    <s v="Mexico"/>
    <x v="9"/>
    <n v="24"/>
    <n v="502"/>
    <x v="7"/>
    <n v="50"/>
    <n v="43.678035218757444"/>
    <n v="5"/>
    <n v="32.5"/>
    <n v="250"/>
    <s v="TRANSFER"/>
  </r>
  <r>
    <n v="60127"/>
    <d v="2017-05-27T00:00:00"/>
    <n v="4"/>
    <n v="0"/>
    <x v="1"/>
    <n v="24"/>
    <n v="9204"/>
    <x v="3"/>
    <x v="92"/>
    <x v="136"/>
    <n v="5"/>
    <s v="Golf"/>
    <s v="LATAM"/>
    <s v="Maceió"/>
    <s v="Alagoas"/>
    <m/>
    <s v="Brazil"/>
    <x v="11"/>
    <n v="24"/>
    <n v="502"/>
    <x v="7"/>
    <n v="50"/>
    <n v="43.678035218757444"/>
    <n v="5"/>
    <n v="32.5"/>
    <n v="250"/>
    <s v="TRANSFER"/>
  </r>
  <r>
    <n v="3828"/>
    <d v="2015-02-25T00:00:00"/>
    <n v="4"/>
    <n v="0"/>
    <x v="1"/>
    <n v="29"/>
    <n v="11761"/>
    <x v="172"/>
    <x v="237"/>
    <x v="350"/>
    <n v="5"/>
    <s v="Golf"/>
    <s v="LATAM"/>
    <s v="David"/>
    <s v="Chiriquí"/>
    <m/>
    <s v="Panama"/>
    <x v="9"/>
    <n v="29"/>
    <n v="627"/>
    <x v="1"/>
    <n v="39.990001679999999"/>
    <n v="34.198098313835338"/>
    <n v="5"/>
    <n v="29.989999770000001"/>
    <n v="199.9500084"/>
    <s v="TRANSFER"/>
  </r>
  <r>
    <n v="60386"/>
    <d v="2017-05-31T00:00:00"/>
    <n v="4"/>
    <n v="0"/>
    <x v="1"/>
    <n v="24"/>
    <n v="9554"/>
    <x v="3"/>
    <x v="45"/>
    <x v="351"/>
    <n v="5"/>
    <s v="Golf"/>
    <s v="LATAM"/>
    <s v="Belo Horizonte"/>
    <s v="Minas Gerais"/>
    <m/>
    <s v="Brazil"/>
    <x v="11"/>
    <n v="24"/>
    <n v="502"/>
    <x v="7"/>
    <n v="50"/>
    <n v="43.678035218757444"/>
    <n v="5"/>
    <n v="37.5"/>
    <n v="250"/>
    <s v="TRANSFER"/>
  </r>
  <r>
    <n v="973"/>
    <d v="2015-01-15T00:00:00"/>
    <n v="4"/>
    <n v="0"/>
    <x v="1"/>
    <n v="29"/>
    <n v="5118"/>
    <x v="3"/>
    <x v="2"/>
    <x v="3"/>
    <n v="5"/>
    <s v="Golf"/>
    <s v="LATAM"/>
    <s v="Santiago de Cuba"/>
    <s v="Santiago de Cuba"/>
    <m/>
    <s v="Cuba"/>
    <x v="10"/>
    <n v="29"/>
    <n v="627"/>
    <x v="1"/>
    <n v="39.990001679999999"/>
    <n v="34.198098313835338"/>
    <n v="5"/>
    <n v="31.989999770000001"/>
    <n v="199.9500084"/>
    <s v="TRANSFER"/>
  </r>
  <r>
    <n v="57999"/>
    <d v="2017-04-26T00:00:00"/>
    <n v="4"/>
    <n v="1"/>
    <x v="1"/>
    <n v="24"/>
    <n v="5506"/>
    <x v="9"/>
    <x v="2"/>
    <x v="11"/>
    <n v="5"/>
    <s v="Golf"/>
    <s v="LATAM"/>
    <s v="San Pedro Sula"/>
    <s v="Cortés"/>
    <m/>
    <s v="Honduras"/>
    <x v="9"/>
    <n v="24"/>
    <n v="502"/>
    <x v="7"/>
    <n v="50"/>
    <n v="43.678035218757444"/>
    <n v="5"/>
    <n v="42.5"/>
    <n v="250"/>
    <s v="TRANSFER"/>
  </r>
  <r>
    <n v="54585"/>
    <d v="2017-07-03T00:00:00"/>
    <n v="4"/>
    <n v="1"/>
    <x v="1"/>
    <n v="24"/>
    <n v="1423"/>
    <x v="3"/>
    <x v="238"/>
    <x v="352"/>
    <n v="5"/>
    <s v="Golf"/>
    <s v="LATAM"/>
    <s v="Lima"/>
    <s v="Lima (city)"/>
    <m/>
    <s v="Peru"/>
    <x v="11"/>
    <n v="24"/>
    <n v="502"/>
    <x v="7"/>
    <n v="50"/>
    <n v="43.678035218757444"/>
    <n v="5"/>
    <n v="42.5"/>
    <n v="250"/>
    <s v="TRANSFER"/>
  </r>
  <r>
    <n v="57598"/>
    <d v="2017-04-20T00:00:00"/>
    <n v="4"/>
    <n v="0"/>
    <x v="1"/>
    <n v="24"/>
    <n v="138"/>
    <x v="3"/>
    <x v="239"/>
    <x v="353"/>
    <n v="5"/>
    <s v="Golf"/>
    <s v="LATAM"/>
    <s v="Holguín"/>
    <s v="Holguín"/>
    <m/>
    <s v="Cuba"/>
    <x v="10"/>
    <n v="24"/>
    <n v="502"/>
    <x v="7"/>
    <n v="50"/>
    <n v="43.678035218757444"/>
    <n v="5"/>
    <n v="50"/>
    <n v="250"/>
    <s v="TRANSFER"/>
  </r>
  <r>
    <n v="54274"/>
    <d v="2017-03-03T00:00:00"/>
    <n v="4"/>
    <n v="1"/>
    <x v="1"/>
    <n v="24"/>
    <n v="6360"/>
    <x v="3"/>
    <x v="14"/>
    <x v="354"/>
    <n v="5"/>
    <s v="Golf"/>
    <s v="LATAM"/>
    <s v="Orizaba"/>
    <s v="Veracruz"/>
    <m/>
    <s v="Mexico"/>
    <x v="9"/>
    <n v="24"/>
    <n v="502"/>
    <x v="7"/>
    <n v="50"/>
    <n v="43.678035218757444"/>
    <n v="5"/>
    <n v="50"/>
    <n v="250"/>
    <s v="TRANSFER"/>
  </r>
  <r>
    <n v="60673"/>
    <d v="2017-04-06T00:00:00"/>
    <n v="4"/>
    <n v="0"/>
    <x v="1"/>
    <n v="29"/>
    <n v="2053"/>
    <x v="76"/>
    <x v="2"/>
    <x v="355"/>
    <n v="5"/>
    <s v="Golf"/>
    <s v="LATAM"/>
    <s v="Managua"/>
    <s v="Managua"/>
    <m/>
    <s v="Nicaragua"/>
    <x v="9"/>
    <n v="29"/>
    <n v="627"/>
    <x v="1"/>
    <n v="39.990001679999999"/>
    <n v="34.198098313835338"/>
    <n v="5"/>
    <n v="49.990001679999999"/>
    <n v="199.9500084"/>
    <s v="TRANSFER"/>
  </r>
  <r>
    <n v="59387"/>
    <d v="2017-05-16T00:00:00"/>
    <n v="4"/>
    <n v="0"/>
    <x v="1"/>
    <n v="24"/>
    <n v="10344"/>
    <x v="3"/>
    <x v="2"/>
    <x v="3"/>
    <n v="5"/>
    <s v="Golf"/>
    <s v="LATAM"/>
    <s v="Villahermosa"/>
    <s v="Tabasco"/>
    <m/>
    <s v="Mexico"/>
    <x v="9"/>
    <n v="24"/>
    <n v="502"/>
    <x v="7"/>
    <n v="50"/>
    <n v="43.678035218757444"/>
    <n v="5"/>
    <n v="62.5"/>
    <n v="250"/>
    <s v="TRANSFER"/>
  </r>
  <r>
    <n v="52640"/>
    <d v="2017-07-02T00:00:00"/>
    <n v="4"/>
    <n v="1"/>
    <x v="1"/>
    <n v="24"/>
    <n v="6398"/>
    <x v="82"/>
    <x v="2"/>
    <x v="347"/>
    <n v="5"/>
    <s v="Golf"/>
    <s v="LATAM"/>
    <s v="Buenos Aires"/>
    <s v="Buenos Aires"/>
    <m/>
    <s v="Argentina"/>
    <x v="11"/>
    <n v="24"/>
    <n v="502"/>
    <x v="7"/>
    <n v="50"/>
    <n v="43.678035218757444"/>
    <n v="5"/>
    <n v="62.5"/>
    <n v="250"/>
    <s v="TRANSFER"/>
  </r>
  <r>
    <n v="10007"/>
    <d v="2015-05-27T00:00:00"/>
    <n v="4"/>
    <n v="0"/>
    <x v="1"/>
    <n v="24"/>
    <n v="3375"/>
    <x v="3"/>
    <x v="9"/>
    <x v="13"/>
    <n v="5"/>
    <s v="Golf"/>
    <s v="LATAM"/>
    <s v="Quixadá"/>
    <s v="Ceará"/>
    <m/>
    <s v="Brazil"/>
    <x v="11"/>
    <n v="24"/>
    <n v="502"/>
    <x v="7"/>
    <n v="50"/>
    <n v="43.678035218757444"/>
    <n v="5"/>
    <n v="62.5"/>
    <n v="250"/>
    <s v="TRANSFER"/>
  </r>
  <r>
    <n v="55984"/>
    <d v="2017-03-28T00:00:00"/>
    <n v="4"/>
    <n v="1"/>
    <x v="1"/>
    <n v="37"/>
    <n v="1339"/>
    <x v="8"/>
    <x v="240"/>
    <x v="356"/>
    <n v="6"/>
    <s v="Outdoors"/>
    <s v="LATAM"/>
    <s v="Mejicanos"/>
    <s v="San Salvador"/>
    <m/>
    <s v="El Salvador"/>
    <x v="9"/>
    <n v="37"/>
    <n v="818"/>
    <x v="3"/>
    <n v="47.990001679999999"/>
    <n v="51.274287170714288"/>
    <n v="5"/>
    <n v="2.4000000950000002"/>
    <n v="239.9500084"/>
    <s v="TRANSFER"/>
  </r>
  <r>
    <n v="52478"/>
    <d v="2017-05-02T00:00:00"/>
    <n v="4"/>
    <n v="0"/>
    <x v="1"/>
    <n v="37"/>
    <n v="6543"/>
    <x v="167"/>
    <x v="2"/>
    <x v="331"/>
    <n v="6"/>
    <s v="Outdoors"/>
    <s v="LATAM"/>
    <s v="Tepic"/>
    <s v="Nayarit"/>
    <m/>
    <s v="Mexico"/>
    <x v="9"/>
    <n v="37"/>
    <n v="825"/>
    <x v="3"/>
    <n v="31.989999770000001"/>
    <n v="23.973333102666668"/>
    <n v="5"/>
    <n v="6.4000000950000002"/>
    <n v="159.94999885000001"/>
    <s v="TRANSFER"/>
  </r>
  <r>
    <n v="58375"/>
    <d v="2017-02-05T00:00:00"/>
    <n v="4"/>
    <n v="1"/>
    <x v="1"/>
    <n v="38"/>
    <n v="3990"/>
    <x v="83"/>
    <x v="2"/>
    <x v="232"/>
    <n v="6"/>
    <s v="Outdoors"/>
    <s v="LATAM"/>
    <s v="Mixco"/>
    <s v="Guatemala"/>
    <m/>
    <s v="Guatemala"/>
    <x v="9"/>
    <n v="38"/>
    <n v="306"/>
    <x v="27"/>
    <n v="89.989997860000003"/>
    <n v="105.82799834800001"/>
    <n v="5"/>
    <n v="53.990001679999999"/>
    <n v="449.94998930000003"/>
    <s v="TRANSFER"/>
  </r>
  <r>
    <n v="56448"/>
    <d v="2017-03-04T00:00:00"/>
    <n v="4"/>
    <n v="0"/>
    <x v="1"/>
    <n v="44"/>
    <n v="7247"/>
    <x v="3"/>
    <x v="2"/>
    <x v="3"/>
    <n v="7"/>
    <s v="Fan Shop"/>
    <s v="LATAM"/>
    <s v="Nueva Gerona"/>
    <s v="Isle of Youth"/>
    <m/>
    <s v="Cuba"/>
    <x v="10"/>
    <n v="44"/>
    <n v="977"/>
    <x v="10"/>
    <n v="29.989999770000001"/>
    <n v="21.106999969000004"/>
    <n v="5"/>
    <n v="25.489999770000001"/>
    <n v="149.94999885000001"/>
    <s v="TRANSFER"/>
  </r>
  <r>
    <n v="8221"/>
    <d v="2015-04-30T00:00:00"/>
    <n v="4"/>
    <n v="0"/>
    <x v="1"/>
    <n v="3"/>
    <n v="1273"/>
    <x v="173"/>
    <x v="241"/>
    <x v="357"/>
    <n v="2"/>
    <s v="Fitness"/>
    <s v="LATAM"/>
    <s v="Buenos Aires"/>
    <s v="Buenos Aires"/>
    <m/>
    <s v="Argentina"/>
    <x v="11"/>
    <n v="3"/>
    <n v="44"/>
    <x v="15"/>
    <n v="59.990001679999999"/>
    <n v="57.194418487916671"/>
    <n v="5"/>
    <n v="15"/>
    <n v="299.9500084"/>
    <s v="TRANSFER"/>
  </r>
  <r>
    <n v="58034"/>
    <d v="2017-04-27T00:00:00"/>
    <n v="4"/>
    <n v="1"/>
    <x v="1"/>
    <n v="9"/>
    <n v="6277"/>
    <x v="174"/>
    <x v="2"/>
    <x v="358"/>
    <n v="3"/>
    <s v="Footwear"/>
    <s v="LATAM"/>
    <s v="Chimaltenango"/>
    <s v="Chimaltenango"/>
    <m/>
    <s v="Guatemala"/>
    <x v="9"/>
    <n v="9"/>
    <n v="191"/>
    <x v="0"/>
    <n v="99.989997860000003"/>
    <n v="95.114003926871064"/>
    <n v="5"/>
    <n v="0"/>
    <n v="499.94998930000003"/>
    <s v="TRANSFER"/>
  </r>
  <r>
    <n v="2203"/>
    <d v="2015-02-02T00:00:00"/>
    <n v="4"/>
    <n v="0"/>
    <x v="1"/>
    <n v="9"/>
    <n v="7701"/>
    <x v="162"/>
    <x v="242"/>
    <x v="359"/>
    <n v="3"/>
    <s v="Footwear"/>
    <s v="LATAM"/>
    <s v="Villa Nueva"/>
    <s v="Guatemala"/>
    <m/>
    <s v="Guatemala"/>
    <x v="9"/>
    <n v="9"/>
    <n v="191"/>
    <x v="0"/>
    <n v="99.989997860000003"/>
    <n v="95.114003926871064"/>
    <n v="5"/>
    <n v="5"/>
    <n v="499.94998930000003"/>
    <s v="TRANSFER"/>
  </r>
  <r>
    <n v="53069"/>
    <d v="2017-02-13T00:00:00"/>
    <n v="4"/>
    <n v="1"/>
    <x v="1"/>
    <n v="9"/>
    <n v="4126"/>
    <x v="129"/>
    <x v="130"/>
    <x v="360"/>
    <n v="3"/>
    <s v="Footwear"/>
    <s v="LATAM"/>
    <s v="Quito"/>
    <s v="Pichincha"/>
    <m/>
    <s v="Ecuador"/>
    <x v="11"/>
    <n v="9"/>
    <n v="191"/>
    <x v="0"/>
    <n v="99.989997860000003"/>
    <n v="95.114003926871064"/>
    <n v="5"/>
    <n v="15"/>
    <n v="499.94998930000003"/>
    <s v="TRANSFER"/>
  </r>
  <r>
    <n v="60146"/>
    <d v="2017-05-27T00:00:00"/>
    <n v="4"/>
    <n v="0"/>
    <x v="1"/>
    <n v="9"/>
    <n v="9528"/>
    <x v="3"/>
    <x v="243"/>
    <x v="361"/>
    <n v="3"/>
    <s v="Footwear"/>
    <s v="LATAM"/>
    <s v="Managua"/>
    <s v="Managua"/>
    <m/>
    <s v="Nicaragua"/>
    <x v="9"/>
    <n v="9"/>
    <n v="191"/>
    <x v="0"/>
    <n v="99.989997860000003"/>
    <n v="95.114003926871064"/>
    <n v="5"/>
    <n v="20"/>
    <n v="499.94998930000003"/>
    <s v="TRANSFER"/>
  </r>
  <r>
    <n v="55409"/>
    <d v="2017-03-19T00:00:00"/>
    <n v="4"/>
    <n v="1"/>
    <x v="1"/>
    <n v="9"/>
    <n v="1853"/>
    <x v="3"/>
    <x v="205"/>
    <x v="362"/>
    <n v="3"/>
    <s v="Footwear"/>
    <s v="LATAM"/>
    <s v="Valle de La Pascua"/>
    <s v="Guárico"/>
    <m/>
    <s v="Venezuela"/>
    <x v="11"/>
    <n v="9"/>
    <n v="191"/>
    <x v="0"/>
    <n v="99.989997860000003"/>
    <n v="95.114003926871064"/>
    <n v="5"/>
    <n v="20"/>
    <n v="499.94998930000003"/>
    <s v="TRANSFER"/>
  </r>
  <r>
    <n v="8678"/>
    <d v="2015-07-05T00:00:00"/>
    <n v="4"/>
    <n v="0"/>
    <x v="1"/>
    <n v="9"/>
    <n v="11149"/>
    <x v="31"/>
    <x v="2"/>
    <x v="363"/>
    <n v="3"/>
    <s v="Footwear"/>
    <s v="LATAM"/>
    <s v="San Miguelito"/>
    <s v="Panama"/>
    <m/>
    <s v="Panama"/>
    <x v="9"/>
    <n v="9"/>
    <n v="191"/>
    <x v="0"/>
    <n v="99.989997860000003"/>
    <n v="95.114003926871064"/>
    <n v="5"/>
    <n v="25"/>
    <n v="499.94998930000003"/>
    <s v="TRANSFER"/>
  </r>
  <r>
    <n v="7980"/>
    <d v="2015-04-27T00:00:00"/>
    <n v="4"/>
    <n v="1"/>
    <x v="1"/>
    <n v="9"/>
    <n v="5828"/>
    <x v="175"/>
    <x v="244"/>
    <x v="364"/>
    <n v="3"/>
    <s v="Footwear"/>
    <s v="LATAM"/>
    <s v="San Miguelito"/>
    <s v="Panama"/>
    <m/>
    <s v="Panama"/>
    <x v="9"/>
    <n v="9"/>
    <n v="191"/>
    <x v="0"/>
    <n v="99.989997860000003"/>
    <n v="95.114003926871064"/>
    <n v="5"/>
    <n v="25"/>
    <n v="499.94998930000003"/>
    <s v="TRANSFER"/>
  </r>
  <r>
    <n v="57185"/>
    <d v="2017-04-14T00:00:00"/>
    <n v="4"/>
    <n v="1"/>
    <x v="1"/>
    <n v="9"/>
    <n v="6887"/>
    <x v="3"/>
    <x v="2"/>
    <x v="3"/>
    <n v="3"/>
    <s v="Footwear"/>
    <s v="LATAM"/>
    <s v="Petapa"/>
    <s v="Guatemala"/>
    <m/>
    <s v="Guatemala"/>
    <x v="9"/>
    <n v="9"/>
    <n v="191"/>
    <x v="0"/>
    <n v="99.989997860000003"/>
    <n v="95.114003926871064"/>
    <n v="5"/>
    <n v="50"/>
    <n v="499.94998930000003"/>
    <s v="TRANSFER"/>
  </r>
  <r>
    <n v="8636"/>
    <d v="2015-07-05T00:00:00"/>
    <n v="4"/>
    <n v="0"/>
    <x v="1"/>
    <n v="9"/>
    <n v="4781"/>
    <x v="74"/>
    <x v="2"/>
    <x v="365"/>
    <n v="3"/>
    <s v="Footwear"/>
    <s v="LATAM"/>
    <s v="Cotia"/>
    <s v="São Paulo"/>
    <m/>
    <s v="Brazil"/>
    <x v="11"/>
    <n v="9"/>
    <n v="191"/>
    <x v="0"/>
    <n v="99.989997860000003"/>
    <n v="95.114003926871064"/>
    <n v="5"/>
    <n v="50"/>
    <n v="499.94998930000003"/>
    <s v="TRANSFER"/>
  </r>
  <r>
    <n v="61192"/>
    <d v="2017-12-06T00:00:00"/>
    <n v="4"/>
    <n v="0"/>
    <x v="1"/>
    <n v="12"/>
    <n v="10668"/>
    <x v="3"/>
    <x v="2"/>
    <x v="3"/>
    <n v="3"/>
    <s v="Footwear"/>
    <s v="LATAM"/>
    <s v="Itapecuru Mirim"/>
    <s v="Mara"/>
    <m/>
    <s v="Brazil"/>
    <x v="11"/>
    <n v="12"/>
    <n v="251"/>
    <x v="14"/>
    <n v="89.989997860000003"/>
    <n v="78.177997586000004"/>
    <n v="5"/>
    <n v="112.48999790000001"/>
    <n v="449.94998930000003"/>
    <s v="TRANSFER"/>
  </r>
  <r>
    <n v="55876"/>
    <d v="2017-03-26T00:00:00"/>
    <n v="4"/>
    <n v="0"/>
    <x v="1"/>
    <n v="17"/>
    <n v="5421"/>
    <x v="3"/>
    <x v="245"/>
    <x v="366"/>
    <n v="4"/>
    <s v="Apparel"/>
    <s v="LATAM"/>
    <s v="León"/>
    <s v="León"/>
    <m/>
    <s v="Nicaragua"/>
    <x v="9"/>
    <n v="17"/>
    <n v="365"/>
    <x v="5"/>
    <n v="59.990001679999999"/>
    <n v="54.488929209402009"/>
    <n v="5"/>
    <n v="0"/>
    <n v="299.9500084"/>
    <s v="TRANSFER"/>
  </r>
  <r>
    <n v="53331"/>
    <d v="2017-02-17T00:00:00"/>
    <n v="4"/>
    <n v="0"/>
    <x v="1"/>
    <n v="17"/>
    <n v="10200"/>
    <x v="176"/>
    <x v="2"/>
    <x v="367"/>
    <n v="4"/>
    <s v="Apparel"/>
    <s v="LATAM"/>
    <s v="Tlalpan"/>
    <s v="Federal District"/>
    <m/>
    <s v="Mexico"/>
    <x v="9"/>
    <n v="17"/>
    <n v="365"/>
    <x v="5"/>
    <n v="59.990001679999999"/>
    <n v="54.488929209402009"/>
    <n v="5"/>
    <n v="3"/>
    <n v="299.9500084"/>
    <s v="TRANSFER"/>
  </r>
  <r>
    <n v="51725"/>
    <d v="2017-01-25T00:00:00"/>
    <n v="4"/>
    <n v="1"/>
    <x v="1"/>
    <n v="17"/>
    <n v="11254"/>
    <x v="177"/>
    <x v="2"/>
    <x v="368"/>
    <n v="4"/>
    <s v="Apparel"/>
    <s v="LATAM"/>
    <s v="Apopa"/>
    <s v="San Salvador"/>
    <m/>
    <s v="El Salvador"/>
    <x v="9"/>
    <n v="17"/>
    <n v="365"/>
    <x v="5"/>
    <n v="59.990001679999999"/>
    <n v="54.488929209402009"/>
    <n v="5"/>
    <n v="3"/>
    <n v="299.9500084"/>
    <s v="TRANSFER"/>
  </r>
  <r>
    <n v="52562"/>
    <d v="2017-06-02T00:00:00"/>
    <n v="4"/>
    <n v="0"/>
    <x v="1"/>
    <n v="17"/>
    <n v="11106"/>
    <x v="3"/>
    <x v="246"/>
    <x v="369"/>
    <n v="4"/>
    <s v="Apparel"/>
    <s v="LATAM"/>
    <s v="Cipolletti"/>
    <s v="Black River"/>
    <m/>
    <s v="Argentina"/>
    <x v="11"/>
    <n v="17"/>
    <n v="365"/>
    <x v="5"/>
    <n v="59.990001679999999"/>
    <n v="54.488929209402009"/>
    <n v="5"/>
    <n v="6"/>
    <n v="299.9500084"/>
    <s v="TRANSFER"/>
  </r>
  <r>
    <n v="59754"/>
    <d v="2017-05-22T00:00:00"/>
    <n v="4"/>
    <n v="1"/>
    <x v="1"/>
    <n v="17"/>
    <n v="8456"/>
    <x v="3"/>
    <x v="2"/>
    <x v="3"/>
    <n v="4"/>
    <s v="Apparel"/>
    <s v="LATAM"/>
    <s v="Mejicanos"/>
    <s v="San Salvador"/>
    <m/>
    <s v="El Salvador"/>
    <x v="9"/>
    <n v="17"/>
    <n v="365"/>
    <x v="5"/>
    <n v="59.990001679999999"/>
    <n v="54.488929209402009"/>
    <n v="5"/>
    <n v="9"/>
    <n v="299.9500084"/>
    <s v="TRANSFER"/>
  </r>
  <r>
    <n v="53574"/>
    <d v="2017-02-21T00:00:00"/>
    <n v="4"/>
    <n v="1"/>
    <x v="1"/>
    <n v="17"/>
    <n v="6149"/>
    <x v="130"/>
    <x v="247"/>
    <x v="370"/>
    <n v="4"/>
    <s v="Apparel"/>
    <s v="LATAM"/>
    <s v="La Ceiba"/>
    <s v="Atlántida"/>
    <m/>
    <s v="Honduras"/>
    <x v="9"/>
    <n v="17"/>
    <n v="365"/>
    <x v="5"/>
    <n v="59.990001679999999"/>
    <n v="54.488929209402009"/>
    <n v="5"/>
    <n v="12"/>
    <n v="299.9500084"/>
    <s v="TRANSFER"/>
  </r>
  <r>
    <n v="399"/>
    <d v="2015-06-01T00:00:00"/>
    <n v="4"/>
    <n v="1"/>
    <x v="1"/>
    <n v="17"/>
    <n v="1473"/>
    <x v="85"/>
    <x v="248"/>
    <x v="371"/>
    <n v="4"/>
    <s v="Apparel"/>
    <s v="LATAM"/>
    <s v="Córdoba"/>
    <s v="Veracruz"/>
    <m/>
    <s v="Mexico"/>
    <x v="9"/>
    <n v="17"/>
    <n v="365"/>
    <x v="5"/>
    <n v="59.990001679999999"/>
    <n v="54.488929209402009"/>
    <n v="5"/>
    <n v="16.5"/>
    <n v="299.9500084"/>
    <s v="TRANSFER"/>
  </r>
  <r>
    <n v="55002"/>
    <d v="2017-03-13T00:00:00"/>
    <n v="4"/>
    <n v="0"/>
    <x v="1"/>
    <n v="17"/>
    <n v="7454"/>
    <x v="78"/>
    <x v="93"/>
    <x v="372"/>
    <n v="4"/>
    <s v="Apparel"/>
    <s v="LATAM"/>
    <s v="Guadalajara"/>
    <s v="Jalisco"/>
    <m/>
    <s v="Mexico"/>
    <x v="9"/>
    <n v="17"/>
    <n v="365"/>
    <x v="5"/>
    <n v="59.990001679999999"/>
    <n v="54.488929209402009"/>
    <n v="2"/>
    <n v="18"/>
    <n v="119.98000336"/>
    <s v="TRANSFER"/>
  </r>
  <r>
    <n v="60445"/>
    <d v="2017-01-06T00:00:00"/>
    <n v="4"/>
    <n v="1"/>
    <x v="1"/>
    <n v="17"/>
    <n v="5138"/>
    <x v="178"/>
    <x v="249"/>
    <x v="373"/>
    <n v="4"/>
    <s v="Apparel"/>
    <s v="LATAM"/>
    <s v="Cúcuta"/>
    <s v="Norte de Santander"/>
    <m/>
    <s v="Colombia"/>
    <x v="11"/>
    <n v="17"/>
    <n v="365"/>
    <x v="5"/>
    <n v="59.990001679999999"/>
    <n v="54.488929209402009"/>
    <n v="2"/>
    <n v="18"/>
    <n v="119.98000336"/>
    <s v="TRANSFER"/>
  </r>
  <r>
    <n v="53586"/>
    <d v="2017-02-21T00:00:00"/>
    <n v="4"/>
    <n v="0"/>
    <x v="1"/>
    <n v="17"/>
    <n v="8696"/>
    <x v="3"/>
    <x v="250"/>
    <x v="374"/>
    <n v="4"/>
    <s v="Apparel"/>
    <s v="LATAM"/>
    <s v="Zacatecas"/>
    <s v="Zacatecas"/>
    <m/>
    <s v="Mexico"/>
    <x v="9"/>
    <n v="17"/>
    <n v="365"/>
    <x v="5"/>
    <n v="59.990001679999999"/>
    <n v="54.488929209402009"/>
    <n v="2"/>
    <n v="20.399999619999999"/>
    <n v="119.98000336"/>
    <s v="TRANSFER"/>
  </r>
  <r>
    <n v="56618"/>
    <d v="2017-06-04T00:00:00"/>
    <n v="4"/>
    <n v="0"/>
    <x v="1"/>
    <n v="17"/>
    <n v="2329"/>
    <x v="3"/>
    <x v="2"/>
    <x v="3"/>
    <n v="4"/>
    <s v="Apparel"/>
    <s v="LATAM"/>
    <s v="Chihuahua"/>
    <s v="Chihuahua"/>
    <m/>
    <s v="Mexico"/>
    <x v="9"/>
    <n v="17"/>
    <n v="365"/>
    <x v="5"/>
    <n v="59.990001679999999"/>
    <n v="54.488929209402009"/>
    <n v="2"/>
    <n v="20.399999619999999"/>
    <n v="119.98000336"/>
    <s v="TRANSFER"/>
  </r>
  <r>
    <n v="51865"/>
    <d v="2017-01-27T00:00:00"/>
    <n v="4"/>
    <n v="1"/>
    <x v="1"/>
    <n v="17"/>
    <n v="12431"/>
    <x v="3"/>
    <x v="234"/>
    <x v="346"/>
    <n v="4"/>
    <s v="Apparel"/>
    <s v="LATAM"/>
    <s v="Brasília"/>
    <s v="Federal District"/>
    <m/>
    <s v="Brazil"/>
    <x v="11"/>
    <n v="17"/>
    <n v="365"/>
    <x v="5"/>
    <n v="59.990001679999999"/>
    <n v="54.488929209402009"/>
    <n v="2"/>
    <n v="20.399999619999999"/>
    <n v="119.98000336"/>
    <s v="TRANSFER"/>
  </r>
  <r>
    <n v="2937"/>
    <d v="2015-12-02T00:00:00"/>
    <n v="4"/>
    <n v="0"/>
    <x v="1"/>
    <n v="24"/>
    <n v="10860"/>
    <x v="3"/>
    <x v="251"/>
    <x v="375"/>
    <n v="5"/>
    <s v="Golf"/>
    <s v="LATAM"/>
    <s v="Santarém"/>
    <s v="Pará"/>
    <m/>
    <s v="Brazil"/>
    <x v="11"/>
    <n v="24"/>
    <n v="502"/>
    <x v="7"/>
    <n v="50"/>
    <n v="43.678035218757444"/>
    <n v="2"/>
    <n v="0"/>
    <n v="100"/>
    <s v="TRANSFER"/>
  </r>
  <r>
    <n v="54446"/>
    <d v="2017-05-03T00:00:00"/>
    <n v="4"/>
    <n v="0"/>
    <x v="1"/>
    <n v="24"/>
    <n v="12094"/>
    <x v="3"/>
    <x v="2"/>
    <x v="3"/>
    <n v="5"/>
    <s v="Golf"/>
    <s v="LATAM"/>
    <s v="Joinville"/>
    <s v="Santa Catarina"/>
    <m/>
    <s v="Brazil"/>
    <x v="11"/>
    <n v="24"/>
    <n v="502"/>
    <x v="7"/>
    <n v="50"/>
    <n v="43.678035218757444"/>
    <n v="2"/>
    <n v="0"/>
    <n v="100"/>
    <s v="TRANSFER"/>
  </r>
  <r>
    <n v="58623"/>
    <d v="2017-05-05T00:00:00"/>
    <n v="4"/>
    <n v="0"/>
    <x v="1"/>
    <n v="24"/>
    <n v="5088"/>
    <x v="3"/>
    <x v="2"/>
    <x v="3"/>
    <n v="5"/>
    <s v="Golf"/>
    <s v="LATAM"/>
    <s v="Monterrey"/>
    <s v="Nuevo León"/>
    <m/>
    <s v="Mexico"/>
    <x v="9"/>
    <n v="24"/>
    <n v="502"/>
    <x v="7"/>
    <n v="50"/>
    <n v="43.678035218757444"/>
    <n v="2"/>
    <n v="1"/>
    <n v="100"/>
    <s v="TRANSFER"/>
  </r>
  <r>
    <n v="7411"/>
    <d v="2015-04-19T00:00:00"/>
    <n v="4"/>
    <n v="0"/>
    <x v="1"/>
    <n v="29"/>
    <n v="2200"/>
    <x v="57"/>
    <x v="44"/>
    <x v="376"/>
    <n v="5"/>
    <s v="Golf"/>
    <s v="LATAM"/>
    <s v="Pitalito"/>
    <s v="Huila"/>
    <m/>
    <s v="Colombia"/>
    <x v="11"/>
    <n v="29"/>
    <n v="627"/>
    <x v="1"/>
    <n v="39.990001679999999"/>
    <n v="34.198098313835338"/>
    <n v="2"/>
    <n v="0.80000001200000004"/>
    <n v="79.980003359999998"/>
    <s v="TRANSFER"/>
  </r>
  <r>
    <n v="5348"/>
    <d v="2015-03-20T00:00:00"/>
    <n v="4"/>
    <n v="0"/>
    <x v="1"/>
    <n v="24"/>
    <n v="10966"/>
    <x v="179"/>
    <x v="252"/>
    <x v="377"/>
    <n v="5"/>
    <s v="Golf"/>
    <s v="LATAM"/>
    <s v="Puebla"/>
    <s v="Puebla"/>
    <m/>
    <s v="Mexico"/>
    <x v="9"/>
    <n v="24"/>
    <n v="502"/>
    <x v="7"/>
    <n v="50"/>
    <n v="43.678035218757444"/>
    <n v="2"/>
    <n v="3"/>
    <n v="100"/>
    <s v="TRANSFER"/>
  </r>
  <r>
    <n v="59742"/>
    <d v="2017-05-22T00:00:00"/>
    <n v="4"/>
    <n v="0"/>
    <x v="1"/>
    <n v="24"/>
    <n v="3997"/>
    <x v="26"/>
    <x v="253"/>
    <x v="378"/>
    <n v="5"/>
    <s v="Golf"/>
    <s v="LATAM"/>
    <s v="Santo Domingo"/>
    <s v="Santo Domingo"/>
    <m/>
    <s v="Dominican Republic"/>
    <x v="10"/>
    <n v="24"/>
    <n v="502"/>
    <x v="7"/>
    <n v="50"/>
    <n v="43.678035218757444"/>
    <n v="2"/>
    <n v="4"/>
    <n v="100"/>
    <s v="TRANSFER"/>
  </r>
  <r>
    <n v="59498"/>
    <d v="2017-05-18T00:00:00"/>
    <n v="4"/>
    <n v="0"/>
    <x v="1"/>
    <n v="29"/>
    <n v="8746"/>
    <x v="35"/>
    <x v="254"/>
    <x v="379"/>
    <n v="5"/>
    <s v="Golf"/>
    <s v="LATAM"/>
    <s v="Querétaro"/>
    <s v="Querétaro"/>
    <m/>
    <s v="Mexico"/>
    <x v="9"/>
    <n v="29"/>
    <n v="627"/>
    <x v="1"/>
    <n v="39.990001679999999"/>
    <n v="34.198098313835338"/>
    <n v="2"/>
    <n v="3.2000000480000002"/>
    <n v="79.980003359999998"/>
    <s v="TRANSFER"/>
  </r>
  <r>
    <n v="3459"/>
    <d v="2015-02-20T00:00:00"/>
    <n v="4"/>
    <n v="1"/>
    <x v="1"/>
    <n v="29"/>
    <n v="3687"/>
    <x v="3"/>
    <x v="255"/>
    <x v="380"/>
    <n v="5"/>
    <s v="Golf"/>
    <s v="LATAM"/>
    <s v="Chaguanas"/>
    <s v="Chaguanas"/>
    <m/>
    <s v="Trinidad and Tobago"/>
    <x v="10"/>
    <n v="29"/>
    <n v="627"/>
    <x v="1"/>
    <n v="39.990001679999999"/>
    <n v="34.198098313835338"/>
    <n v="2"/>
    <n v="4"/>
    <n v="79.980003359999998"/>
    <s v="TRANSFER"/>
  </r>
  <r>
    <n v="8470"/>
    <d v="2015-04-05T00:00:00"/>
    <n v="4"/>
    <n v="1"/>
    <x v="1"/>
    <n v="29"/>
    <n v="9162"/>
    <x v="171"/>
    <x v="256"/>
    <x v="381"/>
    <n v="5"/>
    <s v="Golf"/>
    <s v="LATAM"/>
    <s v="Chimaltenango"/>
    <s v="Chimaltenango"/>
    <m/>
    <s v="Guatemala"/>
    <x v="9"/>
    <n v="29"/>
    <n v="627"/>
    <x v="1"/>
    <n v="39.990001679999999"/>
    <n v="34.198098313835338"/>
    <n v="2"/>
    <n v="4"/>
    <n v="79.980003359999998"/>
    <s v="TRANSFER"/>
  </r>
  <r>
    <n v="53455"/>
    <d v="2017-02-19T00:00:00"/>
    <n v="4"/>
    <n v="1"/>
    <x v="1"/>
    <n v="24"/>
    <n v="8993"/>
    <x v="3"/>
    <x v="2"/>
    <x v="3"/>
    <n v="5"/>
    <s v="Golf"/>
    <s v="LATAM"/>
    <s v="Belo Horizonte"/>
    <s v="Minas Gerais"/>
    <m/>
    <s v="Brazil"/>
    <x v="11"/>
    <n v="24"/>
    <n v="502"/>
    <x v="7"/>
    <n v="50"/>
    <n v="43.678035218757444"/>
    <n v="2"/>
    <n v="5"/>
    <n v="100"/>
    <s v="TRANSFER"/>
  </r>
  <r>
    <n v="2014"/>
    <d v="2015-01-30T00:00:00"/>
    <n v="4"/>
    <n v="1"/>
    <x v="1"/>
    <n v="26"/>
    <n v="5875"/>
    <x v="3"/>
    <x v="217"/>
    <x v="382"/>
    <n v="5"/>
    <s v="Golf"/>
    <s v="LATAM"/>
    <s v="Tlaquepaque"/>
    <s v="Jalisco"/>
    <m/>
    <s v="Mexico"/>
    <x v="9"/>
    <n v="26"/>
    <n v="565"/>
    <x v="9"/>
    <n v="70"/>
    <n v="62.759999940857142"/>
    <n v="2"/>
    <n v="7.6999998090000004"/>
    <n v="140"/>
    <s v="TRANSFER"/>
  </r>
  <r>
    <n v="55899"/>
    <d v="2017-03-26T00:00:00"/>
    <n v="4"/>
    <n v="1"/>
    <x v="1"/>
    <n v="26"/>
    <n v="2502"/>
    <x v="3"/>
    <x v="2"/>
    <x v="3"/>
    <n v="5"/>
    <s v="Golf"/>
    <s v="LATAM"/>
    <s v="San Miguelito"/>
    <s v="Panama"/>
    <m/>
    <s v="Panama"/>
    <x v="9"/>
    <n v="26"/>
    <n v="567"/>
    <x v="9"/>
    <n v="25"/>
    <n v="17.922466723766668"/>
    <n v="2"/>
    <n v="3.5"/>
    <n v="50"/>
    <s v="TRANSFER"/>
  </r>
  <r>
    <n v="52582"/>
    <d v="2017-06-02T00:00:00"/>
    <n v="4"/>
    <n v="0"/>
    <x v="1"/>
    <n v="24"/>
    <n v="9563"/>
    <x v="16"/>
    <x v="41"/>
    <x v="62"/>
    <n v="5"/>
    <s v="Golf"/>
    <s v="LATAM"/>
    <s v="Hermosillo"/>
    <s v="Sonora"/>
    <m/>
    <s v="Mexico"/>
    <x v="9"/>
    <n v="24"/>
    <n v="502"/>
    <x v="7"/>
    <n v="50"/>
    <n v="43.678035218757444"/>
    <n v="2"/>
    <n v="7"/>
    <n v="100"/>
    <s v="TRANSFER"/>
  </r>
  <r>
    <n v="56222"/>
    <d v="2017-03-31T00:00:00"/>
    <n v="4"/>
    <n v="0"/>
    <x v="1"/>
    <n v="24"/>
    <n v="7259"/>
    <x v="4"/>
    <x v="131"/>
    <x v="383"/>
    <n v="5"/>
    <s v="Golf"/>
    <s v="LATAM"/>
    <s v="Coacalco"/>
    <s v="Mexico"/>
    <m/>
    <s v="Mexico"/>
    <x v="9"/>
    <n v="24"/>
    <n v="502"/>
    <x v="7"/>
    <n v="50"/>
    <n v="43.678035218757444"/>
    <n v="2"/>
    <n v="7"/>
    <n v="100"/>
    <s v="TRANSFER"/>
  </r>
  <r>
    <n v="57829"/>
    <d v="2017-04-24T00:00:00"/>
    <n v="4"/>
    <n v="1"/>
    <x v="1"/>
    <n v="29"/>
    <n v="3131"/>
    <x v="3"/>
    <x v="181"/>
    <x v="384"/>
    <n v="5"/>
    <s v="Golf"/>
    <s v="LATAM"/>
    <s v="Balneário Camboriú"/>
    <s v="Santa Catarina"/>
    <m/>
    <s v="Brazil"/>
    <x v="11"/>
    <n v="29"/>
    <n v="627"/>
    <x v="1"/>
    <n v="39.990001679999999"/>
    <n v="34.198098313835338"/>
    <n v="2"/>
    <n v="7.1999998090000004"/>
    <n v="79.980003359999998"/>
    <s v="TRANSFER"/>
  </r>
  <r>
    <n v="56217"/>
    <d v="2017-03-31T00:00:00"/>
    <n v="4"/>
    <n v="0"/>
    <x v="1"/>
    <n v="29"/>
    <n v="4140"/>
    <x v="180"/>
    <x v="2"/>
    <x v="385"/>
    <n v="5"/>
    <s v="Golf"/>
    <s v="LATAM"/>
    <s v="Tegucigalpa"/>
    <s v="Francisco Morazán"/>
    <m/>
    <s v="Honduras"/>
    <x v="9"/>
    <n v="29"/>
    <n v="627"/>
    <x v="1"/>
    <n v="39.990001679999999"/>
    <n v="34.198098313835338"/>
    <n v="2"/>
    <n v="8"/>
    <n v="79.980003359999998"/>
    <s v="TRANSFER"/>
  </r>
  <r>
    <n v="5893"/>
    <d v="2015-03-28T00:00:00"/>
    <n v="4"/>
    <n v="0"/>
    <x v="1"/>
    <n v="29"/>
    <n v="4539"/>
    <x v="97"/>
    <x v="257"/>
    <x v="386"/>
    <n v="5"/>
    <s v="Golf"/>
    <s v="LATAM"/>
    <s v="Petapa"/>
    <s v="Guatemala"/>
    <m/>
    <s v="Guatemala"/>
    <x v="9"/>
    <n v="29"/>
    <n v="627"/>
    <x v="1"/>
    <n v="39.990001679999999"/>
    <n v="34.198098313835338"/>
    <n v="2"/>
    <n v="8"/>
    <n v="79.980003359999998"/>
    <s v="TRANSFER"/>
  </r>
  <r>
    <n v="5528"/>
    <d v="2015-03-22T00:00:00"/>
    <n v="4"/>
    <n v="0"/>
    <x v="1"/>
    <n v="24"/>
    <n v="6071"/>
    <x v="3"/>
    <x v="258"/>
    <x v="387"/>
    <n v="5"/>
    <s v="Golf"/>
    <s v="LATAM"/>
    <s v="La Ceiba"/>
    <s v="Atlántida"/>
    <m/>
    <s v="Honduras"/>
    <x v="9"/>
    <n v="24"/>
    <n v="502"/>
    <x v="7"/>
    <n v="50"/>
    <n v="43.678035218757444"/>
    <n v="2"/>
    <n v="10"/>
    <n v="100"/>
    <s v="TRANSFER"/>
  </r>
  <r>
    <n v="367"/>
    <d v="2015-06-01T00:00:00"/>
    <n v="4"/>
    <n v="0"/>
    <x v="1"/>
    <n v="29"/>
    <n v="8730"/>
    <x v="3"/>
    <x v="2"/>
    <x v="3"/>
    <n v="5"/>
    <s v="Golf"/>
    <s v="LATAM"/>
    <s v="Maturín"/>
    <s v="Monagas"/>
    <m/>
    <s v="Venezuela"/>
    <x v="11"/>
    <n v="29"/>
    <n v="627"/>
    <x v="1"/>
    <n v="39.990001679999999"/>
    <n v="34.198098313835338"/>
    <n v="2"/>
    <n v="8"/>
    <n v="79.980003359999998"/>
    <s v="TRANSFER"/>
  </r>
  <r>
    <n v="52353"/>
    <d v="2017-03-02T00:00:00"/>
    <n v="4"/>
    <n v="0"/>
    <x v="1"/>
    <n v="24"/>
    <n v="9634"/>
    <x v="3"/>
    <x v="259"/>
    <x v="388"/>
    <n v="5"/>
    <s v="Golf"/>
    <s v="LATAM"/>
    <s v="Parintins"/>
    <s v="Amazonas"/>
    <m/>
    <s v="Brazil"/>
    <x v="11"/>
    <n v="24"/>
    <n v="502"/>
    <x v="7"/>
    <n v="50"/>
    <n v="43.678035218757444"/>
    <n v="2"/>
    <n v="10"/>
    <n v="100"/>
    <s v="TRANSFER"/>
  </r>
  <r>
    <n v="1784"/>
    <d v="2015-01-27T00:00:00"/>
    <n v="4"/>
    <n v="1"/>
    <x v="1"/>
    <n v="24"/>
    <n v="8010"/>
    <x v="161"/>
    <x v="2"/>
    <x v="389"/>
    <n v="5"/>
    <s v="Golf"/>
    <s v="LATAM"/>
    <s v="São Paulo"/>
    <s v="São Paulo"/>
    <m/>
    <s v="Brazil"/>
    <x v="11"/>
    <n v="24"/>
    <n v="502"/>
    <x v="7"/>
    <n v="50"/>
    <n v="43.678035218757444"/>
    <n v="2"/>
    <n v="10"/>
    <n v="100"/>
    <s v="TRANSFER"/>
  </r>
  <r>
    <n v="60317"/>
    <d v="2017-05-30T00:00:00"/>
    <n v="4"/>
    <n v="0"/>
    <x v="1"/>
    <n v="29"/>
    <n v="3484"/>
    <x v="81"/>
    <x v="260"/>
    <x v="390"/>
    <n v="5"/>
    <s v="Golf"/>
    <s v="LATAM"/>
    <s v="Santiago de Cuba"/>
    <s v="Santiago de Cuba"/>
    <m/>
    <s v="Cuba"/>
    <x v="10"/>
    <n v="29"/>
    <n v="627"/>
    <x v="1"/>
    <n v="39.990001679999999"/>
    <n v="34.198098313835338"/>
    <n v="2"/>
    <n v="9.6000003809999992"/>
    <n v="79.980003359999998"/>
    <s v="TRANSFER"/>
  </r>
  <r>
    <n v="6776"/>
    <d v="2015-09-04T00:00:00"/>
    <n v="4"/>
    <n v="0"/>
    <x v="1"/>
    <n v="24"/>
    <n v="7307"/>
    <x v="180"/>
    <x v="261"/>
    <x v="391"/>
    <n v="5"/>
    <s v="Golf"/>
    <s v="LATAM"/>
    <s v="Puebla"/>
    <s v="Puebla"/>
    <m/>
    <s v="Mexico"/>
    <x v="9"/>
    <n v="24"/>
    <n v="502"/>
    <x v="7"/>
    <n v="50"/>
    <n v="43.678035218757444"/>
    <n v="2"/>
    <n v="12"/>
    <n v="100"/>
    <s v="TRANSFER"/>
  </r>
  <r>
    <n v="4487"/>
    <d v="2015-07-03T00:00:00"/>
    <n v="4"/>
    <n v="0"/>
    <x v="1"/>
    <n v="24"/>
    <n v="1975"/>
    <x v="3"/>
    <x v="2"/>
    <x v="3"/>
    <n v="5"/>
    <s v="Golf"/>
    <s v="LATAM"/>
    <s v="Mixco"/>
    <s v="Guatemala"/>
    <m/>
    <s v="Guatemala"/>
    <x v="9"/>
    <n v="24"/>
    <n v="502"/>
    <x v="7"/>
    <n v="50"/>
    <n v="43.678035218757444"/>
    <n v="2"/>
    <n v="13"/>
    <n v="100"/>
    <s v="TRANSFER"/>
  </r>
  <r>
    <n v="9681"/>
    <d v="2015-05-22T00:00:00"/>
    <n v="4"/>
    <n v="0"/>
    <x v="1"/>
    <n v="24"/>
    <n v="629"/>
    <x v="130"/>
    <x v="63"/>
    <x v="392"/>
    <n v="5"/>
    <s v="Golf"/>
    <s v="LATAM"/>
    <s v="Huehuetenango"/>
    <s v="Huehuetenango"/>
    <m/>
    <s v="Guatemala"/>
    <x v="9"/>
    <n v="24"/>
    <n v="502"/>
    <x v="7"/>
    <n v="50"/>
    <n v="43.678035218757444"/>
    <n v="2"/>
    <n v="15"/>
    <n v="100"/>
    <s v="TRANSFER"/>
  </r>
  <r>
    <n v="60868"/>
    <d v="2017-07-06T00:00:00"/>
    <n v="4"/>
    <n v="0"/>
    <x v="1"/>
    <n v="29"/>
    <n v="11753"/>
    <x v="27"/>
    <x v="262"/>
    <x v="393"/>
    <n v="5"/>
    <s v="Golf"/>
    <s v="LATAM"/>
    <s v="Chinautla"/>
    <s v="Guatemala"/>
    <m/>
    <s v="Guatemala"/>
    <x v="9"/>
    <n v="29"/>
    <n v="627"/>
    <x v="1"/>
    <n v="39.990001679999999"/>
    <n v="34.198098313835338"/>
    <n v="2"/>
    <n v="13.600000380000001"/>
    <n v="79.980003359999998"/>
    <s v="TRANSFER"/>
  </r>
  <r>
    <n v="53231"/>
    <d v="2017-02-16T00:00:00"/>
    <n v="4"/>
    <n v="0"/>
    <x v="1"/>
    <n v="26"/>
    <n v="5375"/>
    <x v="181"/>
    <x v="263"/>
    <x v="394"/>
    <n v="5"/>
    <s v="Golf"/>
    <s v="LATAM"/>
    <s v="Apopa"/>
    <s v="San Salvador"/>
    <m/>
    <s v="El Salvador"/>
    <x v="9"/>
    <n v="26"/>
    <n v="572"/>
    <x v="9"/>
    <n v="39.990001679999999"/>
    <n v="30.892751576250003"/>
    <n v="2"/>
    <n v="14.399999619999999"/>
    <n v="79.980003359999998"/>
    <s v="TRANSFER"/>
  </r>
  <r>
    <n v="52601"/>
    <d v="2017-06-02T00:00:00"/>
    <n v="4"/>
    <n v="0"/>
    <x v="1"/>
    <n v="29"/>
    <n v="1695"/>
    <x v="154"/>
    <x v="264"/>
    <x v="395"/>
    <n v="5"/>
    <s v="Golf"/>
    <s v="LATAM"/>
    <s v="Sorocaba"/>
    <s v="São Paulo"/>
    <m/>
    <s v="Brazil"/>
    <x v="11"/>
    <n v="29"/>
    <n v="627"/>
    <x v="1"/>
    <n v="39.990001679999999"/>
    <n v="34.198098313835338"/>
    <n v="2"/>
    <n v="14.399999619999999"/>
    <n v="79.980003359999998"/>
    <s v="TRANSFER"/>
  </r>
  <r>
    <n v="4660"/>
    <d v="2015-10-03T00:00:00"/>
    <n v="4"/>
    <n v="1"/>
    <x v="1"/>
    <n v="29"/>
    <n v="9884"/>
    <x v="173"/>
    <x v="265"/>
    <x v="396"/>
    <n v="5"/>
    <s v="Golf"/>
    <s v="LATAM"/>
    <s v="San Justo"/>
    <s v="Santa Fe"/>
    <m/>
    <s v="Argentina"/>
    <x v="11"/>
    <n v="29"/>
    <n v="627"/>
    <x v="1"/>
    <n v="39.990001679999999"/>
    <n v="34.198098313835338"/>
    <n v="2"/>
    <n v="14.399999619999999"/>
    <n v="79.980003359999998"/>
    <s v="TRANSFER"/>
  </r>
  <r>
    <n v="3539"/>
    <d v="2015-02-21T00:00:00"/>
    <n v="4"/>
    <n v="1"/>
    <x v="1"/>
    <n v="24"/>
    <n v="8498"/>
    <x v="68"/>
    <x v="266"/>
    <x v="397"/>
    <n v="5"/>
    <s v="Golf"/>
    <s v="LATAM"/>
    <s v="Colombo"/>
    <s v="Paraná"/>
    <m/>
    <s v="Brazil"/>
    <x v="11"/>
    <n v="24"/>
    <n v="502"/>
    <x v="7"/>
    <n v="50"/>
    <n v="43.678035218757444"/>
    <n v="2"/>
    <n v="18"/>
    <n v="100"/>
    <s v="TRANSFER"/>
  </r>
  <r>
    <n v="53231"/>
    <d v="2017-02-16T00:00:00"/>
    <n v="4"/>
    <n v="0"/>
    <x v="1"/>
    <n v="24"/>
    <n v="5375"/>
    <x v="181"/>
    <x v="263"/>
    <x v="394"/>
    <n v="5"/>
    <s v="Golf"/>
    <s v="LATAM"/>
    <s v="Apopa"/>
    <s v="San Salvador"/>
    <m/>
    <s v="El Salvador"/>
    <x v="9"/>
    <n v="24"/>
    <n v="502"/>
    <x v="7"/>
    <n v="50"/>
    <n v="43.678035218757444"/>
    <n v="2"/>
    <n v="20"/>
    <n v="100"/>
    <s v="TRANSFER"/>
  </r>
  <r>
    <n v="54488"/>
    <d v="2017-06-03T00:00:00"/>
    <n v="4"/>
    <n v="0"/>
    <x v="1"/>
    <n v="24"/>
    <n v="7534"/>
    <x v="3"/>
    <x v="2"/>
    <x v="3"/>
    <n v="5"/>
    <s v="Golf"/>
    <s v="LATAM"/>
    <s v="Itu"/>
    <s v="São Paulo"/>
    <m/>
    <s v="Brazil"/>
    <x v="11"/>
    <n v="24"/>
    <n v="502"/>
    <x v="7"/>
    <n v="50"/>
    <n v="43.678035218757444"/>
    <n v="2"/>
    <n v="20"/>
    <n v="100"/>
    <s v="TRANSFER"/>
  </r>
  <r>
    <n v="6776"/>
    <d v="2015-09-04T00:00:00"/>
    <n v="4"/>
    <n v="0"/>
    <x v="1"/>
    <n v="29"/>
    <n v="7307"/>
    <x v="180"/>
    <x v="261"/>
    <x v="391"/>
    <n v="5"/>
    <s v="Golf"/>
    <s v="LATAM"/>
    <s v="Puebla"/>
    <s v="Puebla"/>
    <m/>
    <s v="Mexico"/>
    <x v="9"/>
    <n v="29"/>
    <n v="627"/>
    <x v="1"/>
    <n v="39.990001679999999"/>
    <n v="34.198098313835338"/>
    <n v="2"/>
    <n v="20"/>
    <n v="79.980003359999998"/>
    <s v="TRANSFER"/>
  </r>
  <r>
    <n v="52549"/>
    <d v="2017-06-02T00:00:00"/>
    <n v="4"/>
    <n v="1"/>
    <x v="1"/>
    <n v="29"/>
    <n v="123"/>
    <x v="3"/>
    <x v="267"/>
    <x v="398"/>
    <n v="5"/>
    <s v="Golf"/>
    <s v="LATAM"/>
    <s v="Cuernavaca"/>
    <s v="Morelos"/>
    <m/>
    <s v="Mexico"/>
    <x v="9"/>
    <n v="29"/>
    <n v="627"/>
    <x v="1"/>
    <n v="39.990001679999999"/>
    <n v="34.198098313835338"/>
    <n v="2"/>
    <n v="20"/>
    <n v="79.980003359999998"/>
    <s v="TRANSFER"/>
  </r>
  <r>
    <n v="60361"/>
    <d v="2017-05-31T00:00:00"/>
    <n v="4"/>
    <n v="0"/>
    <x v="1"/>
    <n v="24"/>
    <n v="8498"/>
    <x v="68"/>
    <x v="266"/>
    <x v="397"/>
    <n v="5"/>
    <s v="Golf"/>
    <s v="LATAM"/>
    <s v="Villa Nueva"/>
    <s v="Guatemala"/>
    <m/>
    <s v="Guatemala"/>
    <x v="9"/>
    <n v="24"/>
    <n v="502"/>
    <x v="7"/>
    <n v="50"/>
    <n v="43.678035218757444"/>
    <n v="2"/>
    <n v="25"/>
    <n v="100"/>
    <s v="TRANSFER"/>
  </r>
  <r>
    <n v="8470"/>
    <d v="2015-04-05T00:00:00"/>
    <n v="4"/>
    <n v="1"/>
    <x v="1"/>
    <n v="37"/>
    <n v="9162"/>
    <x v="171"/>
    <x v="256"/>
    <x v="381"/>
    <n v="6"/>
    <s v="Outdoors"/>
    <s v="LATAM"/>
    <s v="Chimaltenango"/>
    <s v="Chimaltenango"/>
    <m/>
    <s v="Guatemala"/>
    <x v="9"/>
    <n v="37"/>
    <n v="825"/>
    <x v="3"/>
    <n v="31.989999770000001"/>
    <n v="23.973333102666668"/>
    <n v="2"/>
    <n v="0.63999998599999997"/>
    <n v="63.979999540000001"/>
    <s v="TRANSFER"/>
  </r>
  <r>
    <n v="5712"/>
    <d v="2015-03-25T00:00:00"/>
    <n v="4"/>
    <n v="0"/>
    <x v="1"/>
    <n v="40"/>
    <n v="8925"/>
    <x v="3"/>
    <x v="268"/>
    <x v="399"/>
    <n v="6"/>
    <s v="Outdoors"/>
    <s v="LATAM"/>
    <s v="Águas Lindas de Goiás"/>
    <s v="Goiás"/>
    <m/>
    <s v="Brazil"/>
    <x v="11"/>
    <n v="40"/>
    <n v="905"/>
    <x v="8"/>
    <n v="24.989999770000001"/>
    <n v="20.52742837007143"/>
    <n v="2"/>
    <n v="2.75"/>
    <n v="49.979999540000001"/>
    <s v="TRANSFER"/>
  </r>
  <r>
    <n v="9309"/>
    <d v="2015-05-16T00:00:00"/>
    <n v="4"/>
    <n v="1"/>
    <x v="1"/>
    <n v="36"/>
    <n v="5981"/>
    <x v="76"/>
    <x v="269"/>
    <x v="400"/>
    <n v="6"/>
    <s v="Outdoors"/>
    <s v="LATAM"/>
    <s v="Vespasiano"/>
    <s v="Minas Gerais"/>
    <m/>
    <s v="Brazil"/>
    <x v="11"/>
    <n v="36"/>
    <n v="804"/>
    <x v="12"/>
    <n v="19.989999770000001"/>
    <n v="13.643874764125"/>
    <n v="2"/>
    <n v="4"/>
    <n v="39.979999540000001"/>
    <s v="TRANSFER"/>
  </r>
  <r>
    <n v="8095"/>
    <d v="2015-04-29T00:00:00"/>
    <n v="4"/>
    <n v="1"/>
    <x v="1"/>
    <n v="37"/>
    <n v="7347"/>
    <x v="182"/>
    <x v="186"/>
    <x v="401"/>
    <n v="6"/>
    <s v="Outdoors"/>
    <s v="LATAM"/>
    <s v="Bogotá"/>
    <s v="Bogotá"/>
    <m/>
    <s v="Colombia"/>
    <x v="11"/>
    <n v="37"/>
    <n v="822"/>
    <x v="3"/>
    <n v="47.990001679999999"/>
    <n v="41.802334851666664"/>
    <n v="2"/>
    <n v="11.52000046"/>
    <n v="95.980003359999998"/>
    <s v="TRANSFER"/>
  </r>
  <r>
    <n v="5895"/>
    <d v="2015-03-28T00:00:00"/>
    <n v="2"/>
    <n v="1"/>
    <x v="0"/>
    <n v="24"/>
    <n v="8707"/>
    <x v="168"/>
    <x v="2"/>
    <x v="337"/>
    <n v="5"/>
    <s v="Golf"/>
    <s v="LATAM"/>
    <s v="Petapa"/>
    <s v="Guatemala"/>
    <m/>
    <s v="Guatemala"/>
    <x v="9"/>
    <n v="24"/>
    <n v="502"/>
    <x v="7"/>
    <n v="50"/>
    <n v="43.678035218757444"/>
    <n v="3"/>
    <n v="30"/>
    <n v="150"/>
    <s v="CASH"/>
  </r>
  <r>
    <n v="3130"/>
    <d v="2015-02-15T00:00:00"/>
    <n v="2"/>
    <n v="1"/>
    <x v="0"/>
    <n v="24"/>
    <n v="12069"/>
    <x v="183"/>
    <x v="270"/>
    <x v="402"/>
    <n v="5"/>
    <s v="Golf"/>
    <s v="LATAM"/>
    <s v="Tipitapa"/>
    <s v="Managua"/>
    <m/>
    <s v="Nicaragua"/>
    <x v="9"/>
    <n v="24"/>
    <n v="502"/>
    <x v="7"/>
    <n v="50"/>
    <n v="43.678035218757444"/>
    <n v="3"/>
    <n v="37.5"/>
    <n v="150"/>
    <s v="CASH"/>
  </r>
  <r>
    <n v="51911"/>
    <d v="2017-01-27T00:00:00"/>
    <n v="2"/>
    <n v="0"/>
    <x v="0"/>
    <n v="9"/>
    <n v="11339"/>
    <x v="3"/>
    <x v="26"/>
    <x v="403"/>
    <n v="3"/>
    <s v="Footwear"/>
    <s v="LATAM"/>
    <s v="Villa Nueva"/>
    <s v="Guatemala"/>
    <m/>
    <s v="Guatemala"/>
    <x v="9"/>
    <n v="9"/>
    <n v="191"/>
    <x v="0"/>
    <n v="99.989997860000003"/>
    <n v="95.114003926871064"/>
    <n v="4"/>
    <n v="4"/>
    <n v="399.95999144000001"/>
    <s v="CASH"/>
  </r>
  <r>
    <n v="58239"/>
    <d v="2017-04-30T00:00:00"/>
    <n v="2"/>
    <n v="1"/>
    <x v="0"/>
    <n v="9"/>
    <n v="10166"/>
    <x v="160"/>
    <x v="2"/>
    <x v="308"/>
    <n v="3"/>
    <s v="Footwear"/>
    <s v="LATAM"/>
    <s v="Santo Domingo"/>
    <s v="Santo Domingo"/>
    <m/>
    <s v="Dominican Republic"/>
    <x v="10"/>
    <n v="9"/>
    <n v="191"/>
    <x v="0"/>
    <n v="99.989997860000003"/>
    <n v="95.114003926871064"/>
    <n v="4"/>
    <n v="59.990001679999999"/>
    <n v="399.95999144000001"/>
    <s v="CASH"/>
  </r>
  <r>
    <n v="56678"/>
    <d v="2017-07-04T00:00:00"/>
    <n v="2"/>
    <n v="1"/>
    <x v="0"/>
    <n v="9"/>
    <n v="3091"/>
    <x v="182"/>
    <x v="77"/>
    <x v="404"/>
    <n v="3"/>
    <s v="Footwear"/>
    <s v="LATAM"/>
    <s v="Hidalgo"/>
    <s v="Michoacán"/>
    <m/>
    <s v="Mexico"/>
    <x v="9"/>
    <n v="9"/>
    <n v="191"/>
    <x v="0"/>
    <n v="99.989997860000003"/>
    <n v="95.114003926871064"/>
    <n v="4"/>
    <n v="63.990001679999999"/>
    <n v="399.95999144000001"/>
    <s v="CASH"/>
  </r>
  <r>
    <n v="53202"/>
    <d v="2017-02-15T00:00:00"/>
    <n v="2"/>
    <n v="1"/>
    <x v="0"/>
    <n v="17"/>
    <n v="5007"/>
    <x v="3"/>
    <x v="2"/>
    <x v="3"/>
    <n v="4"/>
    <s v="Apparel"/>
    <s v="LATAM"/>
    <s v="Irapuato"/>
    <s v="Guanajuato"/>
    <m/>
    <s v="Mexico"/>
    <x v="9"/>
    <n v="17"/>
    <n v="365"/>
    <x v="5"/>
    <n v="59.990001679999999"/>
    <n v="54.488929209402009"/>
    <n v="4"/>
    <n v="0"/>
    <n v="239.96000672"/>
    <s v="CASH"/>
  </r>
  <r>
    <n v="58738"/>
    <d v="2017-07-05T00:00:00"/>
    <n v="2"/>
    <n v="1"/>
    <x v="0"/>
    <n v="17"/>
    <n v="1070"/>
    <x v="184"/>
    <x v="63"/>
    <x v="405"/>
    <n v="4"/>
    <s v="Apparel"/>
    <s v="LATAM"/>
    <s v="Ixtapaluca"/>
    <s v="Mexico"/>
    <m/>
    <s v="Mexico"/>
    <x v="9"/>
    <n v="17"/>
    <n v="365"/>
    <x v="5"/>
    <n v="59.990001679999999"/>
    <n v="54.488929209402009"/>
    <n v="4"/>
    <n v="35.990001679999999"/>
    <n v="239.96000672"/>
    <s v="CASH"/>
  </r>
  <r>
    <n v="56260"/>
    <d v="2017-01-04T00:00:00"/>
    <n v="2"/>
    <n v="1"/>
    <x v="0"/>
    <n v="17"/>
    <n v="6871"/>
    <x v="9"/>
    <x v="271"/>
    <x v="406"/>
    <n v="4"/>
    <s v="Apparel"/>
    <s v="LATAM"/>
    <s v="Zapopan"/>
    <s v="Jalisco"/>
    <m/>
    <s v="Mexico"/>
    <x v="9"/>
    <n v="17"/>
    <n v="365"/>
    <x v="5"/>
    <n v="59.990001679999999"/>
    <n v="54.488929209402009"/>
    <n v="4"/>
    <n v="38.38999939"/>
    <n v="239.96000672"/>
    <s v="CASH"/>
  </r>
  <r>
    <n v="5042"/>
    <d v="2015-03-15T00:00:00"/>
    <n v="2"/>
    <n v="1"/>
    <x v="0"/>
    <n v="24"/>
    <n v="2339"/>
    <x v="3"/>
    <x v="2"/>
    <x v="3"/>
    <n v="5"/>
    <s v="Golf"/>
    <s v="LATAM"/>
    <s v="São Paulo"/>
    <s v="São Paulo"/>
    <m/>
    <s v="Brazil"/>
    <x v="11"/>
    <n v="24"/>
    <n v="502"/>
    <x v="7"/>
    <n v="50"/>
    <n v="43.678035218757444"/>
    <n v="4"/>
    <n v="11"/>
    <n v="200"/>
    <s v="CASH"/>
  </r>
  <r>
    <n v="53202"/>
    <d v="2017-02-15T00:00:00"/>
    <n v="2"/>
    <n v="1"/>
    <x v="0"/>
    <n v="29"/>
    <n v="5007"/>
    <x v="3"/>
    <x v="2"/>
    <x v="3"/>
    <n v="5"/>
    <s v="Golf"/>
    <s v="LATAM"/>
    <s v="Irapuato"/>
    <s v="Guanajuato"/>
    <m/>
    <s v="Mexico"/>
    <x v="9"/>
    <n v="29"/>
    <n v="627"/>
    <x v="1"/>
    <n v="39.990001679999999"/>
    <n v="34.198098313835338"/>
    <n v="4"/>
    <n v="23.989999770000001"/>
    <n v="159.96000672"/>
    <s v="CASH"/>
  </r>
  <r>
    <n v="55511"/>
    <d v="2017-03-21T00:00:00"/>
    <n v="2"/>
    <n v="0"/>
    <x v="0"/>
    <n v="24"/>
    <n v="4232"/>
    <x v="3"/>
    <x v="272"/>
    <x v="407"/>
    <n v="5"/>
    <s v="Golf"/>
    <s v="LATAM"/>
    <s v="Tegucigalpa"/>
    <s v="Francisco Morazán"/>
    <m/>
    <s v="Honduras"/>
    <x v="9"/>
    <n v="24"/>
    <n v="502"/>
    <x v="7"/>
    <n v="50"/>
    <n v="43.678035218757444"/>
    <n v="4"/>
    <n v="30"/>
    <n v="200"/>
    <s v="CASH"/>
  </r>
  <r>
    <n v="54128"/>
    <d v="2017-01-03T00:00:00"/>
    <n v="2"/>
    <n v="1"/>
    <x v="0"/>
    <n v="37"/>
    <n v="8986"/>
    <x v="3"/>
    <x v="2"/>
    <x v="3"/>
    <n v="6"/>
    <s v="Outdoors"/>
    <s v="LATAM"/>
    <s v="Mauá"/>
    <s v="São Paulo"/>
    <m/>
    <s v="Brazil"/>
    <x v="11"/>
    <n v="37"/>
    <n v="823"/>
    <x v="3"/>
    <n v="51.990001679999999"/>
    <n v="39.25250149"/>
    <n v="4"/>
    <n v="4.1599998469999999"/>
    <n v="207.96000672"/>
    <s v="CASH"/>
  </r>
  <r>
    <n v="52576"/>
    <d v="2017-06-02T00:00:00"/>
    <n v="2"/>
    <n v="0"/>
    <x v="0"/>
    <n v="24"/>
    <n v="6746"/>
    <x v="85"/>
    <x v="9"/>
    <x v="408"/>
    <n v="5"/>
    <s v="Golf"/>
    <s v="LATAM"/>
    <s v="Lázaro Cárdenas"/>
    <s v="Michoacán"/>
    <m/>
    <s v="Mexico"/>
    <x v="9"/>
    <n v="24"/>
    <n v="502"/>
    <x v="7"/>
    <n v="50"/>
    <n v="43.678035218757444"/>
    <n v="5"/>
    <n v="10"/>
    <n v="250"/>
    <s v="CASH"/>
  </r>
  <r>
    <n v="53202"/>
    <d v="2017-02-15T00:00:00"/>
    <n v="2"/>
    <n v="1"/>
    <x v="0"/>
    <n v="13"/>
    <n v="5007"/>
    <x v="3"/>
    <x v="2"/>
    <x v="3"/>
    <n v="3"/>
    <s v="Footwear"/>
    <s v="LATAM"/>
    <s v="Irapuato"/>
    <s v="Guanajuato"/>
    <m/>
    <s v="Mexico"/>
    <x v="9"/>
    <n v="13"/>
    <n v="282"/>
    <x v="3"/>
    <n v="31.989999770000001"/>
    <n v="27.763856872771434"/>
    <n v="5"/>
    <n v="1.6000000240000001"/>
    <n v="159.94999885000001"/>
    <s v="CASH"/>
  </r>
  <r>
    <n v="53540"/>
    <d v="2017-02-20T00:00:00"/>
    <n v="4"/>
    <n v="1"/>
    <x v="1"/>
    <n v="17"/>
    <n v="8524"/>
    <x v="56"/>
    <x v="152"/>
    <x v="218"/>
    <n v="4"/>
    <s v="Apparel"/>
    <s v="LATAM"/>
    <s v="Durango"/>
    <s v="Durango"/>
    <m/>
    <s v="Mexico"/>
    <x v="9"/>
    <n v="17"/>
    <n v="365"/>
    <x v="5"/>
    <n v="59.990001679999999"/>
    <n v="54.488929209402009"/>
    <n v="5"/>
    <n v="16.5"/>
    <n v="299.9500084"/>
    <s v="TRANSFER"/>
  </r>
  <r>
    <n v="53069"/>
    <d v="2017-02-13T00:00:00"/>
    <n v="4"/>
    <n v="1"/>
    <x v="1"/>
    <n v="17"/>
    <n v="4126"/>
    <x v="129"/>
    <x v="130"/>
    <x v="360"/>
    <n v="4"/>
    <s v="Apparel"/>
    <s v="LATAM"/>
    <s v="Quito"/>
    <s v="Pichincha"/>
    <m/>
    <s v="Ecuador"/>
    <x v="11"/>
    <n v="17"/>
    <n v="365"/>
    <x v="5"/>
    <n v="59.990001679999999"/>
    <n v="54.488929209402009"/>
    <n v="5"/>
    <n v="27"/>
    <n v="299.9500084"/>
    <s v="TRANSFER"/>
  </r>
  <r>
    <n v="57570"/>
    <d v="2017-04-20T00:00:00"/>
    <n v="4"/>
    <n v="1"/>
    <x v="1"/>
    <n v="17"/>
    <n v="3207"/>
    <x v="20"/>
    <x v="2"/>
    <x v="409"/>
    <n v="4"/>
    <s v="Apparel"/>
    <s v="LATAM"/>
    <s v="Santo Domingo"/>
    <s v="Santo Domingo"/>
    <m/>
    <s v="Dominican Republic"/>
    <x v="10"/>
    <n v="17"/>
    <n v="365"/>
    <x v="5"/>
    <n v="59.990001679999999"/>
    <n v="54.488929209402009"/>
    <n v="5"/>
    <n v="30"/>
    <n v="299.9500084"/>
    <s v="TRANSFER"/>
  </r>
  <r>
    <n v="5154"/>
    <d v="2015-03-17T00:00:00"/>
    <n v="4"/>
    <n v="1"/>
    <x v="1"/>
    <n v="17"/>
    <n v="12310"/>
    <x v="59"/>
    <x v="273"/>
    <x v="410"/>
    <n v="4"/>
    <s v="Apparel"/>
    <s v="LATAM"/>
    <s v="Tegucigalpa"/>
    <s v="Francisco Morazán"/>
    <m/>
    <s v="Honduras"/>
    <x v="9"/>
    <n v="17"/>
    <n v="365"/>
    <x v="5"/>
    <n v="59.990001679999999"/>
    <n v="54.488929209402009"/>
    <n v="5"/>
    <n v="35.990001679999999"/>
    <n v="299.9500084"/>
    <s v="TRANSFER"/>
  </r>
  <r>
    <n v="9122"/>
    <d v="2015-05-14T00:00:00"/>
    <n v="4"/>
    <n v="0"/>
    <x v="1"/>
    <n v="17"/>
    <n v="1222"/>
    <x v="100"/>
    <x v="22"/>
    <x v="259"/>
    <n v="4"/>
    <s v="Apparel"/>
    <s v="LATAM"/>
    <s v="Serra"/>
    <s v="Espírito Santo"/>
    <m/>
    <s v="Brazil"/>
    <x v="11"/>
    <n v="17"/>
    <n v="365"/>
    <x v="5"/>
    <n v="59.990001679999999"/>
    <n v="54.488929209402009"/>
    <n v="5"/>
    <n v="35.990001679999999"/>
    <n v="299.9500084"/>
    <s v="TRANSFER"/>
  </r>
  <r>
    <n v="4427"/>
    <d v="2015-06-03T00:00:00"/>
    <n v="4"/>
    <n v="0"/>
    <x v="1"/>
    <n v="17"/>
    <n v="8397"/>
    <x v="84"/>
    <x v="2"/>
    <x v="142"/>
    <n v="4"/>
    <s v="Apparel"/>
    <s v="LATAM"/>
    <s v="Tegucigalpa"/>
    <s v="Francisco Morazán"/>
    <m/>
    <s v="Honduras"/>
    <x v="9"/>
    <n v="17"/>
    <n v="365"/>
    <x v="5"/>
    <n v="59.990001679999999"/>
    <n v="54.488929209402009"/>
    <n v="5"/>
    <n v="38.990001679999999"/>
    <n v="299.9500084"/>
    <s v="TRANSFER"/>
  </r>
  <r>
    <n v="9340"/>
    <d v="2015-05-17T00:00:00"/>
    <n v="4"/>
    <n v="1"/>
    <x v="1"/>
    <n v="17"/>
    <n v="6306"/>
    <x v="185"/>
    <x v="98"/>
    <x v="411"/>
    <n v="4"/>
    <s v="Apparel"/>
    <s v="LATAM"/>
    <s v="Managua"/>
    <s v="Managua"/>
    <m/>
    <s v="Nicaragua"/>
    <x v="9"/>
    <n v="17"/>
    <n v="365"/>
    <x v="5"/>
    <n v="59.990001679999999"/>
    <n v="54.488929209402009"/>
    <n v="5"/>
    <n v="44.990001679999999"/>
    <n v="299.9500084"/>
    <s v="TRANSFER"/>
  </r>
  <r>
    <n v="9331"/>
    <d v="2015-05-17T00:00:00"/>
    <n v="4"/>
    <n v="0"/>
    <x v="1"/>
    <n v="17"/>
    <n v="8002"/>
    <x v="26"/>
    <x v="182"/>
    <x v="412"/>
    <n v="4"/>
    <s v="Apparel"/>
    <s v="LATAM"/>
    <s v="Santiago de los Caballeros"/>
    <s v="Santiago Metropolitan Are"/>
    <m/>
    <s v="Dominican Republic"/>
    <x v="10"/>
    <n v="17"/>
    <n v="365"/>
    <x v="5"/>
    <n v="59.990001679999999"/>
    <n v="54.488929209402009"/>
    <n v="5"/>
    <n v="47.990001679999999"/>
    <n v="299.9500084"/>
    <s v="TRANSFER"/>
  </r>
  <r>
    <n v="58315"/>
    <d v="2017-01-05T00:00:00"/>
    <n v="4"/>
    <n v="1"/>
    <x v="1"/>
    <n v="17"/>
    <n v="12382"/>
    <x v="37"/>
    <x v="2"/>
    <x v="413"/>
    <n v="4"/>
    <s v="Apparel"/>
    <s v="LATAM"/>
    <s v="Villa Nueva"/>
    <s v="Guatemala"/>
    <m/>
    <s v="Guatemala"/>
    <x v="9"/>
    <n v="17"/>
    <n v="365"/>
    <x v="5"/>
    <n v="59.990001679999999"/>
    <n v="54.488929209402009"/>
    <n v="5"/>
    <n v="50.990001679999999"/>
    <n v="299.9500084"/>
    <s v="TRANSFER"/>
  </r>
  <r>
    <n v="54572"/>
    <d v="2017-07-03T00:00:00"/>
    <n v="4"/>
    <n v="0"/>
    <x v="1"/>
    <n v="17"/>
    <n v="7844"/>
    <x v="186"/>
    <x v="2"/>
    <x v="414"/>
    <n v="4"/>
    <s v="Apparel"/>
    <s v="LATAM"/>
    <s v="San Salvador"/>
    <s v="San Salvador"/>
    <m/>
    <s v="El Salvador"/>
    <x v="9"/>
    <n v="17"/>
    <n v="365"/>
    <x v="5"/>
    <n v="59.990001679999999"/>
    <n v="54.488929209402009"/>
    <n v="5"/>
    <n v="74.989997860000003"/>
    <n v="299.9500084"/>
    <s v="TRANSFER"/>
  </r>
  <r>
    <n v="51746"/>
    <d v="2017-01-25T00:00:00"/>
    <n v="4"/>
    <n v="0"/>
    <x v="1"/>
    <n v="29"/>
    <n v="12291"/>
    <x v="37"/>
    <x v="88"/>
    <x v="415"/>
    <n v="5"/>
    <s v="Golf"/>
    <s v="LATAM"/>
    <s v="Pinar del Río"/>
    <s v="Pinar del Río"/>
    <m/>
    <s v="Cuba"/>
    <x v="10"/>
    <n v="29"/>
    <n v="627"/>
    <x v="1"/>
    <n v="39.990001679999999"/>
    <n v="34.198098313835338"/>
    <n v="5"/>
    <n v="0"/>
    <n v="199.9500084"/>
    <s v="TRANSFER"/>
  </r>
  <r>
    <n v="4269"/>
    <d v="2015-04-03T00:00:00"/>
    <n v="4"/>
    <n v="1"/>
    <x v="1"/>
    <n v="24"/>
    <n v="6523"/>
    <x v="3"/>
    <x v="2"/>
    <x v="3"/>
    <n v="5"/>
    <s v="Golf"/>
    <s v="LATAM"/>
    <s v="Tegucigalpa"/>
    <s v="Francisco Morazán"/>
    <m/>
    <s v="Honduras"/>
    <x v="9"/>
    <n v="24"/>
    <n v="502"/>
    <x v="7"/>
    <n v="50"/>
    <n v="43.678035218757444"/>
    <n v="5"/>
    <n v="0"/>
    <n v="250"/>
    <s v="TRANSFER"/>
  </r>
  <r>
    <n v="61346"/>
    <d v="2017-06-14T00:00:00"/>
    <n v="4"/>
    <n v="0"/>
    <x v="1"/>
    <n v="29"/>
    <n v="4078"/>
    <x v="3"/>
    <x v="186"/>
    <x v="267"/>
    <n v="5"/>
    <s v="Golf"/>
    <s v="LATAM"/>
    <s v="Araranguá"/>
    <s v="Santa Catarina"/>
    <m/>
    <s v="Brazil"/>
    <x v="11"/>
    <n v="29"/>
    <n v="627"/>
    <x v="1"/>
    <n v="39.990001679999999"/>
    <n v="34.198098313835338"/>
    <n v="5"/>
    <n v="0"/>
    <n v="199.9500084"/>
    <s v="TRANSFER"/>
  </r>
  <r>
    <n v="1999"/>
    <d v="2015-01-30T00:00:00"/>
    <n v="4"/>
    <n v="1"/>
    <x v="1"/>
    <n v="24"/>
    <n v="4867"/>
    <x v="3"/>
    <x v="2"/>
    <x v="3"/>
    <n v="5"/>
    <s v="Golf"/>
    <s v="LATAM"/>
    <s v="Santiago de los Caballeros"/>
    <s v="Santiago Metropolitan Are"/>
    <m/>
    <s v="Dominican Republic"/>
    <x v="10"/>
    <n v="24"/>
    <n v="502"/>
    <x v="7"/>
    <n v="50"/>
    <n v="43.678035218757444"/>
    <n v="5"/>
    <n v="2.5"/>
    <n v="250"/>
    <s v="TRANSFER"/>
  </r>
  <r>
    <n v="53576"/>
    <d v="2017-02-21T00:00:00"/>
    <n v="4"/>
    <n v="0"/>
    <x v="1"/>
    <n v="26"/>
    <n v="5301"/>
    <x v="3"/>
    <x v="274"/>
    <x v="416"/>
    <n v="5"/>
    <s v="Golf"/>
    <s v="LATAM"/>
    <s v="Juárez"/>
    <s v="Chihuahua"/>
    <m/>
    <s v="Mexico"/>
    <x v="9"/>
    <n v="26"/>
    <n v="565"/>
    <x v="9"/>
    <n v="70"/>
    <n v="62.759999940857142"/>
    <n v="5"/>
    <n v="3.5"/>
    <n v="350"/>
    <s v="TRANSFER"/>
  </r>
  <r>
    <n v="57152"/>
    <d v="2017-04-14T00:00:00"/>
    <n v="4"/>
    <n v="0"/>
    <x v="1"/>
    <n v="24"/>
    <n v="4784"/>
    <x v="3"/>
    <x v="275"/>
    <x v="417"/>
    <n v="5"/>
    <s v="Golf"/>
    <s v="LATAM"/>
    <s v="Monterrey"/>
    <s v="Nuevo León"/>
    <m/>
    <s v="Mexico"/>
    <x v="9"/>
    <n v="24"/>
    <n v="502"/>
    <x v="7"/>
    <n v="50"/>
    <n v="43.678035218757444"/>
    <n v="5"/>
    <n v="5"/>
    <n v="250"/>
    <s v="TRANSFER"/>
  </r>
  <r>
    <n v="51674"/>
    <d v="2017-01-24T00:00:00"/>
    <n v="4"/>
    <n v="1"/>
    <x v="1"/>
    <n v="26"/>
    <n v="8348"/>
    <x v="3"/>
    <x v="199"/>
    <x v="286"/>
    <n v="5"/>
    <s v="Golf"/>
    <s v="LATAM"/>
    <s v="Puno"/>
    <s v="Puno"/>
    <m/>
    <s v="Peru"/>
    <x v="11"/>
    <n v="26"/>
    <n v="567"/>
    <x v="9"/>
    <n v="25"/>
    <n v="17.922466723766668"/>
    <n v="5"/>
    <n v="2.5"/>
    <n v="125"/>
    <s v="TRANSFER"/>
  </r>
  <r>
    <n v="55336"/>
    <d v="2017-03-18T00:00:00"/>
    <n v="4"/>
    <n v="0"/>
    <x v="1"/>
    <n v="29"/>
    <n v="7446"/>
    <x v="168"/>
    <x v="275"/>
    <x v="418"/>
    <n v="5"/>
    <s v="Golf"/>
    <s v="LATAM"/>
    <s v="São Paulo"/>
    <s v="São Paulo"/>
    <m/>
    <s v="Brazil"/>
    <x v="11"/>
    <n v="29"/>
    <n v="627"/>
    <x v="1"/>
    <n v="39.990001679999999"/>
    <n v="34.198098313835338"/>
    <n v="5"/>
    <n v="4"/>
    <n v="199.9500084"/>
    <s v="TRANSFER"/>
  </r>
  <r>
    <n v="53810"/>
    <d v="2017-02-24T00:00:00"/>
    <n v="4"/>
    <n v="1"/>
    <x v="1"/>
    <n v="29"/>
    <n v="11455"/>
    <x v="3"/>
    <x v="259"/>
    <x v="388"/>
    <n v="5"/>
    <s v="Golf"/>
    <s v="LATAM"/>
    <s v="Navegantes"/>
    <s v="Santa Catarina"/>
    <m/>
    <s v="Brazil"/>
    <x v="11"/>
    <n v="29"/>
    <n v="627"/>
    <x v="1"/>
    <n v="39.990001679999999"/>
    <n v="34.198098313835338"/>
    <n v="5"/>
    <n v="4"/>
    <n v="199.9500084"/>
    <s v="TRANSFER"/>
  </r>
  <r>
    <n v="59301"/>
    <d v="2017-05-15T00:00:00"/>
    <n v="4"/>
    <n v="0"/>
    <x v="1"/>
    <n v="24"/>
    <n v="5364"/>
    <x v="165"/>
    <x v="276"/>
    <x v="419"/>
    <n v="5"/>
    <s v="Golf"/>
    <s v="LATAM"/>
    <s v="Mexico City"/>
    <s v="Federal District"/>
    <m/>
    <s v="Mexico"/>
    <x v="9"/>
    <n v="24"/>
    <n v="502"/>
    <x v="7"/>
    <n v="50"/>
    <n v="43.678035218757444"/>
    <n v="5"/>
    <n v="10"/>
    <n v="250"/>
    <s v="TRANSFER"/>
  </r>
  <r>
    <n v="8410"/>
    <d v="2015-03-05T00:00:00"/>
    <n v="4"/>
    <n v="1"/>
    <x v="1"/>
    <n v="24"/>
    <n v="259"/>
    <x v="3"/>
    <x v="277"/>
    <x v="420"/>
    <n v="5"/>
    <s v="Golf"/>
    <s v="LATAM"/>
    <s v="Tegucigalpa"/>
    <s v="Francisco Morazán"/>
    <m/>
    <s v="Honduras"/>
    <x v="9"/>
    <n v="24"/>
    <n v="502"/>
    <x v="7"/>
    <n v="50"/>
    <n v="43.678035218757444"/>
    <n v="5"/>
    <n v="10"/>
    <n v="250"/>
    <s v="TRANSFER"/>
  </r>
  <r>
    <n v="8123"/>
    <d v="2015-04-29T00:00:00"/>
    <n v="4"/>
    <n v="0"/>
    <x v="1"/>
    <n v="24"/>
    <n v="11290"/>
    <x v="187"/>
    <x v="2"/>
    <x v="421"/>
    <n v="5"/>
    <s v="Golf"/>
    <s v="LATAM"/>
    <s v="Tampico"/>
    <s v="Tamaulipas"/>
    <m/>
    <s v="Mexico"/>
    <x v="9"/>
    <n v="24"/>
    <n v="502"/>
    <x v="7"/>
    <n v="50"/>
    <n v="43.678035218757444"/>
    <n v="5"/>
    <n v="10"/>
    <n v="250"/>
    <s v="TRANSFER"/>
  </r>
  <r>
    <n v="60567"/>
    <d v="2017-03-06T00:00:00"/>
    <n v="4"/>
    <n v="0"/>
    <x v="1"/>
    <n v="24"/>
    <n v="8517"/>
    <x v="36"/>
    <x v="2"/>
    <x v="422"/>
    <n v="5"/>
    <s v="Golf"/>
    <s v="LATAM"/>
    <s v="La Paz"/>
    <s v="La Paz"/>
    <m/>
    <s v="Bolivia"/>
    <x v="11"/>
    <n v="24"/>
    <n v="502"/>
    <x v="7"/>
    <n v="50"/>
    <n v="43.678035218757444"/>
    <n v="5"/>
    <n v="12.5"/>
    <n v="250"/>
    <s v="TRANSFER"/>
  </r>
  <r>
    <n v="2203"/>
    <d v="2015-02-02T00:00:00"/>
    <n v="4"/>
    <n v="0"/>
    <x v="1"/>
    <n v="24"/>
    <n v="7701"/>
    <x v="162"/>
    <x v="242"/>
    <x v="359"/>
    <n v="5"/>
    <s v="Golf"/>
    <s v="LATAM"/>
    <s v="Villa Nueva"/>
    <s v="Guatemala"/>
    <m/>
    <s v="Guatemala"/>
    <x v="9"/>
    <n v="24"/>
    <n v="502"/>
    <x v="7"/>
    <n v="50"/>
    <n v="43.678035218757444"/>
    <n v="5"/>
    <n v="13.75"/>
    <n v="250"/>
    <s v="TRANSFER"/>
  </r>
  <r>
    <n v="3527"/>
    <d v="2015-02-21T00:00:00"/>
    <n v="4"/>
    <n v="0"/>
    <x v="1"/>
    <n v="26"/>
    <n v="7407"/>
    <x v="62"/>
    <x v="93"/>
    <x v="423"/>
    <n v="5"/>
    <s v="Golf"/>
    <s v="LATAM"/>
    <s v="Matagalpa"/>
    <s v="Matagalpa"/>
    <m/>
    <s v="Nicaragua"/>
    <x v="9"/>
    <n v="26"/>
    <n v="572"/>
    <x v="9"/>
    <n v="39.990001679999999"/>
    <n v="30.892751576250003"/>
    <n v="5"/>
    <n v="20"/>
    <n v="199.9500084"/>
    <s v="TRANSFER"/>
  </r>
  <r>
    <n v="2428"/>
    <d v="2015-05-02T00:00:00"/>
    <n v="4"/>
    <n v="0"/>
    <x v="1"/>
    <n v="29"/>
    <n v="5965"/>
    <x v="27"/>
    <x v="143"/>
    <x v="424"/>
    <n v="5"/>
    <s v="Golf"/>
    <s v="LATAM"/>
    <s v="Cuscatancingo"/>
    <s v="San Salvador"/>
    <m/>
    <s v="El Salvador"/>
    <x v="9"/>
    <n v="29"/>
    <n v="627"/>
    <x v="1"/>
    <n v="39.990001679999999"/>
    <n v="34.198098313835338"/>
    <n v="5"/>
    <n v="25.989999770000001"/>
    <n v="199.9500084"/>
    <s v="TRANSFER"/>
  </r>
  <r>
    <n v="55174"/>
    <d v="2017-03-16T00:00:00"/>
    <n v="4"/>
    <n v="1"/>
    <x v="1"/>
    <n v="24"/>
    <n v="8677"/>
    <x v="51"/>
    <x v="278"/>
    <x v="425"/>
    <n v="5"/>
    <s v="Golf"/>
    <s v="LATAM"/>
    <s v="Mixco"/>
    <s v="Guatemala"/>
    <m/>
    <s v="Guatemala"/>
    <x v="9"/>
    <n v="24"/>
    <n v="502"/>
    <x v="7"/>
    <n v="50"/>
    <n v="43.678035218757444"/>
    <n v="5"/>
    <n v="32.5"/>
    <n v="250"/>
    <s v="TRANSFER"/>
  </r>
  <r>
    <n v="57032"/>
    <d v="2017-12-04T00:00:00"/>
    <n v="4"/>
    <n v="0"/>
    <x v="1"/>
    <n v="24"/>
    <n v="10093"/>
    <x v="100"/>
    <x v="81"/>
    <x v="426"/>
    <n v="5"/>
    <s v="Golf"/>
    <s v="LATAM"/>
    <s v="Americana"/>
    <s v="São Paulo"/>
    <m/>
    <s v="Brazil"/>
    <x v="11"/>
    <n v="24"/>
    <n v="502"/>
    <x v="7"/>
    <n v="50"/>
    <n v="43.678035218757444"/>
    <n v="5"/>
    <n v="32.5"/>
    <n v="250"/>
    <s v="TRANSFER"/>
  </r>
  <r>
    <n v="10113"/>
    <d v="2015-05-28T00:00:00"/>
    <n v="4"/>
    <n v="0"/>
    <x v="1"/>
    <n v="24"/>
    <n v="12119"/>
    <x v="95"/>
    <x v="279"/>
    <x v="427"/>
    <n v="5"/>
    <s v="Golf"/>
    <s v="LATAM"/>
    <s v="Indaial"/>
    <s v="Santa Catarina"/>
    <m/>
    <s v="Brazil"/>
    <x v="11"/>
    <n v="24"/>
    <n v="502"/>
    <x v="7"/>
    <n v="50"/>
    <n v="43.678035218757444"/>
    <n v="5"/>
    <n v="32.5"/>
    <n v="250"/>
    <s v="TRANSFER"/>
  </r>
  <r>
    <n v="52250"/>
    <d v="2017-01-02T00:00:00"/>
    <n v="4"/>
    <n v="1"/>
    <x v="1"/>
    <n v="24"/>
    <n v="8274"/>
    <x v="3"/>
    <x v="280"/>
    <x v="428"/>
    <n v="5"/>
    <s v="Golf"/>
    <s v="LATAM"/>
    <s v="Tijuana"/>
    <s v="Baja California"/>
    <m/>
    <s v="Mexico"/>
    <x v="9"/>
    <n v="24"/>
    <n v="502"/>
    <x v="7"/>
    <n v="50"/>
    <n v="43.678035218757444"/>
    <n v="5"/>
    <n v="37.5"/>
    <n v="250"/>
    <s v="TRANSFER"/>
  </r>
  <r>
    <n v="8906"/>
    <d v="2015-10-05T00:00:00"/>
    <n v="4"/>
    <n v="0"/>
    <x v="1"/>
    <n v="24"/>
    <n v="2291"/>
    <x v="3"/>
    <x v="281"/>
    <x v="429"/>
    <n v="5"/>
    <s v="Golf"/>
    <s v="LATAM"/>
    <s v="Ciudad del Carmen"/>
    <s v="Campeche"/>
    <m/>
    <s v="Mexico"/>
    <x v="9"/>
    <n v="24"/>
    <n v="502"/>
    <x v="7"/>
    <n v="50"/>
    <n v="43.678035218757444"/>
    <n v="5"/>
    <n v="37.5"/>
    <n v="250"/>
    <s v="TRANSFER"/>
  </r>
  <r>
    <n v="1386"/>
    <d v="2015-01-21T00:00:00"/>
    <n v="4"/>
    <n v="0"/>
    <x v="1"/>
    <n v="29"/>
    <n v="11310"/>
    <x v="144"/>
    <x v="275"/>
    <x v="430"/>
    <n v="5"/>
    <s v="Golf"/>
    <s v="LATAM"/>
    <s v="Santana de Parnaíba"/>
    <s v="São Paulo"/>
    <m/>
    <s v="Brazil"/>
    <x v="11"/>
    <n v="29"/>
    <n v="627"/>
    <x v="1"/>
    <n v="39.990001679999999"/>
    <n v="34.198098313835338"/>
    <n v="5"/>
    <n v="29.989999770000001"/>
    <n v="199.9500084"/>
    <s v="TRANSFER"/>
  </r>
  <r>
    <n v="59226"/>
    <d v="2017-05-14T00:00:00"/>
    <n v="4"/>
    <n v="0"/>
    <x v="1"/>
    <n v="29"/>
    <n v="155"/>
    <x v="183"/>
    <x v="282"/>
    <x v="431"/>
    <n v="5"/>
    <s v="Golf"/>
    <s v="LATAM"/>
    <s v="Limeira"/>
    <s v="São Paulo"/>
    <m/>
    <s v="Brazil"/>
    <x v="11"/>
    <n v="29"/>
    <n v="627"/>
    <x v="1"/>
    <n v="39.990001679999999"/>
    <n v="34.198098313835338"/>
    <n v="5"/>
    <n v="31.989999770000001"/>
    <n v="199.9500084"/>
    <s v="TRANSFER"/>
  </r>
  <r>
    <n v="8847"/>
    <d v="2015-10-05T00:00:00"/>
    <n v="4"/>
    <n v="0"/>
    <x v="1"/>
    <n v="24"/>
    <n v="4998"/>
    <x v="3"/>
    <x v="2"/>
    <x v="3"/>
    <n v="5"/>
    <s v="Golf"/>
    <s v="LATAM"/>
    <s v="Valencia"/>
    <s v="Carabobo"/>
    <m/>
    <s v="Venezuela"/>
    <x v="11"/>
    <n v="24"/>
    <n v="502"/>
    <x v="7"/>
    <n v="50"/>
    <n v="43.678035218757444"/>
    <n v="5"/>
    <n v="40"/>
    <n v="250"/>
    <s v="TRANSFER"/>
  </r>
  <r>
    <n v="57929"/>
    <d v="2017-04-25T00:00:00"/>
    <n v="4"/>
    <n v="1"/>
    <x v="1"/>
    <n v="29"/>
    <n v="7720"/>
    <x v="168"/>
    <x v="8"/>
    <x v="432"/>
    <n v="5"/>
    <s v="Golf"/>
    <s v="LATAM"/>
    <s v="Brasília"/>
    <s v="Federal District"/>
    <m/>
    <s v="Brazil"/>
    <x v="11"/>
    <n v="29"/>
    <n v="627"/>
    <x v="1"/>
    <n v="39.990001679999999"/>
    <n v="34.198098313835338"/>
    <n v="5"/>
    <n v="35.990001679999999"/>
    <n v="199.9500084"/>
    <s v="TRANSFER"/>
  </r>
  <r>
    <n v="53505"/>
    <d v="2017-02-20T00:00:00"/>
    <n v="4"/>
    <n v="1"/>
    <x v="1"/>
    <n v="24"/>
    <n v="3099"/>
    <x v="183"/>
    <x v="283"/>
    <x v="433"/>
    <n v="5"/>
    <s v="Golf"/>
    <s v="LATAM"/>
    <s v="Querétaro"/>
    <s v="Querétaro"/>
    <m/>
    <s v="Mexico"/>
    <x v="9"/>
    <n v="24"/>
    <n v="502"/>
    <x v="7"/>
    <n v="50"/>
    <n v="43.678035218757444"/>
    <n v="5"/>
    <n v="50"/>
    <n v="250"/>
    <s v="TRANSFER"/>
  </r>
  <r>
    <n v="55636"/>
    <d v="2017-03-23T00:00:00"/>
    <n v="4"/>
    <n v="0"/>
    <x v="1"/>
    <n v="26"/>
    <n v="5011"/>
    <x v="178"/>
    <x v="284"/>
    <x v="434"/>
    <n v="5"/>
    <s v="Golf"/>
    <s v="LATAM"/>
    <s v="Santiago de Chile"/>
    <s v="Santiago Metropolitan Are"/>
    <m/>
    <s v="Chile"/>
    <x v="11"/>
    <n v="26"/>
    <n v="565"/>
    <x v="9"/>
    <n v="70"/>
    <n v="62.759999940857142"/>
    <n v="5"/>
    <n v="70"/>
    <n v="350"/>
    <s v="TRANSFER"/>
  </r>
  <r>
    <n v="57128"/>
    <d v="2017-04-13T00:00:00"/>
    <n v="4"/>
    <n v="0"/>
    <x v="1"/>
    <n v="37"/>
    <n v="2643"/>
    <x v="87"/>
    <x v="2"/>
    <x v="309"/>
    <n v="6"/>
    <s v="Outdoors"/>
    <s v="LATAM"/>
    <s v="Tegucigalpa"/>
    <s v="Francisco Morazán"/>
    <m/>
    <s v="Honduras"/>
    <x v="9"/>
    <n v="37"/>
    <n v="818"/>
    <x v="3"/>
    <n v="47.990001679999999"/>
    <n v="51.274287170714288"/>
    <n v="5"/>
    <n v="0"/>
    <n v="239.9500084"/>
    <s v="TRANSFER"/>
  </r>
  <r>
    <n v="8728"/>
    <d v="2015-08-05T00:00:00"/>
    <n v="4"/>
    <n v="0"/>
    <x v="1"/>
    <n v="40"/>
    <n v="9501"/>
    <x v="75"/>
    <x v="2"/>
    <x v="122"/>
    <n v="6"/>
    <s v="Outdoors"/>
    <s v="LATAM"/>
    <s v="Macapá"/>
    <s v="Amapá"/>
    <m/>
    <s v="Brazil"/>
    <x v="11"/>
    <n v="40"/>
    <n v="897"/>
    <x v="8"/>
    <n v="24.989999770000001"/>
    <n v="31.600000078500003"/>
    <n v="5"/>
    <n v="2.5"/>
    <n v="124.94999885"/>
    <s v="TRANSFER"/>
  </r>
  <r>
    <n v="1105"/>
    <d v="2015-01-17T00:00:00"/>
    <n v="4"/>
    <n v="1"/>
    <x v="1"/>
    <n v="37"/>
    <n v="9760"/>
    <x v="3"/>
    <x v="212"/>
    <x v="306"/>
    <n v="6"/>
    <s v="Outdoors"/>
    <s v="LATAM"/>
    <s v="Portmore"/>
    <s v="Santa Catarina"/>
    <m/>
    <s v="Jamaica"/>
    <x v="10"/>
    <n v="37"/>
    <n v="818"/>
    <x v="3"/>
    <n v="47.990001679999999"/>
    <n v="51.274287170714288"/>
    <n v="5"/>
    <n v="9.6000003809999992"/>
    <n v="239.9500084"/>
    <s v="TRANSFER"/>
  </r>
  <r>
    <n v="1797"/>
    <d v="2015-01-27T00:00:00"/>
    <n v="4"/>
    <n v="0"/>
    <x v="1"/>
    <n v="40"/>
    <n v="11793"/>
    <x v="165"/>
    <x v="285"/>
    <x v="435"/>
    <n v="6"/>
    <s v="Outdoors"/>
    <s v="LATAM"/>
    <s v="Tijuana"/>
    <s v="Baja California"/>
    <m/>
    <s v="Mexico"/>
    <x v="9"/>
    <n v="40"/>
    <n v="886"/>
    <x v="8"/>
    <n v="24.989999770000001"/>
    <n v="18.459749817000002"/>
    <n v="5"/>
    <n v="6.8699998860000004"/>
    <n v="124.94999885"/>
    <s v="TRANSFER"/>
  </r>
  <r>
    <n v="1634"/>
    <d v="2015-01-24T00:00:00"/>
    <n v="4"/>
    <n v="1"/>
    <x v="1"/>
    <n v="40"/>
    <n v="7273"/>
    <x v="3"/>
    <x v="2"/>
    <x v="3"/>
    <n v="6"/>
    <s v="Outdoors"/>
    <s v="LATAM"/>
    <s v="San Salvador"/>
    <s v="San Salvador"/>
    <m/>
    <s v="El Salvador"/>
    <x v="9"/>
    <n v="40"/>
    <n v="905"/>
    <x v="8"/>
    <n v="24.989999770000001"/>
    <n v="20.52742837007143"/>
    <n v="5"/>
    <n v="11.25"/>
    <n v="124.94999885"/>
    <s v="TRANSFER"/>
  </r>
  <r>
    <n v="53576"/>
    <d v="2017-02-21T00:00:00"/>
    <n v="4"/>
    <n v="0"/>
    <x v="1"/>
    <n v="41"/>
    <n v="5301"/>
    <x v="3"/>
    <x v="274"/>
    <x v="416"/>
    <n v="6"/>
    <s v="Outdoors"/>
    <s v="LATAM"/>
    <s v="Juárez"/>
    <s v="Chihuahua"/>
    <m/>
    <s v="Mexico"/>
    <x v="9"/>
    <n v="41"/>
    <n v="924"/>
    <x v="2"/>
    <n v="15.989999770000001"/>
    <n v="16.143866608000003"/>
    <n v="5"/>
    <n v="8"/>
    <n v="79.94999885"/>
    <s v="TRANSFER"/>
  </r>
  <r>
    <n v="10113"/>
    <d v="2015-05-28T00:00:00"/>
    <n v="4"/>
    <n v="0"/>
    <x v="1"/>
    <n v="40"/>
    <n v="12119"/>
    <x v="95"/>
    <x v="279"/>
    <x v="427"/>
    <n v="6"/>
    <s v="Outdoors"/>
    <s v="LATAM"/>
    <s v="Indaial"/>
    <s v="Santa Catarina"/>
    <m/>
    <s v="Brazil"/>
    <x v="11"/>
    <n v="40"/>
    <n v="893"/>
    <x v="8"/>
    <n v="24.989999770000001"/>
    <n v="19.858499913833334"/>
    <n v="5"/>
    <n v="19.989999770000001"/>
    <n v="124.94999885"/>
    <s v="TRANSFER"/>
  </r>
  <r>
    <n v="6176"/>
    <d v="2015-01-04T00:00:00"/>
    <n v="4"/>
    <n v="0"/>
    <x v="1"/>
    <n v="17"/>
    <n v="3329"/>
    <x v="66"/>
    <x v="2"/>
    <x v="436"/>
    <n v="4"/>
    <s v="Apparel"/>
    <s v="LATAM"/>
    <s v="Saltillo"/>
    <s v="Coahuila"/>
    <m/>
    <s v="Mexico"/>
    <x v="9"/>
    <n v="17"/>
    <n v="365"/>
    <x v="5"/>
    <n v="59.990001679999999"/>
    <n v="54.488929209402009"/>
    <n v="5"/>
    <n v="15"/>
    <n v="299.9500084"/>
    <s v="TRANSFER"/>
  </r>
  <r>
    <n v="60460"/>
    <d v="2017-01-06T00:00:00"/>
    <n v="4"/>
    <n v="0"/>
    <x v="1"/>
    <n v="17"/>
    <n v="9429"/>
    <x v="21"/>
    <x v="286"/>
    <x v="437"/>
    <n v="4"/>
    <s v="Apparel"/>
    <s v="LATAM"/>
    <s v="Camagüey"/>
    <s v="Camagüey"/>
    <m/>
    <s v="Cuba"/>
    <x v="10"/>
    <n v="17"/>
    <n v="365"/>
    <x v="5"/>
    <n v="59.990001679999999"/>
    <n v="54.488929209402009"/>
    <n v="5"/>
    <n v="27"/>
    <n v="299.9500084"/>
    <s v="TRANSFER"/>
  </r>
  <r>
    <n v="580"/>
    <d v="2015-09-01T00:00:00"/>
    <n v="4"/>
    <n v="0"/>
    <x v="1"/>
    <n v="17"/>
    <n v="8677"/>
    <x v="51"/>
    <x v="278"/>
    <x v="425"/>
    <n v="4"/>
    <s v="Apparel"/>
    <s v="LATAM"/>
    <s v="Mejicanos"/>
    <s v="San Salvador"/>
    <m/>
    <s v="El Salvador"/>
    <x v="9"/>
    <n v="17"/>
    <n v="365"/>
    <x v="5"/>
    <n v="59.990001679999999"/>
    <n v="54.488929209402009"/>
    <n v="5"/>
    <n v="30"/>
    <n v="299.9500084"/>
    <s v="TRANSFER"/>
  </r>
  <r>
    <n v="56244"/>
    <d v="2017-01-04T00:00:00"/>
    <n v="4"/>
    <n v="0"/>
    <x v="1"/>
    <n v="17"/>
    <n v="437"/>
    <x v="51"/>
    <x v="287"/>
    <x v="438"/>
    <n v="4"/>
    <s v="Apparel"/>
    <s v="LATAM"/>
    <s v="Guantánamo"/>
    <s v="Guantánamo"/>
    <m/>
    <s v="Cuba"/>
    <x v="10"/>
    <n v="17"/>
    <n v="365"/>
    <x v="5"/>
    <n v="59.990001679999999"/>
    <n v="54.488929209402009"/>
    <n v="5"/>
    <n v="44.990001679999999"/>
    <n v="299.9500084"/>
    <s v="TRANSFER"/>
  </r>
  <r>
    <n v="6522"/>
    <d v="2015-06-04T00:00:00"/>
    <n v="4"/>
    <n v="0"/>
    <x v="1"/>
    <n v="17"/>
    <n v="2538"/>
    <x v="149"/>
    <x v="275"/>
    <x v="439"/>
    <n v="4"/>
    <s v="Apparel"/>
    <s v="LATAM"/>
    <s v="Cartago"/>
    <s v="Valle del Cauca"/>
    <m/>
    <s v="Colombia"/>
    <x v="11"/>
    <n v="17"/>
    <n v="365"/>
    <x v="5"/>
    <n v="59.990001679999999"/>
    <n v="54.488929209402009"/>
    <n v="5"/>
    <n v="53.990001679999999"/>
    <n v="299.9500084"/>
    <s v="TRANSFER"/>
  </r>
  <r>
    <n v="58298"/>
    <d v="2017-01-05T00:00:00"/>
    <n v="4"/>
    <n v="0"/>
    <x v="1"/>
    <n v="17"/>
    <n v="4280"/>
    <x v="3"/>
    <x v="278"/>
    <x v="440"/>
    <n v="4"/>
    <s v="Apparel"/>
    <s v="LATAM"/>
    <s v="Arequipa"/>
    <s v="Arequipa"/>
    <m/>
    <s v="Peru"/>
    <x v="11"/>
    <n v="17"/>
    <n v="365"/>
    <x v="5"/>
    <n v="59.990001679999999"/>
    <n v="54.488929209402009"/>
    <n v="5"/>
    <n v="74.989997860000003"/>
    <n v="299.9500084"/>
    <s v="TRANSFER"/>
  </r>
  <r>
    <n v="3625"/>
    <d v="2015-02-22T00:00:00"/>
    <n v="4"/>
    <n v="0"/>
    <x v="1"/>
    <n v="29"/>
    <n v="2813"/>
    <x v="3"/>
    <x v="2"/>
    <x v="3"/>
    <n v="5"/>
    <s v="Golf"/>
    <s v="LATAM"/>
    <s v="Atlixco"/>
    <s v="Puebla"/>
    <m/>
    <s v="Mexico"/>
    <x v="9"/>
    <n v="29"/>
    <n v="627"/>
    <x v="1"/>
    <n v="39.990001679999999"/>
    <n v="34.198098313835338"/>
    <n v="5"/>
    <n v="6"/>
    <n v="199.9500084"/>
    <s v="TRANSFER"/>
  </r>
  <r>
    <n v="52321"/>
    <d v="2017-02-02T00:00:00"/>
    <n v="4"/>
    <n v="0"/>
    <x v="1"/>
    <n v="24"/>
    <n v="4249"/>
    <x v="3"/>
    <x v="38"/>
    <x v="441"/>
    <n v="5"/>
    <s v="Golf"/>
    <s v="LATAM"/>
    <s v="Santo Domingo"/>
    <s v="Santo Domingo"/>
    <m/>
    <s v="Dominican Republic"/>
    <x v="10"/>
    <n v="24"/>
    <n v="502"/>
    <x v="7"/>
    <n v="50"/>
    <n v="43.678035218757444"/>
    <n v="5"/>
    <n v="10"/>
    <n v="250"/>
    <s v="TRANSFER"/>
  </r>
  <r>
    <n v="58896"/>
    <d v="2017-09-05T00:00:00"/>
    <n v="4"/>
    <n v="0"/>
    <x v="1"/>
    <n v="24"/>
    <n v="9697"/>
    <x v="20"/>
    <x v="275"/>
    <x v="442"/>
    <n v="5"/>
    <s v="Golf"/>
    <s v="LATAM"/>
    <s v="Santo Domingo"/>
    <s v="Santo Domingo"/>
    <m/>
    <s v="Dominican Republic"/>
    <x v="10"/>
    <n v="24"/>
    <n v="502"/>
    <x v="7"/>
    <n v="50"/>
    <n v="43.678035218757444"/>
    <n v="5"/>
    <n v="25"/>
    <n v="250"/>
    <s v="TRANSFER"/>
  </r>
  <r>
    <n v="5919"/>
    <d v="2015-03-28T00:00:00"/>
    <n v="4"/>
    <n v="0"/>
    <x v="1"/>
    <n v="26"/>
    <n v="6306"/>
    <x v="185"/>
    <x v="98"/>
    <x v="411"/>
    <n v="5"/>
    <s v="Golf"/>
    <s v="LATAM"/>
    <s v="Rio Branco"/>
    <s v="Acre"/>
    <m/>
    <s v="Brazil"/>
    <x v="11"/>
    <n v="26"/>
    <n v="565"/>
    <x v="9"/>
    <n v="70"/>
    <n v="62.759999940857142"/>
    <n v="5"/>
    <n v="35"/>
    <n v="350"/>
    <s v="TRANSFER"/>
  </r>
  <r>
    <n v="52772"/>
    <d v="2017-09-02T00:00:00"/>
    <n v="4"/>
    <n v="0"/>
    <x v="1"/>
    <n v="24"/>
    <n v="27"/>
    <x v="3"/>
    <x v="288"/>
    <x v="443"/>
    <n v="5"/>
    <s v="Golf"/>
    <s v="LATAM"/>
    <s v="Ayacucho"/>
    <s v="Ayacucho"/>
    <m/>
    <s v="Peru"/>
    <x v="11"/>
    <n v="24"/>
    <n v="502"/>
    <x v="7"/>
    <n v="50"/>
    <n v="43.678035218757444"/>
    <n v="5"/>
    <n v="30"/>
    <n v="250"/>
    <s v="TRANSFER"/>
  </r>
  <r>
    <n v="9063"/>
    <d v="2015-05-13T00:00:00"/>
    <n v="4"/>
    <n v="0"/>
    <x v="1"/>
    <n v="26"/>
    <n v="5274"/>
    <x v="100"/>
    <x v="289"/>
    <x v="444"/>
    <n v="5"/>
    <s v="Golf"/>
    <s v="LATAM"/>
    <s v="Mixco"/>
    <s v="Guatemala"/>
    <m/>
    <s v="Guatemala"/>
    <x v="9"/>
    <n v="26"/>
    <n v="564"/>
    <x v="9"/>
    <n v="30"/>
    <n v="45.158749390000004"/>
    <n v="5"/>
    <n v="27"/>
    <n v="150"/>
    <s v="TRANSFER"/>
  </r>
  <r>
    <n v="61419"/>
    <d v="2017-06-15T00:00:00"/>
    <n v="4"/>
    <n v="0"/>
    <x v="1"/>
    <n v="24"/>
    <n v="11273"/>
    <x v="3"/>
    <x v="274"/>
    <x v="416"/>
    <n v="5"/>
    <s v="Golf"/>
    <s v="LATAM"/>
    <s v="Vassouras"/>
    <s v="Rio de Janeiro"/>
    <m/>
    <s v="Brazil"/>
    <x v="11"/>
    <n v="24"/>
    <n v="502"/>
    <x v="7"/>
    <n v="50"/>
    <n v="43.678035218757444"/>
    <n v="5"/>
    <n v="50"/>
    <n v="250"/>
    <s v="TRANSFER"/>
  </r>
  <r>
    <n v="5919"/>
    <d v="2015-03-28T00:00:00"/>
    <n v="4"/>
    <n v="0"/>
    <x v="1"/>
    <n v="29"/>
    <n v="6306"/>
    <x v="185"/>
    <x v="98"/>
    <x v="411"/>
    <n v="5"/>
    <s v="Golf"/>
    <s v="LATAM"/>
    <s v="Rio Branco"/>
    <s v="Acre"/>
    <m/>
    <s v="Brazil"/>
    <x v="11"/>
    <n v="29"/>
    <n v="627"/>
    <x v="1"/>
    <n v="39.990001679999999"/>
    <n v="34.198098313835338"/>
    <n v="5"/>
    <n v="49.990001679999999"/>
    <n v="199.9500084"/>
    <s v="TRANSFER"/>
  </r>
  <r>
    <n v="906"/>
    <d v="2015-01-14T00:00:00"/>
    <n v="4"/>
    <n v="0"/>
    <x v="1"/>
    <n v="40"/>
    <n v="7141"/>
    <x v="3"/>
    <x v="290"/>
    <x v="445"/>
    <n v="6"/>
    <s v="Outdoors"/>
    <s v="LATAM"/>
    <s v="Santiago de Chile"/>
    <s v="Santiago Metropolitan Are"/>
    <m/>
    <s v="Chile"/>
    <x v="11"/>
    <n v="40"/>
    <n v="886"/>
    <x v="8"/>
    <n v="24.989999770000001"/>
    <n v="18.459749817000002"/>
    <n v="2"/>
    <n v="8.5"/>
    <n v="49.979999540000001"/>
    <s v="TRANSFER"/>
  </r>
  <r>
    <n v="5479"/>
    <d v="2015-03-21T00:00:00"/>
    <n v="4"/>
    <n v="1"/>
    <x v="1"/>
    <n v="41"/>
    <n v="6172"/>
    <x v="162"/>
    <x v="2"/>
    <x v="312"/>
    <n v="6"/>
    <s v="Outdoors"/>
    <s v="LATAM"/>
    <s v="Nueva Gerona"/>
    <s v="Isle of Youth"/>
    <m/>
    <s v="Cuba"/>
    <x v="10"/>
    <n v="41"/>
    <n v="926"/>
    <x v="2"/>
    <n v="15.989999770000001"/>
    <n v="12.230249713200003"/>
    <n v="2"/>
    <n v="5.7600002290000001"/>
    <n v="31.979999540000001"/>
    <s v="TRANSFER"/>
  </r>
  <r>
    <n v="51396"/>
    <d v="2017-01-20T00:00:00"/>
    <n v="4"/>
    <n v="0"/>
    <x v="1"/>
    <n v="37"/>
    <n v="2741"/>
    <x v="153"/>
    <x v="2"/>
    <x v="446"/>
    <n v="6"/>
    <s v="Outdoors"/>
    <s v="LATAM"/>
    <s v="Mexico City"/>
    <s v="Federal District"/>
    <m/>
    <s v="Mexico"/>
    <x v="9"/>
    <n v="37"/>
    <n v="828"/>
    <x v="3"/>
    <n v="31.989999770000001"/>
    <n v="24.284221986666665"/>
    <n v="2"/>
    <n v="12.80000019"/>
    <n v="63.979999540000001"/>
    <s v="TRANSFER"/>
  </r>
  <r>
    <n v="10116"/>
    <d v="2015-05-28T00:00:00"/>
    <n v="4"/>
    <n v="0"/>
    <x v="1"/>
    <n v="9"/>
    <n v="1180"/>
    <x v="3"/>
    <x v="146"/>
    <x v="447"/>
    <n v="3"/>
    <s v="Footwear"/>
    <s v="LATAM"/>
    <s v="Registro"/>
    <s v="São Paulo"/>
    <m/>
    <s v="Brazil"/>
    <x v="11"/>
    <n v="9"/>
    <n v="191"/>
    <x v="0"/>
    <n v="99.989997860000003"/>
    <n v="95.114003926871064"/>
    <n v="2"/>
    <n v="10"/>
    <n v="199.97999572000001"/>
    <s v="TRANSFER"/>
  </r>
  <r>
    <n v="1756"/>
    <d v="2015-01-26T00:00:00"/>
    <n v="4"/>
    <n v="0"/>
    <x v="1"/>
    <n v="9"/>
    <n v="6875"/>
    <x v="3"/>
    <x v="291"/>
    <x v="448"/>
    <n v="3"/>
    <s v="Footwear"/>
    <s v="LATAM"/>
    <s v="San Pedro Sula"/>
    <s v="Cortés"/>
    <m/>
    <s v="Honduras"/>
    <x v="9"/>
    <n v="9"/>
    <n v="191"/>
    <x v="0"/>
    <n v="99.989997860000003"/>
    <n v="95.114003926871064"/>
    <n v="2"/>
    <n v="14"/>
    <n v="199.97999572000001"/>
    <s v="TRANSFER"/>
  </r>
  <r>
    <n v="10014"/>
    <d v="2015-05-27T00:00:00"/>
    <n v="4"/>
    <n v="0"/>
    <x v="1"/>
    <n v="9"/>
    <n v="10864"/>
    <x v="153"/>
    <x v="230"/>
    <x v="449"/>
    <n v="3"/>
    <s v="Footwear"/>
    <s v="LATAM"/>
    <s v="Presidente Dutra"/>
    <s v="Mara"/>
    <m/>
    <s v="Brazil"/>
    <x v="11"/>
    <n v="9"/>
    <n v="191"/>
    <x v="0"/>
    <n v="99.989997860000003"/>
    <n v="95.114003926871064"/>
    <n v="2"/>
    <n v="26"/>
    <n v="199.97999572000001"/>
    <s v="TRANSFER"/>
  </r>
  <r>
    <n v="1991"/>
    <d v="2015-01-30T00:00:00"/>
    <n v="4"/>
    <n v="0"/>
    <x v="1"/>
    <n v="9"/>
    <n v="242"/>
    <x v="3"/>
    <x v="224"/>
    <x v="450"/>
    <n v="3"/>
    <s v="Footwear"/>
    <s v="LATAM"/>
    <s v="Tegucigalpa"/>
    <s v="Francisco Morazán"/>
    <m/>
    <s v="Honduras"/>
    <x v="9"/>
    <n v="9"/>
    <n v="191"/>
    <x v="0"/>
    <n v="99.989997860000003"/>
    <n v="95.114003926871064"/>
    <n v="2"/>
    <n v="32"/>
    <n v="199.97999572000001"/>
    <s v="TRANSFER"/>
  </r>
  <r>
    <n v="52533"/>
    <d v="2017-05-02T00:00:00"/>
    <n v="4"/>
    <n v="0"/>
    <x v="1"/>
    <n v="17"/>
    <n v="9002"/>
    <x v="3"/>
    <x v="165"/>
    <x v="233"/>
    <n v="4"/>
    <s v="Apparel"/>
    <s v="LATAM"/>
    <s v="Villa Canales"/>
    <s v="Guatemala"/>
    <m/>
    <s v="Guatemala"/>
    <x v="9"/>
    <n v="17"/>
    <n v="365"/>
    <x v="5"/>
    <n v="59.990001679999999"/>
    <n v="54.488929209402009"/>
    <n v="2"/>
    <n v="14.399999619999999"/>
    <n v="119.98000336"/>
    <s v="TRANSFER"/>
  </r>
  <r>
    <n v="52533"/>
    <d v="2017-05-02T00:00:00"/>
    <n v="4"/>
    <n v="0"/>
    <x v="1"/>
    <n v="17"/>
    <n v="9002"/>
    <x v="3"/>
    <x v="165"/>
    <x v="233"/>
    <n v="4"/>
    <s v="Apparel"/>
    <s v="LATAM"/>
    <s v="Villa Canales"/>
    <s v="Guatemala"/>
    <m/>
    <s v="Guatemala"/>
    <x v="9"/>
    <n v="17"/>
    <n v="365"/>
    <x v="5"/>
    <n v="59.990001679999999"/>
    <n v="54.488929209402009"/>
    <n v="2"/>
    <n v="15.600000380000001"/>
    <n v="119.98000336"/>
    <s v="TRANSFER"/>
  </r>
  <r>
    <n v="2332"/>
    <d v="2015-04-02T00:00:00"/>
    <n v="4"/>
    <n v="0"/>
    <x v="1"/>
    <n v="17"/>
    <n v="9145"/>
    <x v="77"/>
    <x v="2"/>
    <x v="139"/>
    <n v="4"/>
    <s v="Apparel"/>
    <s v="LATAM"/>
    <s v="Jiutepec"/>
    <s v="Morelos"/>
    <m/>
    <s v="Mexico"/>
    <x v="9"/>
    <n v="17"/>
    <n v="365"/>
    <x v="5"/>
    <n v="59.990001679999999"/>
    <n v="54.488929209402009"/>
    <n v="2"/>
    <n v="15.600000380000001"/>
    <n v="119.98000336"/>
    <s v="TRANSFER"/>
  </r>
  <r>
    <n v="10276"/>
    <d v="2015-05-30T00:00:00"/>
    <n v="4"/>
    <n v="0"/>
    <x v="1"/>
    <n v="24"/>
    <n v="7887"/>
    <x v="3"/>
    <x v="292"/>
    <x v="451"/>
    <n v="5"/>
    <s v="Golf"/>
    <s v="LATAM"/>
    <s v="Brumado"/>
    <s v="Bahía"/>
    <m/>
    <s v="Brazil"/>
    <x v="11"/>
    <n v="24"/>
    <n v="502"/>
    <x v="7"/>
    <n v="50"/>
    <n v="43.678035218757444"/>
    <n v="2"/>
    <n v="1"/>
    <n v="100"/>
    <s v="TRANSFER"/>
  </r>
  <r>
    <n v="2911"/>
    <d v="2015-12-02T00:00:00"/>
    <n v="4"/>
    <n v="0"/>
    <x v="1"/>
    <n v="24"/>
    <n v="2817"/>
    <x v="188"/>
    <x v="293"/>
    <x v="452"/>
    <n v="5"/>
    <s v="Golf"/>
    <s v="LATAM"/>
    <s v="Teresópolis"/>
    <s v="Rio de Janeiro"/>
    <m/>
    <s v="Brazil"/>
    <x v="11"/>
    <n v="24"/>
    <n v="502"/>
    <x v="7"/>
    <n v="50"/>
    <n v="43.678035218757444"/>
    <n v="2"/>
    <n v="2"/>
    <n v="100"/>
    <s v="TRANSFER"/>
  </r>
  <r>
    <n v="53568"/>
    <d v="2017-02-20T00:00:00"/>
    <n v="4"/>
    <n v="0"/>
    <x v="1"/>
    <n v="29"/>
    <n v="2013"/>
    <x v="3"/>
    <x v="294"/>
    <x v="453"/>
    <n v="5"/>
    <s v="Golf"/>
    <s v="LATAM"/>
    <s v="Guarulhos"/>
    <s v="São Paulo"/>
    <m/>
    <s v="Brazil"/>
    <x v="11"/>
    <n v="29"/>
    <n v="627"/>
    <x v="1"/>
    <n v="39.990001679999999"/>
    <n v="34.198098313835338"/>
    <n v="2"/>
    <n v="4"/>
    <n v="79.980003359999998"/>
    <s v="TRANSFER"/>
  </r>
  <r>
    <n v="53568"/>
    <d v="2017-02-20T00:00:00"/>
    <n v="4"/>
    <n v="0"/>
    <x v="1"/>
    <n v="24"/>
    <n v="2013"/>
    <x v="3"/>
    <x v="294"/>
    <x v="453"/>
    <n v="5"/>
    <s v="Golf"/>
    <s v="LATAM"/>
    <s v="Guarulhos"/>
    <s v="São Paulo"/>
    <m/>
    <s v="Brazil"/>
    <x v="11"/>
    <n v="24"/>
    <n v="502"/>
    <x v="7"/>
    <n v="50"/>
    <n v="43.678035218757444"/>
    <n v="2"/>
    <n v="20"/>
    <n v="100"/>
    <s v="TRANSFER"/>
  </r>
  <r>
    <n v="6783"/>
    <d v="2015-10-04T00:00:00"/>
    <n v="2"/>
    <n v="1"/>
    <x v="0"/>
    <n v="9"/>
    <n v="10759"/>
    <x v="170"/>
    <x v="2"/>
    <x v="341"/>
    <n v="3"/>
    <s v="Footwear"/>
    <s v="LATAM"/>
    <s v="Tegucigalpa"/>
    <s v="Francisco Morazán"/>
    <m/>
    <s v="Honduras"/>
    <x v="9"/>
    <n v="9"/>
    <n v="191"/>
    <x v="0"/>
    <n v="99.989997860000003"/>
    <n v="95.114003926871064"/>
    <n v="5"/>
    <n v="25"/>
    <n v="499.94998930000003"/>
    <s v="CASH"/>
  </r>
  <r>
    <n v="4135"/>
    <d v="2015-02-03T00:00:00"/>
    <n v="2"/>
    <n v="1"/>
    <x v="0"/>
    <n v="17"/>
    <n v="10041"/>
    <x v="3"/>
    <x v="2"/>
    <x v="3"/>
    <n v="4"/>
    <s v="Apparel"/>
    <s v="LATAM"/>
    <s v="Managua"/>
    <s v="Managua"/>
    <m/>
    <s v="Nicaragua"/>
    <x v="9"/>
    <n v="17"/>
    <n v="365"/>
    <x v="5"/>
    <n v="59.990001679999999"/>
    <n v="54.488929209402009"/>
    <n v="5"/>
    <n v="3"/>
    <n v="299.9500084"/>
    <s v="CASH"/>
  </r>
  <r>
    <n v="4135"/>
    <d v="2015-02-03T00:00:00"/>
    <n v="2"/>
    <n v="1"/>
    <x v="0"/>
    <n v="17"/>
    <n v="10041"/>
    <x v="3"/>
    <x v="2"/>
    <x v="3"/>
    <n v="4"/>
    <s v="Apparel"/>
    <s v="LATAM"/>
    <s v="Managua"/>
    <s v="Managua"/>
    <m/>
    <s v="Nicaragua"/>
    <x v="9"/>
    <n v="17"/>
    <n v="365"/>
    <x v="5"/>
    <n v="59.990001679999999"/>
    <n v="54.488929209402009"/>
    <n v="5"/>
    <n v="6"/>
    <n v="299.9500084"/>
    <s v="CASH"/>
  </r>
  <r>
    <n v="56973"/>
    <d v="2017-11-04T00:00:00"/>
    <n v="2"/>
    <n v="1"/>
    <x v="0"/>
    <n v="17"/>
    <n v="8541"/>
    <x v="3"/>
    <x v="2"/>
    <x v="3"/>
    <n v="4"/>
    <s v="Apparel"/>
    <s v="LATAM"/>
    <s v="Juazeiro"/>
    <s v="Bahía"/>
    <m/>
    <s v="Brazil"/>
    <x v="11"/>
    <n v="17"/>
    <n v="365"/>
    <x v="5"/>
    <n v="59.990001679999999"/>
    <n v="54.488929209402009"/>
    <n v="5"/>
    <n v="6"/>
    <n v="299.9500084"/>
    <s v="CASH"/>
  </r>
  <r>
    <n v="5895"/>
    <d v="2015-03-28T00:00:00"/>
    <n v="2"/>
    <n v="1"/>
    <x v="0"/>
    <n v="17"/>
    <n v="8707"/>
    <x v="168"/>
    <x v="2"/>
    <x v="337"/>
    <n v="4"/>
    <s v="Apparel"/>
    <s v="LATAM"/>
    <s v="Petapa"/>
    <s v="Guatemala"/>
    <m/>
    <s v="Guatemala"/>
    <x v="9"/>
    <n v="17"/>
    <n v="365"/>
    <x v="5"/>
    <n v="59.990001679999999"/>
    <n v="54.488929209402009"/>
    <n v="5"/>
    <n v="16.5"/>
    <n v="299.9500084"/>
    <s v="CASH"/>
  </r>
  <r>
    <n v="56357"/>
    <d v="2017-02-04T00:00:00"/>
    <n v="2"/>
    <n v="1"/>
    <x v="0"/>
    <n v="17"/>
    <n v="6268"/>
    <x v="3"/>
    <x v="20"/>
    <x v="28"/>
    <n v="4"/>
    <s v="Apparel"/>
    <s v="LATAM"/>
    <s v="São Bernardo do Campo"/>
    <s v="São Paulo"/>
    <m/>
    <s v="Brazil"/>
    <x v="11"/>
    <n v="17"/>
    <n v="365"/>
    <x v="5"/>
    <n v="59.990001679999999"/>
    <n v="54.488929209402009"/>
    <n v="5"/>
    <n v="16.5"/>
    <n v="299.9500084"/>
    <s v="CASH"/>
  </r>
  <r>
    <n v="6326"/>
    <d v="2015-03-04T00:00:00"/>
    <n v="2"/>
    <n v="0"/>
    <x v="0"/>
    <n v="17"/>
    <n v="6636"/>
    <x v="3"/>
    <x v="2"/>
    <x v="3"/>
    <n v="4"/>
    <s v="Apparel"/>
    <s v="LATAM"/>
    <s v="San Martín"/>
    <s v="Cuscatlán"/>
    <m/>
    <s v="El Salvador"/>
    <x v="9"/>
    <n v="17"/>
    <n v="365"/>
    <x v="5"/>
    <n v="59.990001679999999"/>
    <n v="54.488929209402009"/>
    <n v="5"/>
    <n v="38.990001679999999"/>
    <n v="299.9500084"/>
    <s v="CASH"/>
  </r>
  <r>
    <n v="3975"/>
    <d v="2015-02-28T00:00:00"/>
    <n v="2"/>
    <n v="1"/>
    <x v="0"/>
    <n v="17"/>
    <n v="7468"/>
    <x v="3"/>
    <x v="295"/>
    <x v="454"/>
    <n v="4"/>
    <s v="Apparel"/>
    <s v="LATAM"/>
    <s v="San Salvador"/>
    <s v="San Salvador"/>
    <m/>
    <s v="El Salvador"/>
    <x v="9"/>
    <n v="17"/>
    <n v="365"/>
    <x v="5"/>
    <n v="59.990001679999999"/>
    <n v="54.488929209402009"/>
    <n v="5"/>
    <n v="44.990001679999999"/>
    <n v="299.9500084"/>
    <s v="CASH"/>
  </r>
  <r>
    <n v="8163"/>
    <d v="2015-04-30T00:00:00"/>
    <n v="2"/>
    <n v="1"/>
    <x v="0"/>
    <n v="17"/>
    <n v="10588"/>
    <x v="25"/>
    <x v="296"/>
    <x v="455"/>
    <n v="4"/>
    <s v="Apparel"/>
    <s v="LATAM"/>
    <s v="Lima"/>
    <s v="Lima (city)"/>
    <m/>
    <s v="Peru"/>
    <x v="11"/>
    <n v="17"/>
    <n v="365"/>
    <x v="5"/>
    <n v="59.990001679999999"/>
    <n v="54.488929209402009"/>
    <n v="5"/>
    <n v="44.990001679999999"/>
    <n v="299.9500084"/>
    <s v="CASH"/>
  </r>
  <r>
    <n v="53413"/>
    <d v="2017-02-18T00:00:00"/>
    <n v="2"/>
    <n v="1"/>
    <x v="0"/>
    <n v="17"/>
    <n v="376"/>
    <x v="49"/>
    <x v="9"/>
    <x v="339"/>
    <n v="4"/>
    <s v="Apparel"/>
    <s v="LATAM"/>
    <s v="Dos Quebradas"/>
    <s v="Risaralda"/>
    <m/>
    <s v="Colombia"/>
    <x v="11"/>
    <n v="17"/>
    <n v="365"/>
    <x v="5"/>
    <n v="59.990001679999999"/>
    <n v="54.488929209402009"/>
    <n v="5"/>
    <n v="53.990001679999999"/>
    <n v="299.9500084"/>
    <s v="CASH"/>
  </r>
  <r>
    <n v="53202"/>
    <d v="2017-02-15T00:00:00"/>
    <n v="2"/>
    <n v="1"/>
    <x v="0"/>
    <n v="17"/>
    <n v="5007"/>
    <x v="3"/>
    <x v="2"/>
    <x v="3"/>
    <n v="4"/>
    <s v="Apparel"/>
    <s v="LATAM"/>
    <s v="Irapuato"/>
    <s v="Guanajuato"/>
    <m/>
    <s v="Mexico"/>
    <x v="9"/>
    <n v="17"/>
    <n v="365"/>
    <x v="5"/>
    <n v="59.990001679999999"/>
    <n v="54.488929209402009"/>
    <n v="5"/>
    <n v="74.989997860000003"/>
    <n v="299.9500084"/>
    <s v="CASH"/>
  </r>
  <r>
    <n v="3987"/>
    <d v="2015-02-28T00:00:00"/>
    <n v="2"/>
    <n v="1"/>
    <x v="0"/>
    <n v="24"/>
    <n v="6280"/>
    <x v="3"/>
    <x v="238"/>
    <x v="352"/>
    <n v="5"/>
    <s v="Golf"/>
    <s v="LATAM"/>
    <s v="Santo Domingo"/>
    <s v="Santo Domingo"/>
    <m/>
    <s v="Dominican Republic"/>
    <x v="10"/>
    <n v="24"/>
    <n v="502"/>
    <x v="7"/>
    <n v="50"/>
    <n v="43.678035218757444"/>
    <n v="5"/>
    <n v="5"/>
    <n v="250"/>
    <s v="CASH"/>
  </r>
  <r>
    <n v="8578"/>
    <d v="2015-06-05T00:00:00"/>
    <n v="2"/>
    <n v="1"/>
    <x v="0"/>
    <n v="29"/>
    <n v="1989"/>
    <x v="27"/>
    <x v="297"/>
    <x v="456"/>
    <n v="5"/>
    <s v="Golf"/>
    <s v="LATAM"/>
    <s v="Ocotlán"/>
    <s v="Jalisco"/>
    <m/>
    <s v="Mexico"/>
    <x v="9"/>
    <n v="29"/>
    <n v="627"/>
    <x v="1"/>
    <n v="39.990001679999999"/>
    <n v="34.198098313835338"/>
    <n v="5"/>
    <n v="4"/>
    <n v="199.9500084"/>
    <s v="CASH"/>
  </r>
  <r>
    <n v="55906"/>
    <d v="2017-03-27T00:00:00"/>
    <n v="2"/>
    <n v="0"/>
    <x v="0"/>
    <n v="24"/>
    <n v="633"/>
    <x v="3"/>
    <x v="298"/>
    <x v="457"/>
    <n v="5"/>
    <s v="Golf"/>
    <s v="LATAM"/>
    <s v="Mexico City"/>
    <s v="Federal District"/>
    <m/>
    <s v="Mexico"/>
    <x v="9"/>
    <n v="24"/>
    <n v="502"/>
    <x v="7"/>
    <n v="50"/>
    <n v="43.678035218757444"/>
    <n v="5"/>
    <n v="7.5"/>
    <n v="250"/>
    <s v="CASH"/>
  </r>
  <r>
    <n v="10164"/>
    <d v="2015-05-29T00:00:00"/>
    <n v="2"/>
    <n v="1"/>
    <x v="0"/>
    <n v="24"/>
    <n v="146"/>
    <x v="84"/>
    <x v="299"/>
    <x v="458"/>
    <n v="5"/>
    <s v="Golf"/>
    <s v="LATAM"/>
    <s v="Presidente Dutra"/>
    <s v="Mara"/>
    <m/>
    <s v="Brazil"/>
    <x v="11"/>
    <n v="24"/>
    <n v="502"/>
    <x v="7"/>
    <n v="50"/>
    <n v="43.678035218757444"/>
    <n v="5"/>
    <n v="12.5"/>
    <n v="250"/>
    <s v="CASH"/>
  </r>
  <r>
    <n v="58239"/>
    <d v="2017-04-30T00:00:00"/>
    <n v="2"/>
    <n v="1"/>
    <x v="0"/>
    <n v="29"/>
    <n v="10166"/>
    <x v="160"/>
    <x v="2"/>
    <x v="308"/>
    <n v="5"/>
    <s v="Golf"/>
    <s v="LATAM"/>
    <s v="Santo Domingo"/>
    <s v="Santo Domingo"/>
    <m/>
    <s v="Dominican Republic"/>
    <x v="10"/>
    <n v="29"/>
    <n v="627"/>
    <x v="1"/>
    <n v="39.990001679999999"/>
    <n v="34.198098313835338"/>
    <n v="5"/>
    <n v="11"/>
    <n v="199.9500084"/>
    <s v="CASH"/>
  </r>
  <r>
    <n v="3975"/>
    <d v="2015-02-28T00:00:00"/>
    <n v="2"/>
    <n v="1"/>
    <x v="0"/>
    <n v="29"/>
    <n v="7468"/>
    <x v="3"/>
    <x v="295"/>
    <x v="454"/>
    <n v="5"/>
    <s v="Golf"/>
    <s v="LATAM"/>
    <s v="San Salvador"/>
    <s v="San Salvador"/>
    <m/>
    <s v="El Salvador"/>
    <x v="9"/>
    <n v="29"/>
    <n v="627"/>
    <x v="1"/>
    <n v="39.990001679999999"/>
    <n v="34.198098313835338"/>
    <n v="5"/>
    <n v="18"/>
    <n v="199.9500084"/>
    <s v="CASH"/>
  </r>
  <r>
    <n v="54128"/>
    <d v="2017-01-03T00:00:00"/>
    <n v="2"/>
    <n v="1"/>
    <x v="0"/>
    <n v="24"/>
    <n v="8986"/>
    <x v="3"/>
    <x v="2"/>
    <x v="3"/>
    <n v="5"/>
    <s v="Golf"/>
    <s v="LATAM"/>
    <s v="Mauá"/>
    <s v="São Paulo"/>
    <m/>
    <s v="Brazil"/>
    <x v="11"/>
    <n v="24"/>
    <n v="502"/>
    <x v="7"/>
    <n v="50"/>
    <n v="43.678035218757444"/>
    <n v="5"/>
    <n v="30"/>
    <n v="250"/>
    <s v="CASH"/>
  </r>
  <r>
    <n v="54128"/>
    <d v="2017-01-03T00:00:00"/>
    <n v="2"/>
    <n v="1"/>
    <x v="0"/>
    <n v="24"/>
    <n v="8986"/>
    <x v="3"/>
    <x v="2"/>
    <x v="3"/>
    <n v="5"/>
    <s v="Golf"/>
    <s v="LATAM"/>
    <s v="Mauá"/>
    <s v="São Paulo"/>
    <m/>
    <s v="Brazil"/>
    <x v="11"/>
    <n v="24"/>
    <n v="502"/>
    <x v="7"/>
    <n v="50"/>
    <n v="43.678035218757444"/>
    <n v="5"/>
    <n v="32.5"/>
    <n v="250"/>
    <s v="CASH"/>
  </r>
  <r>
    <n v="5042"/>
    <d v="2015-03-15T00:00:00"/>
    <n v="2"/>
    <n v="1"/>
    <x v="0"/>
    <n v="24"/>
    <n v="2339"/>
    <x v="3"/>
    <x v="2"/>
    <x v="3"/>
    <n v="5"/>
    <s v="Golf"/>
    <s v="LATAM"/>
    <s v="São Paulo"/>
    <s v="São Paulo"/>
    <m/>
    <s v="Brazil"/>
    <x v="11"/>
    <n v="24"/>
    <n v="502"/>
    <x v="7"/>
    <n v="50"/>
    <n v="43.678035218757444"/>
    <n v="5"/>
    <n v="32.5"/>
    <n v="250"/>
    <s v="CASH"/>
  </r>
  <r>
    <n v="51298"/>
    <d v="2017-01-18T00:00:00"/>
    <n v="2"/>
    <n v="1"/>
    <x v="0"/>
    <n v="24"/>
    <n v="9272"/>
    <x v="76"/>
    <x v="233"/>
    <x v="345"/>
    <n v="5"/>
    <s v="Golf"/>
    <s v="LATAM"/>
    <s v="São Paulo"/>
    <s v="São Paulo"/>
    <m/>
    <s v="Brazil"/>
    <x v="11"/>
    <n v="24"/>
    <n v="502"/>
    <x v="7"/>
    <n v="50"/>
    <n v="43.678035218757444"/>
    <n v="5"/>
    <n v="45"/>
    <n v="250"/>
    <s v="CASH"/>
  </r>
  <r>
    <n v="56317"/>
    <d v="2017-02-04T00:00:00"/>
    <n v="2"/>
    <n v="1"/>
    <x v="0"/>
    <n v="9"/>
    <n v="9918"/>
    <x v="189"/>
    <x v="2"/>
    <x v="459"/>
    <n v="3"/>
    <s v="Footwear"/>
    <s v="LATAM"/>
    <s v="Carrefour"/>
    <s v="West"/>
    <m/>
    <s v="Haiti"/>
    <x v="10"/>
    <n v="9"/>
    <n v="191"/>
    <x v="0"/>
    <n v="99.989997860000003"/>
    <n v="95.114003926871064"/>
    <n v="1"/>
    <n v="3"/>
    <n v="99.989997860000003"/>
    <s v="DEBIT"/>
  </r>
  <r>
    <n v="52407"/>
    <d v="2017-04-02T00:00:00"/>
    <n v="2"/>
    <n v="1"/>
    <x v="0"/>
    <n v="9"/>
    <n v="6517"/>
    <x v="84"/>
    <x v="300"/>
    <x v="460"/>
    <n v="3"/>
    <s v="Footwear"/>
    <s v="LATAM"/>
    <s v="Chihuahua"/>
    <s v="Chihuahua"/>
    <m/>
    <s v="Mexico"/>
    <x v="9"/>
    <n v="9"/>
    <n v="191"/>
    <x v="0"/>
    <n v="99.989997860000003"/>
    <n v="95.114003926871064"/>
    <n v="1"/>
    <n v="3"/>
    <n v="99.989997860000003"/>
    <s v="DEBIT"/>
  </r>
  <r>
    <n v="8455"/>
    <d v="2015-04-05T00:00:00"/>
    <n v="2"/>
    <n v="1"/>
    <x v="0"/>
    <n v="9"/>
    <n v="468"/>
    <x v="3"/>
    <x v="189"/>
    <x v="273"/>
    <n v="3"/>
    <s v="Footwear"/>
    <s v="LATAM"/>
    <s v="Santo Domingo"/>
    <s v="Santo Domingo"/>
    <m/>
    <s v="Dominican Republic"/>
    <x v="10"/>
    <n v="9"/>
    <n v="191"/>
    <x v="0"/>
    <n v="99.989997860000003"/>
    <n v="95.114003926871064"/>
    <n v="1"/>
    <n v="4"/>
    <n v="99.989997860000003"/>
    <s v="DEBIT"/>
  </r>
  <r>
    <n v="8455"/>
    <d v="2015-04-05T00:00:00"/>
    <n v="2"/>
    <n v="1"/>
    <x v="0"/>
    <n v="9"/>
    <n v="468"/>
    <x v="3"/>
    <x v="189"/>
    <x v="273"/>
    <n v="3"/>
    <s v="Footwear"/>
    <s v="LATAM"/>
    <s v="Santo Domingo"/>
    <s v="Santo Domingo"/>
    <m/>
    <s v="Dominican Republic"/>
    <x v="10"/>
    <n v="9"/>
    <n v="191"/>
    <x v="0"/>
    <n v="99.989997860000003"/>
    <n v="95.114003926871064"/>
    <n v="1"/>
    <n v="5"/>
    <n v="99.989997860000003"/>
    <s v="DEBIT"/>
  </r>
  <r>
    <n v="10253"/>
    <d v="2015-05-30T00:00:00"/>
    <n v="2"/>
    <n v="1"/>
    <x v="0"/>
    <n v="9"/>
    <n v="8398"/>
    <x v="3"/>
    <x v="275"/>
    <x v="417"/>
    <n v="3"/>
    <s v="Footwear"/>
    <s v="LATAM"/>
    <s v="Pirapora"/>
    <s v="Minas Gerais"/>
    <m/>
    <s v="Brazil"/>
    <x v="11"/>
    <n v="9"/>
    <n v="191"/>
    <x v="0"/>
    <n v="99.989997860000003"/>
    <n v="95.114003926871064"/>
    <n v="1"/>
    <n v="5"/>
    <n v="99.989997860000003"/>
    <s v="DEBIT"/>
  </r>
  <r>
    <n v="53816"/>
    <d v="2017-02-24T00:00:00"/>
    <n v="2"/>
    <n v="0"/>
    <x v="0"/>
    <n v="9"/>
    <n v="8360"/>
    <x v="181"/>
    <x v="2"/>
    <x v="461"/>
    <n v="3"/>
    <s v="Footwear"/>
    <s v="LATAM"/>
    <s v="Tartagal"/>
    <s v="Salta"/>
    <m/>
    <s v="Argentina"/>
    <x v="11"/>
    <n v="9"/>
    <n v="191"/>
    <x v="0"/>
    <n v="99.989997860000003"/>
    <n v="95.114003926871064"/>
    <n v="1"/>
    <n v="9"/>
    <n v="99.989997860000003"/>
    <s v="DEBIT"/>
  </r>
  <r>
    <n v="1077"/>
    <d v="2015-01-16T00:00:00"/>
    <n v="2"/>
    <n v="1"/>
    <x v="0"/>
    <n v="9"/>
    <n v="8103"/>
    <x v="185"/>
    <x v="25"/>
    <x v="462"/>
    <n v="3"/>
    <s v="Footwear"/>
    <s v="LATAM"/>
    <s v="Quetzaltenango"/>
    <s v="Quetzaltenango"/>
    <m/>
    <s v="Guatemala"/>
    <x v="9"/>
    <n v="9"/>
    <n v="191"/>
    <x v="0"/>
    <n v="99.989997860000003"/>
    <n v="95.114003926871064"/>
    <n v="1"/>
    <n v="10"/>
    <n v="99.989997860000003"/>
    <s v="DEBIT"/>
  </r>
  <r>
    <n v="56037"/>
    <d v="2017-03-28T00:00:00"/>
    <n v="2"/>
    <n v="1"/>
    <x v="0"/>
    <n v="9"/>
    <n v="3125"/>
    <x v="190"/>
    <x v="253"/>
    <x v="463"/>
    <n v="3"/>
    <s v="Footwear"/>
    <s v="LATAM"/>
    <s v="Panama City"/>
    <s v="Panama"/>
    <m/>
    <s v="Panama"/>
    <x v="9"/>
    <n v="9"/>
    <n v="191"/>
    <x v="0"/>
    <n v="99.989997860000003"/>
    <n v="95.114003926871064"/>
    <n v="1"/>
    <n v="18"/>
    <n v="99.989997860000003"/>
    <s v="DEBIT"/>
  </r>
  <r>
    <n v="8455"/>
    <d v="2015-04-05T00:00:00"/>
    <n v="2"/>
    <n v="1"/>
    <x v="0"/>
    <n v="17"/>
    <n v="468"/>
    <x v="3"/>
    <x v="189"/>
    <x v="273"/>
    <n v="4"/>
    <s v="Apparel"/>
    <s v="LATAM"/>
    <s v="Santo Domingo"/>
    <s v="Santo Domingo"/>
    <m/>
    <s v="Dominican Republic"/>
    <x v="10"/>
    <n v="17"/>
    <n v="365"/>
    <x v="5"/>
    <n v="59.990001679999999"/>
    <n v="54.488929209402009"/>
    <n v="1"/>
    <n v="0"/>
    <n v="59.990001679999999"/>
    <s v="DEBIT"/>
  </r>
  <r>
    <n v="7884"/>
    <d v="2015-04-26T00:00:00"/>
    <n v="2"/>
    <n v="1"/>
    <x v="0"/>
    <n v="17"/>
    <n v="4899"/>
    <x v="3"/>
    <x v="301"/>
    <x v="464"/>
    <n v="4"/>
    <s v="Apparel"/>
    <s v="LATAM"/>
    <s v="Ilopango"/>
    <s v="San Salvador"/>
    <m/>
    <s v="El Salvador"/>
    <x v="9"/>
    <n v="17"/>
    <n v="365"/>
    <x v="5"/>
    <n v="59.990001679999999"/>
    <n v="54.488929209402009"/>
    <n v="1"/>
    <n v="0"/>
    <n v="59.990001679999999"/>
    <s v="DEBIT"/>
  </r>
  <r>
    <n v="2887"/>
    <d v="2015-12-02T00:00:00"/>
    <n v="4"/>
    <n v="0"/>
    <x v="1"/>
    <n v="3"/>
    <n v="10632"/>
    <x v="3"/>
    <x v="275"/>
    <x v="417"/>
    <n v="2"/>
    <s v="Fitness"/>
    <s v="LATAM"/>
    <s v="San Miguelito"/>
    <s v="Panama"/>
    <m/>
    <s v="Panama"/>
    <x v="9"/>
    <n v="3"/>
    <n v="44"/>
    <x v="15"/>
    <n v="59.990001679999999"/>
    <n v="57.194418487916671"/>
    <n v="4"/>
    <n v="31.190000529999999"/>
    <n v="239.96000672"/>
    <s v="TRANSFER"/>
  </r>
  <r>
    <n v="1186"/>
    <d v="2015-01-18T00:00:00"/>
    <n v="4"/>
    <n v="0"/>
    <x v="1"/>
    <n v="9"/>
    <n v="11947"/>
    <x v="3"/>
    <x v="2"/>
    <x v="3"/>
    <n v="3"/>
    <s v="Footwear"/>
    <s v="LATAM"/>
    <s v="Tepic"/>
    <s v="Nayarit"/>
    <m/>
    <s v="Mexico"/>
    <x v="9"/>
    <n v="9"/>
    <n v="191"/>
    <x v="0"/>
    <n v="99.989997860000003"/>
    <n v="95.114003926871064"/>
    <n v="4"/>
    <n v="4"/>
    <n v="399.95999144000001"/>
    <s v="TRANSFER"/>
  </r>
  <r>
    <n v="8488"/>
    <d v="2015-04-05T00:00:00"/>
    <n v="4"/>
    <n v="0"/>
    <x v="1"/>
    <n v="9"/>
    <n v="9154"/>
    <x v="163"/>
    <x v="119"/>
    <x v="465"/>
    <n v="3"/>
    <s v="Footwear"/>
    <s v="LATAM"/>
    <s v="Posadas"/>
    <s v="Misiones"/>
    <m/>
    <s v="Argentina"/>
    <x v="11"/>
    <n v="9"/>
    <n v="191"/>
    <x v="0"/>
    <n v="99.989997860000003"/>
    <n v="95.114003926871064"/>
    <n v="4"/>
    <n v="63.990001679999999"/>
    <n v="399.95999144000001"/>
    <s v="TRANSFER"/>
  </r>
  <r>
    <n v="55000"/>
    <d v="2017-03-13T00:00:00"/>
    <n v="4"/>
    <n v="0"/>
    <x v="1"/>
    <n v="9"/>
    <n v="9897"/>
    <x v="157"/>
    <x v="2"/>
    <x v="466"/>
    <n v="3"/>
    <s v="Footwear"/>
    <s v="LATAM"/>
    <s v="Culiacán"/>
    <s v="Sinaloa"/>
    <m/>
    <s v="Mexico"/>
    <x v="9"/>
    <n v="9"/>
    <n v="191"/>
    <x v="0"/>
    <n v="99.989997860000003"/>
    <n v="95.114003926871064"/>
    <n v="4"/>
    <n v="79.989997860000003"/>
    <n v="399.95999144000001"/>
    <s v="TRANSFER"/>
  </r>
  <r>
    <n v="55201"/>
    <d v="2017-03-16T00:00:00"/>
    <n v="4"/>
    <n v="0"/>
    <x v="1"/>
    <n v="17"/>
    <n v="11198"/>
    <x v="22"/>
    <x v="2"/>
    <x v="467"/>
    <n v="4"/>
    <s v="Apparel"/>
    <s v="LATAM"/>
    <s v="Panama City"/>
    <s v="Panama"/>
    <m/>
    <s v="Panama"/>
    <x v="9"/>
    <n v="17"/>
    <n v="365"/>
    <x v="5"/>
    <n v="59.990001679999999"/>
    <n v="54.488929209402009"/>
    <n v="4"/>
    <n v="21.600000380000001"/>
    <n v="239.96000672"/>
    <s v="TRANSFER"/>
  </r>
  <r>
    <n v="1186"/>
    <d v="2015-01-18T00:00:00"/>
    <n v="4"/>
    <n v="0"/>
    <x v="1"/>
    <n v="17"/>
    <n v="11947"/>
    <x v="3"/>
    <x v="2"/>
    <x v="3"/>
    <n v="4"/>
    <s v="Apparel"/>
    <s v="LATAM"/>
    <s v="Tepic"/>
    <s v="Nayarit"/>
    <m/>
    <s v="Mexico"/>
    <x v="9"/>
    <n v="17"/>
    <n v="365"/>
    <x v="5"/>
    <n v="59.990001679999999"/>
    <n v="54.488929209402009"/>
    <n v="4"/>
    <n v="35.990001679999999"/>
    <n v="239.96000672"/>
    <s v="TRANSFER"/>
  </r>
  <r>
    <n v="1383"/>
    <d v="2015-01-21T00:00:00"/>
    <n v="4"/>
    <n v="0"/>
    <x v="1"/>
    <n v="17"/>
    <n v="1753"/>
    <x v="83"/>
    <x v="2"/>
    <x v="232"/>
    <n v="4"/>
    <s v="Apparel"/>
    <s v="LATAM"/>
    <s v="Santana de Parnaíba"/>
    <s v="São Paulo"/>
    <m/>
    <s v="Brazil"/>
    <x v="11"/>
    <n v="17"/>
    <n v="365"/>
    <x v="5"/>
    <n v="59.990001679999999"/>
    <n v="54.488929209402009"/>
    <n v="4"/>
    <n v="35.990001679999999"/>
    <n v="239.96000672"/>
    <s v="TRANSFER"/>
  </r>
  <r>
    <n v="53581"/>
    <d v="2017-02-21T00:00:00"/>
    <n v="4"/>
    <n v="0"/>
    <x v="1"/>
    <n v="17"/>
    <n v="2790"/>
    <x v="3"/>
    <x v="273"/>
    <x v="468"/>
    <n v="4"/>
    <s v="Apparel"/>
    <s v="LATAM"/>
    <s v="Bogotá"/>
    <s v="Bogotá"/>
    <m/>
    <s v="Colombia"/>
    <x v="11"/>
    <n v="17"/>
    <n v="365"/>
    <x v="5"/>
    <n v="59.990001679999999"/>
    <n v="54.488929209402009"/>
    <n v="4"/>
    <n v="38.38999939"/>
    <n v="239.96000672"/>
    <s v="TRANSFER"/>
  </r>
  <r>
    <n v="1383"/>
    <d v="2015-01-21T00:00:00"/>
    <n v="4"/>
    <n v="0"/>
    <x v="1"/>
    <n v="17"/>
    <n v="1753"/>
    <x v="83"/>
    <x v="2"/>
    <x v="232"/>
    <n v="4"/>
    <s v="Apparel"/>
    <s v="LATAM"/>
    <s v="Santana de Parnaíba"/>
    <s v="São Paulo"/>
    <m/>
    <s v="Brazil"/>
    <x v="11"/>
    <n v="17"/>
    <n v="365"/>
    <x v="5"/>
    <n v="59.990001679999999"/>
    <n v="54.488929209402009"/>
    <n v="4"/>
    <n v="38.38999939"/>
    <n v="239.96000672"/>
    <s v="TRANSFER"/>
  </r>
  <r>
    <n v="57479"/>
    <d v="2017-04-19T00:00:00"/>
    <n v="4"/>
    <n v="0"/>
    <x v="1"/>
    <n v="17"/>
    <n v="1756"/>
    <x v="153"/>
    <x v="302"/>
    <x v="469"/>
    <n v="4"/>
    <s v="Apparel"/>
    <s v="LATAM"/>
    <s v="Cienfuegos"/>
    <s v="Cienfuegos"/>
    <m/>
    <s v="Cuba"/>
    <x v="10"/>
    <n v="17"/>
    <n v="365"/>
    <x v="5"/>
    <n v="59.990001679999999"/>
    <n v="54.488929209402009"/>
    <n v="4"/>
    <n v="40.790000919999997"/>
    <n v="239.96000672"/>
    <s v="TRANSFER"/>
  </r>
  <r>
    <n v="738"/>
    <d v="2015-11-01T00:00:00"/>
    <n v="4"/>
    <n v="0"/>
    <x v="1"/>
    <n v="17"/>
    <n v="10042"/>
    <x v="147"/>
    <x v="7"/>
    <x v="470"/>
    <n v="4"/>
    <s v="Apparel"/>
    <s v="LATAM"/>
    <s v="São Bernardo do Campo"/>
    <s v="São Paulo"/>
    <m/>
    <s v="Brazil"/>
    <x v="11"/>
    <n v="17"/>
    <n v="365"/>
    <x v="5"/>
    <n v="59.990001679999999"/>
    <n v="54.488929209402009"/>
    <n v="4"/>
    <n v="40.790000919999997"/>
    <n v="239.96000672"/>
    <s v="TRANSFER"/>
  </r>
  <r>
    <n v="56476"/>
    <d v="2017-04-04T00:00:00"/>
    <n v="4"/>
    <n v="0"/>
    <x v="1"/>
    <n v="17"/>
    <n v="9698"/>
    <x v="3"/>
    <x v="23"/>
    <x v="57"/>
    <n v="4"/>
    <s v="Apparel"/>
    <s v="LATAM"/>
    <s v="Birigui"/>
    <s v="São Paulo"/>
    <m/>
    <s v="Brazil"/>
    <x v="11"/>
    <n v="17"/>
    <n v="365"/>
    <x v="5"/>
    <n v="59.990001679999999"/>
    <n v="54.488929209402009"/>
    <n v="4"/>
    <n v="40.790000919999997"/>
    <n v="239.96000672"/>
    <s v="TRANSFER"/>
  </r>
  <r>
    <n v="8488"/>
    <d v="2015-04-05T00:00:00"/>
    <n v="4"/>
    <n v="0"/>
    <x v="1"/>
    <n v="17"/>
    <n v="9154"/>
    <x v="163"/>
    <x v="119"/>
    <x v="465"/>
    <n v="4"/>
    <s v="Apparel"/>
    <s v="LATAM"/>
    <s v="Posadas"/>
    <s v="Misiones"/>
    <m/>
    <s v="Argentina"/>
    <x v="11"/>
    <n v="17"/>
    <n v="365"/>
    <x v="5"/>
    <n v="59.990001679999999"/>
    <n v="54.488929209402009"/>
    <n v="4"/>
    <n v="40.790000919999997"/>
    <n v="239.96000672"/>
    <s v="TRANSFER"/>
  </r>
  <r>
    <n v="57575"/>
    <d v="2017-04-20T00:00:00"/>
    <n v="4"/>
    <n v="1"/>
    <x v="1"/>
    <n v="7"/>
    <n v="4768"/>
    <x v="154"/>
    <x v="147"/>
    <x v="471"/>
    <n v="2"/>
    <s v="Fitness"/>
    <s v="LATAM"/>
    <s v="Santa Rosa"/>
    <s v="Rio Grande do Sul"/>
    <m/>
    <s v="Brazil"/>
    <x v="11"/>
    <n v="7"/>
    <n v="135"/>
    <x v="13"/>
    <n v="22"/>
    <n v="19.656208341820829"/>
    <n v="2"/>
    <n v="0.439999998"/>
    <n v="44"/>
    <s v="TRANSFER"/>
  </r>
  <r>
    <n v="57380"/>
    <d v="2017-04-17T00:00:00"/>
    <n v="1"/>
    <n v="1"/>
    <x v="2"/>
    <n v="7"/>
    <n v="9037"/>
    <x v="5"/>
    <x v="2"/>
    <x v="472"/>
    <n v="2"/>
    <s v="Fitness"/>
    <s v="LATAM"/>
    <s v="Mejicanos"/>
    <s v="San Salvador"/>
    <m/>
    <s v="El Salvador"/>
    <x v="9"/>
    <n v="7"/>
    <n v="135"/>
    <x v="13"/>
    <n v="22"/>
    <n v="19.656208341820829"/>
    <n v="4"/>
    <n v="4.4000000950000002"/>
    <n v="88"/>
    <s v="CASH"/>
  </r>
  <r>
    <n v="57353"/>
    <d v="2017-04-17T00:00:00"/>
    <n v="0"/>
    <n v="0"/>
    <x v="3"/>
    <n v="7"/>
    <n v="5783"/>
    <x v="15"/>
    <x v="2"/>
    <x v="21"/>
    <n v="2"/>
    <s v="Fitness"/>
    <s v="LATAM"/>
    <s v="Tegucigalpa"/>
    <s v="Francisco Morazán"/>
    <m/>
    <s v="Honduras"/>
    <x v="9"/>
    <n v="7"/>
    <n v="135"/>
    <x v="13"/>
    <n v="22"/>
    <n v="19.656208341820829"/>
    <n v="1"/>
    <n v="0.87999999500000003"/>
    <n v="22"/>
    <s v="DEBIT"/>
  </r>
  <r>
    <n v="77202"/>
    <d v="2018-01-31T00:00:00"/>
    <n v="4"/>
    <n v="0"/>
    <x v="1"/>
    <n v="73"/>
    <n v="20755"/>
    <x v="191"/>
    <x v="303"/>
    <x v="473"/>
    <n v="2"/>
    <s v="Fitness"/>
    <s v="Pacific Asia"/>
    <s v="Bekasi"/>
    <s v="West Java"/>
    <m/>
    <s v="Indonesia"/>
    <x v="12"/>
    <n v="73"/>
    <n v="1360"/>
    <x v="28"/>
    <n v="327.75"/>
    <n v="297.07027734645828"/>
    <n v="1"/>
    <n v="13.10999966"/>
    <n v="327.75"/>
    <s v="DEBIT"/>
  </r>
  <r>
    <n v="75939"/>
    <d v="2018-01-13T00:00:00"/>
    <n v="4"/>
    <n v="1"/>
    <x v="1"/>
    <n v="73"/>
    <n v="19492"/>
    <x v="192"/>
    <x v="17"/>
    <x v="474"/>
    <n v="2"/>
    <s v="Fitness"/>
    <s v="Pacific Asia"/>
    <s v="Bikaner"/>
    <s v="Rajasthan"/>
    <m/>
    <s v="India"/>
    <x v="13"/>
    <n v="73"/>
    <n v="1360"/>
    <x v="28"/>
    <n v="327.75"/>
    <n v="297.07027734645828"/>
    <n v="1"/>
    <n v="16.38999939"/>
    <n v="327.75"/>
    <s v="TRANSFER"/>
  </r>
  <r>
    <n v="75938"/>
    <d v="2018-01-13T00:00:00"/>
    <n v="4"/>
    <n v="0"/>
    <x v="1"/>
    <n v="73"/>
    <n v="19491"/>
    <x v="193"/>
    <x v="304"/>
    <x v="475"/>
    <n v="2"/>
    <s v="Fitness"/>
    <s v="Pacific Asia"/>
    <s v="Bikaner"/>
    <s v="Rajasthan"/>
    <m/>
    <s v="India"/>
    <x v="13"/>
    <n v="73"/>
    <n v="1360"/>
    <x v="28"/>
    <n v="327.75"/>
    <n v="297.07027734645828"/>
    <n v="1"/>
    <n v="18.030000690000001"/>
    <n v="327.75"/>
    <s v="CASH"/>
  </r>
  <r>
    <n v="75937"/>
    <d v="2018-01-13T00:00:00"/>
    <n v="4"/>
    <n v="0"/>
    <x v="1"/>
    <n v="73"/>
    <n v="19490"/>
    <x v="194"/>
    <x v="180"/>
    <x v="476"/>
    <n v="2"/>
    <s v="Fitness"/>
    <s v="Pacific Asia"/>
    <s v="Townsville"/>
    <s v="Queensland"/>
    <m/>
    <s v="Australia"/>
    <x v="14"/>
    <n v="73"/>
    <n v="1360"/>
    <x v="28"/>
    <n v="327.75"/>
    <n v="297.07027734645828"/>
    <n v="1"/>
    <n v="22.940000529999999"/>
    <n v="327.75"/>
    <s v="DEBIT"/>
  </r>
  <r>
    <n v="75936"/>
    <d v="2018-01-13T00:00:00"/>
    <n v="4"/>
    <n v="0"/>
    <x v="1"/>
    <n v="73"/>
    <n v="19489"/>
    <x v="195"/>
    <x v="305"/>
    <x v="477"/>
    <n v="2"/>
    <s v="Fitness"/>
    <s v="Pacific Asia"/>
    <s v="Townsville"/>
    <s v="Queensland"/>
    <m/>
    <s v="Australia"/>
    <x v="14"/>
    <n v="73"/>
    <n v="1360"/>
    <x v="28"/>
    <n v="327.75"/>
    <n v="297.07027734645828"/>
    <n v="1"/>
    <n v="29.5"/>
    <n v="327.75"/>
    <s v="CASH"/>
  </r>
  <r>
    <n v="75935"/>
    <d v="2018-01-13T00:00:00"/>
    <n v="4"/>
    <n v="0"/>
    <x v="1"/>
    <n v="73"/>
    <n v="19488"/>
    <x v="70"/>
    <x v="306"/>
    <x v="478"/>
    <n v="2"/>
    <s v="Fitness"/>
    <s v="Pacific Asia"/>
    <s v="Toowoomba"/>
    <s v="Queensland"/>
    <m/>
    <s v="Australia"/>
    <x v="14"/>
    <n v="73"/>
    <n v="1360"/>
    <x v="28"/>
    <n v="327.75"/>
    <n v="297.07027734645828"/>
    <n v="1"/>
    <n v="32.77999878"/>
    <n v="327.75"/>
    <s v="TRANSFER"/>
  </r>
  <r>
    <n v="75934"/>
    <d v="2018-01-13T00:00:00"/>
    <n v="1"/>
    <n v="1"/>
    <x v="2"/>
    <n v="73"/>
    <n v="19487"/>
    <x v="196"/>
    <x v="286"/>
    <x v="479"/>
    <n v="2"/>
    <s v="Fitness"/>
    <s v="Pacific Asia"/>
    <s v="Guangzhou"/>
    <s v="Guangdong"/>
    <m/>
    <s v="China"/>
    <x v="15"/>
    <n v="73"/>
    <n v="1360"/>
    <x v="28"/>
    <n v="327.75"/>
    <n v="297.07027734645828"/>
    <n v="1"/>
    <n v="39.33000183"/>
    <n v="327.75"/>
    <s v="DEBIT"/>
  </r>
  <r>
    <n v="75933"/>
    <d v="2018-01-13T00:00:00"/>
    <n v="1"/>
    <n v="1"/>
    <x v="2"/>
    <n v="73"/>
    <n v="19486"/>
    <x v="197"/>
    <x v="307"/>
    <x v="480"/>
    <n v="2"/>
    <s v="Fitness"/>
    <s v="Pacific Asia"/>
    <s v="Guangzhou"/>
    <s v="Guangdong"/>
    <m/>
    <s v="China"/>
    <x v="15"/>
    <n v="73"/>
    <n v="1360"/>
    <x v="28"/>
    <n v="327.75"/>
    <n v="297.07027734645828"/>
    <n v="1"/>
    <n v="42.61000061"/>
    <n v="327.75"/>
    <s v="TRANSFER"/>
  </r>
  <r>
    <n v="75932"/>
    <d v="2018-01-13T00:00:00"/>
    <n v="2"/>
    <n v="1"/>
    <x v="0"/>
    <n v="73"/>
    <n v="19485"/>
    <x v="198"/>
    <x v="308"/>
    <x v="481"/>
    <n v="2"/>
    <s v="Fitness"/>
    <s v="Pacific Asia"/>
    <s v="Guangzhou"/>
    <s v="Guangdong"/>
    <m/>
    <s v="China"/>
    <x v="15"/>
    <n v="73"/>
    <n v="1360"/>
    <x v="28"/>
    <n v="327.75"/>
    <n v="297.07027734645828"/>
    <n v="1"/>
    <n v="49.159999849999998"/>
    <n v="327.75"/>
    <s v="CASH"/>
  </r>
  <r>
    <n v="75931"/>
    <d v="2018-01-13T00:00:00"/>
    <n v="1"/>
    <n v="1"/>
    <x v="2"/>
    <n v="73"/>
    <n v="19484"/>
    <x v="199"/>
    <x v="309"/>
    <x v="482"/>
    <n v="2"/>
    <s v="Fitness"/>
    <s v="Pacific Asia"/>
    <s v="Guangzhou"/>
    <s v="Guangdong"/>
    <m/>
    <s v="China"/>
    <x v="15"/>
    <n v="73"/>
    <n v="1360"/>
    <x v="28"/>
    <n v="327.75"/>
    <n v="297.07027734645828"/>
    <n v="1"/>
    <n v="52.439998629999998"/>
    <n v="327.75"/>
    <s v="CASH"/>
  </r>
  <r>
    <n v="75930"/>
    <d v="2018-01-13T00:00:00"/>
    <n v="2"/>
    <n v="0"/>
    <x v="0"/>
    <n v="73"/>
    <n v="19483"/>
    <x v="200"/>
    <x v="310"/>
    <x v="483"/>
    <n v="2"/>
    <s v="Fitness"/>
    <s v="Pacific Asia"/>
    <s v="Tokyo"/>
    <s v="Tokyo"/>
    <m/>
    <s v="Japan"/>
    <x v="15"/>
    <n v="73"/>
    <n v="1360"/>
    <x v="28"/>
    <n v="327.75"/>
    <n v="297.07027734645828"/>
    <n v="1"/>
    <n v="55.72000122"/>
    <n v="327.75"/>
    <s v="TRANSFER"/>
  </r>
  <r>
    <n v="75929"/>
    <d v="2018-01-13T00:00:00"/>
    <n v="2"/>
    <n v="1"/>
    <x v="0"/>
    <n v="73"/>
    <n v="19482"/>
    <x v="201"/>
    <x v="311"/>
    <x v="484"/>
    <n v="2"/>
    <s v="Fitness"/>
    <s v="Pacific Asia"/>
    <s v="Manado"/>
    <s v="North Sulawesi"/>
    <m/>
    <s v="Indonesia"/>
    <x v="12"/>
    <n v="73"/>
    <n v="1360"/>
    <x v="28"/>
    <n v="327.75"/>
    <n v="297.07027734645828"/>
    <n v="1"/>
    <n v="59"/>
    <n v="327.75"/>
    <s v="TRANSFER"/>
  </r>
  <r>
    <n v="75928"/>
    <d v="2018-01-13T00:00:00"/>
    <n v="2"/>
    <n v="1"/>
    <x v="0"/>
    <n v="73"/>
    <n v="19481"/>
    <x v="202"/>
    <x v="12"/>
    <x v="485"/>
    <n v="2"/>
    <s v="Fitness"/>
    <s v="Pacific Asia"/>
    <s v="Manado"/>
    <s v="North Sulawesi"/>
    <m/>
    <s v="Indonesia"/>
    <x v="12"/>
    <n v="73"/>
    <n v="1360"/>
    <x v="28"/>
    <n v="327.75"/>
    <n v="297.07027734645828"/>
    <n v="1"/>
    <n v="65.550003050000001"/>
    <n v="327.75"/>
    <s v="TRANSFER"/>
  </r>
  <r>
    <n v="75927"/>
    <d v="2018-01-13T00:00:00"/>
    <n v="1"/>
    <n v="1"/>
    <x v="2"/>
    <n v="73"/>
    <n v="19480"/>
    <x v="203"/>
    <x v="312"/>
    <x v="486"/>
    <n v="2"/>
    <s v="Fitness"/>
    <s v="Pacific Asia"/>
    <s v="Sangli"/>
    <s v="Maharashtra"/>
    <m/>
    <s v="India"/>
    <x v="13"/>
    <n v="73"/>
    <n v="1360"/>
    <x v="28"/>
    <n v="327.75"/>
    <n v="297.07027734645828"/>
    <n v="1"/>
    <n v="81.940002440000001"/>
    <n v="327.75"/>
    <s v="DEBIT"/>
  </r>
  <r>
    <n v="75926"/>
    <d v="2018-01-13T00:00:00"/>
    <n v="1"/>
    <n v="1"/>
    <x v="2"/>
    <n v="73"/>
    <n v="19479"/>
    <x v="204"/>
    <x v="313"/>
    <x v="487"/>
    <n v="2"/>
    <s v="Fitness"/>
    <s v="Pacific Asia"/>
    <s v="Sangli"/>
    <s v="Maharashtra"/>
    <m/>
    <s v="India"/>
    <x v="13"/>
    <n v="73"/>
    <n v="1360"/>
    <x v="28"/>
    <n v="327.75"/>
    <n v="297.07027734645828"/>
    <n v="1"/>
    <n v="0"/>
    <n v="327.75"/>
    <s v="TRANSFER"/>
  </r>
  <r>
    <n v="75925"/>
    <d v="2018-01-13T00:00:00"/>
    <n v="1"/>
    <n v="1"/>
    <x v="2"/>
    <n v="73"/>
    <n v="19478"/>
    <x v="205"/>
    <x v="314"/>
    <x v="488"/>
    <n v="2"/>
    <s v="Fitness"/>
    <s v="Pacific Asia"/>
    <s v="Sangli"/>
    <s v="Maharashtra"/>
    <m/>
    <s v="India"/>
    <x v="13"/>
    <n v="73"/>
    <n v="1360"/>
    <x v="28"/>
    <n v="327.75"/>
    <n v="297.07027734645828"/>
    <n v="1"/>
    <n v="3.2799999710000001"/>
    <n v="327.75"/>
    <s v="DEBIT"/>
  </r>
  <r>
    <n v="75924"/>
    <d v="2018-01-13T00:00:00"/>
    <n v="2"/>
    <n v="1"/>
    <x v="0"/>
    <n v="73"/>
    <n v="19477"/>
    <x v="206"/>
    <x v="315"/>
    <x v="489"/>
    <n v="2"/>
    <s v="Fitness"/>
    <s v="Pacific Asia"/>
    <s v="Seoul"/>
    <s v="Seoul"/>
    <m/>
    <s v="South Korea"/>
    <x v="15"/>
    <n v="73"/>
    <n v="1360"/>
    <x v="28"/>
    <n v="327.75"/>
    <n v="297.07027734645828"/>
    <n v="1"/>
    <n v="6.5599999430000002"/>
    <n v="327.75"/>
    <s v="CASH"/>
  </r>
  <r>
    <n v="75923"/>
    <d v="2018-01-13T00:00:00"/>
    <n v="1"/>
    <n v="1"/>
    <x v="2"/>
    <n v="73"/>
    <n v="19476"/>
    <x v="207"/>
    <x v="316"/>
    <x v="490"/>
    <n v="2"/>
    <s v="Fitness"/>
    <s v="Pacific Asia"/>
    <s v="Jabalpur"/>
    <s v="Madhya Pradesh"/>
    <m/>
    <s v="India"/>
    <x v="13"/>
    <n v="73"/>
    <n v="1360"/>
    <x v="28"/>
    <n v="327.75"/>
    <n v="297.07027734645828"/>
    <n v="1"/>
    <n v="9.8299999239999991"/>
    <n v="327.75"/>
    <s v="CASH"/>
  </r>
  <r>
    <n v="75922"/>
    <d v="2018-01-13T00:00:00"/>
    <n v="1"/>
    <n v="1"/>
    <x v="2"/>
    <n v="73"/>
    <n v="19475"/>
    <x v="208"/>
    <x v="317"/>
    <x v="491"/>
    <n v="2"/>
    <s v="Fitness"/>
    <s v="Pacific Asia"/>
    <s v="Jabalpur"/>
    <s v="Madhya Pradesh"/>
    <m/>
    <s v="India"/>
    <x v="13"/>
    <n v="73"/>
    <n v="1360"/>
    <x v="28"/>
    <n v="327.75"/>
    <n v="297.07027734645828"/>
    <n v="1"/>
    <n v="13.10999966"/>
    <n v="327.75"/>
    <s v="DEBIT"/>
  </r>
  <r>
    <n v="75921"/>
    <d v="2018-01-13T00:00:00"/>
    <n v="0"/>
    <n v="0"/>
    <x v="3"/>
    <n v="73"/>
    <n v="19474"/>
    <x v="209"/>
    <x v="174"/>
    <x v="492"/>
    <n v="2"/>
    <s v="Fitness"/>
    <s v="Pacific Asia"/>
    <s v="Jabalpur"/>
    <s v="Madhya Pradesh"/>
    <m/>
    <s v="India"/>
    <x v="13"/>
    <n v="73"/>
    <n v="1360"/>
    <x v="28"/>
    <n v="327.75"/>
    <n v="297.07027734645828"/>
    <n v="1"/>
    <n v="16.38999939"/>
    <n v="327.75"/>
    <s v="CASH"/>
  </r>
  <r>
    <n v="75920"/>
    <d v="2018-01-13T00:00:00"/>
    <n v="0"/>
    <n v="0"/>
    <x v="3"/>
    <n v="73"/>
    <n v="19473"/>
    <x v="210"/>
    <x v="318"/>
    <x v="493"/>
    <n v="2"/>
    <s v="Fitness"/>
    <s v="Pacific Asia"/>
    <s v="Jabalpur"/>
    <s v="Madhya Pradesh"/>
    <m/>
    <s v="India"/>
    <x v="13"/>
    <n v="73"/>
    <n v="1360"/>
    <x v="28"/>
    <n v="327.75"/>
    <n v="297.07027734645828"/>
    <n v="1"/>
    <n v="18.030000690000001"/>
    <n v="327.75"/>
    <s v="TRANSFER"/>
  </r>
  <r>
    <n v="75919"/>
    <d v="2018-01-13T00:00:00"/>
    <n v="4"/>
    <n v="1"/>
    <x v="1"/>
    <n v="73"/>
    <n v="19472"/>
    <x v="109"/>
    <x v="319"/>
    <x v="494"/>
    <n v="2"/>
    <s v="Fitness"/>
    <s v="Pacific Asia"/>
    <s v="Jabalpur"/>
    <s v="Madhya Pradesh"/>
    <m/>
    <s v="India"/>
    <x v="13"/>
    <n v="73"/>
    <n v="1360"/>
    <x v="28"/>
    <n v="327.75"/>
    <n v="297.07027734645828"/>
    <n v="1"/>
    <n v="22.940000529999999"/>
    <n v="327.75"/>
    <s v="TRANSFER"/>
  </r>
  <r>
    <n v="75918"/>
    <d v="2018-01-13T00:00:00"/>
    <n v="2"/>
    <n v="1"/>
    <x v="0"/>
    <n v="73"/>
    <n v="19471"/>
    <x v="211"/>
    <x v="316"/>
    <x v="495"/>
    <n v="2"/>
    <s v="Fitness"/>
    <s v="Pacific Asia"/>
    <s v="Geelong"/>
    <s v="Victoria"/>
    <m/>
    <s v="Australia"/>
    <x v="14"/>
    <n v="73"/>
    <n v="1360"/>
    <x v="28"/>
    <n v="327.75"/>
    <n v="297.07027734645828"/>
    <n v="1"/>
    <n v="29.5"/>
    <n v="327.75"/>
    <s v="TRANSFER"/>
  </r>
  <r>
    <n v="75917"/>
    <d v="2018-01-13T00:00:00"/>
    <n v="2"/>
    <n v="0"/>
    <x v="0"/>
    <n v="73"/>
    <n v="19470"/>
    <x v="212"/>
    <x v="320"/>
    <x v="496"/>
    <n v="2"/>
    <s v="Fitness"/>
    <s v="Pacific Asia"/>
    <s v="Geelong"/>
    <s v="Victoria"/>
    <m/>
    <s v="Australia"/>
    <x v="14"/>
    <n v="73"/>
    <n v="1360"/>
    <x v="28"/>
    <n v="327.75"/>
    <n v="297.07027734645828"/>
    <n v="1"/>
    <n v="32.77999878"/>
    <n v="327.75"/>
    <s v="TRANSFER"/>
  </r>
  <r>
    <n v="75916"/>
    <d v="2018-01-13T00:00:00"/>
    <n v="2"/>
    <n v="0"/>
    <x v="0"/>
    <n v="73"/>
    <n v="19469"/>
    <x v="213"/>
    <x v="321"/>
    <x v="497"/>
    <n v="2"/>
    <s v="Fitness"/>
    <s v="Pacific Asia"/>
    <s v="Brisbane"/>
    <s v="Queensland"/>
    <m/>
    <s v="Australia"/>
    <x v="14"/>
    <n v="73"/>
    <n v="1360"/>
    <x v="28"/>
    <n v="327.75"/>
    <n v="297.07027734645828"/>
    <n v="1"/>
    <n v="39.33000183"/>
    <n v="327.75"/>
    <s v="TRANSFER"/>
  </r>
  <r>
    <n v="75915"/>
    <d v="2018-01-13T00:00:00"/>
    <n v="2"/>
    <n v="1"/>
    <x v="0"/>
    <n v="73"/>
    <n v="19468"/>
    <x v="214"/>
    <x v="322"/>
    <x v="498"/>
    <n v="2"/>
    <s v="Fitness"/>
    <s v="Pacific Asia"/>
    <s v="Mandurah"/>
    <s v="Western Australia"/>
    <m/>
    <s v="Australia"/>
    <x v="14"/>
    <n v="73"/>
    <n v="1360"/>
    <x v="28"/>
    <n v="327.75"/>
    <n v="297.07027734645828"/>
    <n v="1"/>
    <n v="42.61000061"/>
    <n v="327.75"/>
    <s v="DEBIT"/>
  </r>
  <r>
    <n v="75914"/>
    <d v="2018-01-13T00:00:00"/>
    <n v="2"/>
    <n v="1"/>
    <x v="0"/>
    <n v="73"/>
    <n v="19467"/>
    <x v="215"/>
    <x v="323"/>
    <x v="499"/>
    <n v="2"/>
    <s v="Fitness"/>
    <s v="Pacific Asia"/>
    <s v="Mandurah"/>
    <s v="Western Australia"/>
    <m/>
    <s v="Australia"/>
    <x v="14"/>
    <n v="73"/>
    <n v="1360"/>
    <x v="28"/>
    <n v="327.75"/>
    <n v="297.07027734645828"/>
    <n v="1"/>
    <n v="49.159999849999998"/>
    <n v="327.75"/>
    <s v="TRANSFER"/>
  </r>
  <r>
    <n v="75913"/>
    <d v="2018-01-13T00:00:00"/>
    <n v="4"/>
    <n v="0"/>
    <x v="1"/>
    <n v="73"/>
    <n v="19466"/>
    <x v="65"/>
    <x v="324"/>
    <x v="500"/>
    <n v="2"/>
    <s v="Fitness"/>
    <s v="Pacific Asia"/>
    <s v="Guilin"/>
    <s v="Guangxi"/>
    <m/>
    <s v="China"/>
    <x v="15"/>
    <n v="73"/>
    <n v="1360"/>
    <x v="28"/>
    <n v="327.75"/>
    <n v="297.07027734645828"/>
    <n v="1"/>
    <n v="52.439998629999998"/>
    <n v="327.75"/>
    <s v="CASH"/>
  </r>
  <r>
    <n v="75912"/>
    <d v="2018-01-13T00:00:00"/>
    <n v="4"/>
    <n v="0"/>
    <x v="1"/>
    <n v="73"/>
    <n v="19465"/>
    <x v="57"/>
    <x v="142"/>
    <x v="501"/>
    <n v="2"/>
    <s v="Fitness"/>
    <s v="Pacific Asia"/>
    <s v="Guilin"/>
    <s v="Guangxi"/>
    <m/>
    <s v="China"/>
    <x v="15"/>
    <n v="73"/>
    <n v="1360"/>
    <x v="28"/>
    <n v="327.75"/>
    <n v="297.07027734645828"/>
    <n v="1"/>
    <n v="55.72000122"/>
    <n v="327.75"/>
    <s v="DEBIT"/>
  </r>
  <r>
    <n v="75911"/>
    <d v="2018-01-13T00:00:00"/>
    <n v="4"/>
    <n v="0"/>
    <x v="1"/>
    <n v="73"/>
    <n v="19464"/>
    <x v="216"/>
    <x v="325"/>
    <x v="502"/>
    <n v="2"/>
    <s v="Fitness"/>
    <s v="Pacific Asia"/>
    <s v="Guilin"/>
    <s v="Guangxi"/>
    <m/>
    <s v="China"/>
    <x v="15"/>
    <n v="73"/>
    <n v="1360"/>
    <x v="28"/>
    <n v="327.75"/>
    <n v="297.07027734645828"/>
    <n v="1"/>
    <n v="59"/>
    <n v="327.75"/>
    <s v="TRANSFER"/>
  </r>
  <r>
    <n v="75910"/>
    <d v="2018-01-13T00:00:00"/>
    <n v="4"/>
    <n v="1"/>
    <x v="1"/>
    <n v="73"/>
    <n v="19463"/>
    <x v="217"/>
    <x v="326"/>
    <x v="503"/>
    <n v="2"/>
    <s v="Fitness"/>
    <s v="Pacific Asia"/>
    <s v="Guilin"/>
    <s v="Guangxi"/>
    <m/>
    <s v="China"/>
    <x v="15"/>
    <n v="73"/>
    <n v="1360"/>
    <x v="28"/>
    <n v="327.75"/>
    <n v="297.07027734645828"/>
    <n v="1"/>
    <n v="65.550003050000001"/>
    <n v="327.75"/>
    <s v="DEBIT"/>
  </r>
  <r>
    <n v="75909"/>
    <d v="2018-01-13T00:00:00"/>
    <n v="4"/>
    <n v="1"/>
    <x v="1"/>
    <n v="73"/>
    <n v="19462"/>
    <x v="98"/>
    <x v="327"/>
    <x v="504"/>
    <n v="2"/>
    <s v="Fitness"/>
    <s v="Pacific Asia"/>
    <s v="Delhi"/>
    <s v="Delhi"/>
    <m/>
    <s v="India"/>
    <x v="13"/>
    <n v="73"/>
    <n v="1360"/>
    <x v="28"/>
    <n v="327.75"/>
    <n v="297.07027734645828"/>
    <n v="1"/>
    <n v="81.940002440000001"/>
    <n v="327.75"/>
    <s v="DEBIT"/>
  </r>
  <r>
    <n v="75908"/>
    <d v="2018-01-13T00:00:00"/>
    <n v="4"/>
    <n v="0"/>
    <x v="1"/>
    <n v="73"/>
    <n v="19461"/>
    <x v="218"/>
    <x v="328"/>
    <x v="505"/>
    <n v="2"/>
    <s v="Fitness"/>
    <s v="Pacific Asia"/>
    <s v="Delhi"/>
    <s v="Delhi"/>
    <m/>
    <s v="India"/>
    <x v="13"/>
    <n v="73"/>
    <n v="1360"/>
    <x v="28"/>
    <n v="327.75"/>
    <n v="297.07027734645828"/>
    <n v="1"/>
    <n v="0"/>
    <n v="327.75"/>
    <s v="CASH"/>
  </r>
  <r>
    <n v="75907"/>
    <d v="2018-01-13T00:00:00"/>
    <n v="1"/>
    <n v="1"/>
    <x v="2"/>
    <n v="73"/>
    <n v="19460"/>
    <x v="219"/>
    <x v="329"/>
    <x v="506"/>
    <n v="2"/>
    <s v="Fitness"/>
    <s v="Pacific Asia"/>
    <s v="Suzhou"/>
    <s v="Gansu"/>
    <m/>
    <s v="China"/>
    <x v="15"/>
    <n v="73"/>
    <n v="1360"/>
    <x v="28"/>
    <n v="327.75"/>
    <n v="297.07027734645828"/>
    <n v="1"/>
    <n v="3.2799999710000001"/>
    <n v="327.75"/>
    <s v="DEBIT"/>
  </r>
  <r>
    <n v="75906"/>
    <d v="2018-01-13T00:00:00"/>
    <n v="1"/>
    <n v="1"/>
    <x v="2"/>
    <n v="73"/>
    <n v="19459"/>
    <x v="220"/>
    <x v="330"/>
    <x v="507"/>
    <n v="2"/>
    <s v="Fitness"/>
    <s v="Pacific Asia"/>
    <s v="Suzhou"/>
    <s v="Gansu"/>
    <m/>
    <s v="China"/>
    <x v="15"/>
    <n v="73"/>
    <n v="1360"/>
    <x v="28"/>
    <n v="327.75"/>
    <n v="297.07027734645828"/>
    <n v="1"/>
    <n v="6.5599999430000002"/>
    <n v="327.75"/>
    <s v="CASH"/>
  </r>
  <r>
    <n v="75905"/>
    <d v="2018-01-13T00:00:00"/>
    <n v="1"/>
    <n v="1"/>
    <x v="2"/>
    <n v="73"/>
    <n v="19458"/>
    <x v="221"/>
    <x v="156"/>
    <x v="508"/>
    <n v="2"/>
    <s v="Fitness"/>
    <s v="Pacific Asia"/>
    <s v="Singapore"/>
    <s v="Singapore"/>
    <m/>
    <s v="Singapore"/>
    <x v="12"/>
    <n v="73"/>
    <n v="1360"/>
    <x v="28"/>
    <n v="327.75"/>
    <n v="297.07027734645828"/>
    <n v="1"/>
    <n v="9.8299999239999991"/>
    <n v="327.75"/>
    <s v="CASH"/>
  </r>
  <r>
    <n v="75904"/>
    <d v="2018-01-13T00:00:00"/>
    <n v="1"/>
    <n v="1"/>
    <x v="2"/>
    <n v="73"/>
    <n v="19457"/>
    <x v="222"/>
    <x v="331"/>
    <x v="509"/>
    <n v="2"/>
    <s v="Fitness"/>
    <s v="Pacific Asia"/>
    <s v="Hubli"/>
    <s v="Karnataka"/>
    <m/>
    <s v="India"/>
    <x v="13"/>
    <n v="73"/>
    <n v="1360"/>
    <x v="28"/>
    <n v="327.75"/>
    <n v="297.07027734645828"/>
    <n v="1"/>
    <n v="13.10999966"/>
    <n v="327.75"/>
    <s v="CASH"/>
  </r>
  <r>
    <n v="75903"/>
    <d v="2018-12-01T00:00:00"/>
    <n v="1"/>
    <n v="1"/>
    <x v="2"/>
    <n v="73"/>
    <n v="19456"/>
    <x v="91"/>
    <x v="332"/>
    <x v="510"/>
    <n v="2"/>
    <s v="Fitness"/>
    <s v="Pacific Asia"/>
    <s v="Wollongong"/>
    <s v="New South Wales"/>
    <m/>
    <s v="Australia"/>
    <x v="14"/>
    <n v="73"/>
    <n v="1360"/>
    <x v="28"/>
    <n v="327.75"/>
    <n v="297.07027734645828"/>
    <n v="1"/>
    <n v="16.38999939"/>
    <n v="327.75"/>
    <s v="DEBIT"/>
  </r>
  <r>
    <n v="75902"/>
    <d v="2018-12-01T00:00:00"/>
    <n v="0"/>
    <n v="1"/>
    <x v="3"/>
    <n v="73"/>
    <n v="19455"/>
    <x v="223"/>
    <x v="333"/>
    <x v="511"/>
    <n v="2"/>
    <s v="Fitness"/>
    <s v="Pacific Asia"/>
    <s v="Wollongong"/>
    <s v="New South Wales"/>
    <m/>
    <s v="Australia"/>
    <x v="14"/>
    <n v="73"/>
    <n v="1360"/>
    <x v="28"/>
    <n v="327.75"/>
    <n v="297.07027734645828"/>
    <n v="1"/>
    <n v="18.030000690000001"/>
    <n v="327.75"/>
    <s v="DEBIT"/>
  </r>
  <r>
    <n v="75901"/>
    <d v="2018-12-01T00:00:00"/>
    <n v="0"/>
    <n v="0"/>
    <x v="3"/>
    <n v="73"/>
    <n v="19454"/>
    <x v="158"/>
    <x v="334"/>
    <x v="512"/>
    <n v="2"/>
    <s v="Fitness"/>
    <s v="Pacific Asia"/>
    <s v="Wollongong"/>
    <s v="New South Wales"/>
    <m/>
    <s v="Australia"/>
    <x v="14"/>
    <n v="73"/>
    <n v="1360"/>
    <x v="28"/>
    <n v="327.75"/>
    <n v="297.07027734645828"/>
    <n v="1"/>
    <n v="22.940000529999999"/>
    <n v="327.75"/>
    <s v="TRANSFER"/>
  </r>
  <r>
    <n v="75900"/>
    <d v="2018-12-01T00:00:00"/>
    <n v="0"/>
    <n v="1"/>
    <x v="3"/>
    <n v="73"/>
    <n v="19453"/>
    <x v="224"/>
    <x v="335"/>
    <x v="513"/>
    <n v="2"/>
    <s v="Fitness"/>
    <s v="Pacific Asia"/>
    <s v="Singapore"/>
    <s v="Singapore"/>
    <m/>
    <s v="Singapore"/>
    <x v="12"/>
    <n v="73"/>
    <n v="1360"/>
    <x v="28"/>
    <n v="327.75"/>
    <n v="297.07027734645828"/>
    <n v="1"/>
    <n v="29.5"/>
    <n v="327.75"/>
    <s v="CASH"/>
  </r>
  <r>
    <n v="75899"/>
    <d v="2018-12-01T00:00:00"/>
    <n v="0"/>
    <n v="1"/>
    <x v="3"/>
    <n v="73"/>
    <n v="19452"/>
    <x v="225"/>
    <x v="210"/>
    <x v="514"/>
    <n v="2"/>
    <s v="Fitness"/>
    <s v="Pacific Asia"/>
    <s v="Singapore"/>
    <s v="Singapore"/>
    <m/>
    <s v="Singapore"/>
    <x v="12"/>
    <n v="73"/>
    <n v="1360"/>
    <x v="28"/>
    <n v="327.75"/>
    <n v="297.07027734645828"/>
    <n v="1"/>
    <n v="32.77999878"/>
    <n v="327.75"/>
    <s v="DEBIT"/>
  </r>
  <r>
    <n v="75898"/>
    <d v="2018-12-01T00:00:00"/>
    <n v="4"/>
    <n v="0"/>
    <x v="1"/>
    <n v="73"/>
    <n v="19451"/>
    <x v="226"/>
    <x v="266"/>
    <x v="515"/>
    <n v="2"/>
    <s v="Fitness"/>
    <s v="Pacific Asia"/>
    <s v="Medan"/>
    <s v="North Sumatra"/>
    <m/>
    <s v="Indonesia"/>
    <x v="12"/>
    <n v="73"/>
    <n v="1360"/>
    <x v="28"/>
    <n v="327.75"/>
    <n v="297.07027734645828"/>
    <n v="1"/>
    <n v="39.33000183"/>
    <n v="327.75"/>
    <s v="CASH"/>
  </r>
  <r>
    <n v="75897"/>
    <d v="2018-12-01T00:00:00"/>
    <n v="4"/>
    <n v="0"/>
    <x v="1"/>
    <n v="73"/>
    <n v="19450"/>
    <x v="227"/>
    <x v="336"/>
    <x v="516"/>
    <n v="2"/>
    <s v="Fitness"/>
    <s v="Pacific Asia"/>
    <s v="Medan"/>
    <s v="North Sumatra"/>
    <m/>
    <s v="Indonesia"/>
    <x v="12"/>
    <n v="73"/>
    <n v="1360"/>
    <x v="28"/>
    <n v="327.75"/>
    <n v="297.07027734645828"/>
    <n v="1"/>
    <n v="42.61000061"/>
    <n v="327.75"/>
    <s v="CASH"/>
  </r>
  <r>
    <n v="75896"/>
    <d v="2018-12-01T00:00:00"/>
    <n v="4"/>
    <n v="0"/>
    <x v="1"/>
    <n v="73"/>
    <n v="19449"/>
    <x v="228"/>
    <x v="337"/>
    <x v="517"/>
    <n v="2"/>
    <s v="Fitness"/>
    <s v="Pacific Asia"/>
    <s v="Canberra"/>
    <s v="Australian Capital Territory"/>
    <m/>
    <s v="Australia"/>
    <x v="14"/>
    <n v="73"/>
    <n v="1360"/>
    <x v="28"/>
    <n v="327.75"/>
    <n v="297.07027734645828"/>
    <n v="1"/>
    <n v="49.159999849999998"/>
    <n v="327.75"/>
    <s v="DEBIT"/>
  </r>
  <r>
    <n v="75895"/>
    <d v="2018-12-01T00:00:00"/>
    <n v="4"/>
    <n v="1"/>
    <x v="1"/>
    <n v="73"/>
    <n v="19448"/>
    <x v="229"/>
    <x v="338"/>
    <x v="518"/>
    <n v="2"/>
    <s v="Fitness"/>
    <s v="Pacific Asia"/>
    <s v="Bangalore"/>
    <s v="Karnataka"/>
    <m/>
    <s v="India"/>
    <x v="13"/>
    <n v="73"/>
    <n v="1360"/>
    <x v="28"/>
    <n v="327.75"/>
    <n v="297.07027734645828"/>
    <n v="1"/>
    <n v="52.439998629999998"/>
    <n v="327.75"/>
    <s v="TRANSFER"/>
  </r>
  <r>
    <n v="75894"/>
    <d v="2018-12-01T00:00:00"/>
    <n v="2"/>
    <n v="1"/>
    <x v="0"/>
    <n v="73"/>
    <n v="19447"/>
    <x v="230"/>
    <x v="235"/>
    <x v="519"/>
    <n v="2"/>
    <s v="Fitness"/>
    <s v="Pacific Asia"/>
    <s v="Bangalore"/>
    <s v="Karnataka"/>
    <m/>
    <s v="India"/>
    <x v="13"/>
    <n v="73"/>
    <n v="1360"/>
    <x v="28"/>
    <n v="327.75"/>
    <n v="297.07027734645828"/>
    <n v="1"/>
    <n v="55.72000122"/>
    <n v="327.75"/>
    <s v="TRANSFER"/>
  </r>
  <r>
    <n v="75893"/>
    <d v="2018-12-01T00:00:00"/>
    <n v="4"/>
    <n v="0"/>
    <x v="1"/>
    <n v="73"/>
    <n v="19446"/>
    <x v="231"/>
    <x v="339"/>
    <x v="520"/>
    <n v="2"/>
    <s v="Fitness"/>
    <s v="Pacific Asia"/>
    <s v="Yiwu"/>
    <s v="Zhejiang"/>
    <m/>
    <s v="China"/>
    <x v="15"/>
    <n v="73"/>
    <n v="1360"/>
    <x v="28"/>
    <n v="327.75"/>
    <n v="297.07027734645828"/>
    <n v="1"/>
    <n v="59"/>
    <n v="327.75"/>
    <s v="TRANSFER"/>
  </r>
  <r>
    <n v="28744"/>
    <d v="2016-02-24T00:00:00"/>
    <n v="2"/>
    <n v="1"/>
    <x v="0"/>
    <n v="17"/>
    <n v="9083"/>
    <x v="3"/>
    <x v="340"/>
    <x v="521"/>
    <n v="4"/>
    <s v="Apparel"/>
    <s v="Pacific Asia"/>
    <s v="Mirzapur"/>
    <s v="Uttar Pradesh"/>
    <m/>
    <s v="India"/>
    <x v="13"/>
    <n v="17"/>
    <n v="365"/>
    <x v="5"/>
    <n v="59.990001679999999"/>
    <n v="54.488929209402009"/>
    <n v="2"/>
    <n v="4.8000001909999996"/>
    <n v="119.98000336"/>
    <s v="CASH"/>
  </r>
  <r>
    <n v="45461"/>
    <d v="2016-10-25T00:00:00"/>
    <n v="2"/>
    <n v="0"/>
    <x v="0"/>
    <n v="29"/>
    <n v="4741"/>
    <x v="3"/>
    <x v="2"/>
    <x v="3"/>
    <n v="5"/>
    <s v="Golf"/>
    <s v="Pacific Asia"/>
    <s v="Bursa"/>
    <s v="Bursa"/>
    <m/>
    <s v="Turkey"/>
    <x v="16"/>
    <n v="29"/>
    <n v="627"/>
    <x v="1"/>
    <n v="39.990001679999999"/>
    <n v="34.198098313835338"/>
    <n v="2"/>
    <n v="0.80000001200000004"/>
    <n v="79.980003359999998"/>
    <s v="CASH"/>
  </r>
  <r>
    <n v="31115"/>
    <d v="2016-03-30T00:00:00"/>
    <n v="2"/>
    <n v="1"/>
    <x v="0"/>
    <n v="24"/>
    <n v="639"/>
    <x v="10"/>
    <x v="341"/>
    <x v="522"/>
    <n v="5"/>
    <s v="Golf"/>
    <s v="Pacific Asia"/>
    <s v="Murray Bridge"/>
    <s v="South Australia"/>
    <m/>
    <s v="Australia"/>
    <x v="14"/>
    <n v="24"/>
    <n v="502"/>
    <x v="7"/>
    <n v="50"/>
    <n v="43.678035218757444"/>
    <n v="2"/>
    <n v="4"/>
    <n v="100"/>
    <s v="CASH"/>
  </r>
  <r>
    <n v="45766"/>
    <d v="2016-10-30T00:00:00"/>
    <n v="2"/>
    <n v="0"/>
    <x v="0"/>
    <n v="29"/>
    <n v="9702"/>
    <x v="175"/>
    <x v="342"/>
    <x v="523"/>
    <n v="5"/>
    <s v="Golf"/>
    <s v="Pacific Asia"/>
    <s v="Kartal"/>
    <s v="Istanbul"/>
    <m/>
    <s v="Turkey"/>
    <x v="16"/>
    <n v="29"/>
    <n v="627"/>
    <x v="1"/>
    <n v="39.990001679999999"/>
    <n v="34.198098313835338"/>
    <n v="2"/>
    <n v="4"/>
    <n v="79.980003359999998"/>
    <s v="CASH"/>
  </r>
  <r>
    <n v="47752"/>
    <d v="2016-11-28T00:00:00"/>
    <n v="2"/>
    <n v="1"/>
    <x v="0"/>
    <n v="24"/>
    <n v="9114"/>
    <x v="3"/>
    <x v="2"/>
    <x v="3"/>
    <n v="5"/>
    <s v="Golf"/>
    <s v="Pacific Asia"/>
    <s v="Ulaanbaatar"/>
    <s v="Ulan Bator"/>
    <m/>
    <s v="Mongolia"/>
    <x v="15"/>
    <n v="24"/>
    <n v="502"/>
    <x v="7"/>
    <n v="50"/>
    <n v="43.678035218757444"/>
    <n v="2"/>
    <n v="9"/>
    <n v="100"/>
    <s v="CASH"/>
  </r>
  <r>
    <n v="50054"/>
    <d v="2016-12-31T00:00:00"/>
    <n v="2"/>
    <n v="1"/>
    <x v="0"/>
    <n v="24"/>
    <n v="1362"/>
    <x v="169"/>
    <x v="2"/>
    <x v="524"/>
    <n v="5"/>
    <s v="Golf"/>
    <s v="Pacific Asia"/>
    <s v="Istanbul"/>
    <s v="Istanbul"/>
    <m/>
    <s v="Turkey"/>
    <x v="16"/>
    <n v="24"/>
    <n v="502"/>
    <x v="7"/>
    <n v="50"/>
    <n v="43.678035218757444"/>
    <n v="2"/>
    <n v="13"/>
    <n v="100"/>
    <s v="CASH"/>
  </r>
  <r>
    <n v="20365"/>
    <d v="2015-10-25T00:00:00"/>
    <n v="2"/>
    <n v="1"/>
    <x v="0"/>
    <n v="24"/>
    <n v="8011"/>
    <x v="3"/>
    <x v="179"/>
    <x v="255"/>
    <n v="5"/>
    <s v="Golf"/>
    <s v="Pacific Asia"/>
    <s v="Raipur"/>
    <s v="Rajasthan"/>
    <m/>
    <s v="India"/>
    <x v="13"/>
    <n v="24"/>
    <n v="502"/>
    <x v="7"/>
    <n v="50"/>
    <n v="43.678035218757444"/>
    <n v="2"/>
    <n v="18"/>
    <n v="100"/>
    <s v="CASH"/>
  </r>
  <r>
    <n v="41686"/>
    <d v="2016-08-31T00:00:00"/>
    <n v="4"/>
    <n v="0"/>
    <x v="1"/>
    <n v="18"/>
    <n v="7884"/>
    <x v="140"/>
    <x v="2"/>
    <x v="254"/>
    <n v="4"/>
    <s v="Apparel"/>
    <s v="Pacific Asia"/>
    <s v="Istanbul"/>
    <s v="Istanbul"/>
    <m/>
    <s v="Turkey"/>
    <x v="16"/>
    <n v="18"/>
    <n v="403"/>
    <x v="4"/>
    <n v="129.9900055"/>
    <n v="110.80340837177086"/>
    <n v="1"/>
    <n v="5.1999998090000004"/>
    <n v="129.9900055"/>
    <s v="DEBIT"/>
  </r>
  <r>
    <n v="41896"/>
    <d v="2016-03-09T00:00:00"/>
    <n v="4"/>
    <n v="0"/>
    <x v="1"/>
    <n v="18"/>
    <n v="289"/>
    <x v="152"/>
    <x v="343"/>
    <x v="525"/>
    <n v="4"/>
    <s v="Apparel"/>
    <s v="Pacific Asia"/>
    <s v="Jerusalem"/>
    <s v="Jerusalem"/>
    <m/>
    <s v="Israel"/>
    <x v="16"/>
    <n v="18"/>
    <n v="403"/>
    <x v="4"/>
    <n v="129.9900055"/>
    <n v="110.80340837177086"/>
    <n v="1"/>
    <n v="5.1999998090000004"/>
    <n v="129.9900055"/>
    <s v="DEBIT"/>
  </r>
  <r>
    <n v="28168"/>
    <d v="2016-02-16T00:00:00"/>
    <n v="4"/>
    <n v="0"/>
    <x v="1"/>
    <n v="17"/>
    <n v="10081"/>
    <x v="3"/>
    <x v="43"/>
    <x v="66"/>
    <n v="4"/>
    <s v="Apparel"/>
    <s v="Pacific Asia"/>
    <s v="Gold Coast"/>
    <s v="Queensland"/>
    <m/>
    <s v="Australia"/>
    <x v="14"/>
    <n v="17"/>
    <n v="365"/>
    <x v="5"/>
    <n v="59.990001679999999"/>
    <n v="54.488929209402009"/>
    <n v="1"/>
    <n v="3"/>
    <n v="59.990001679999999"/>
    <s v="DEBIT"/>
  </r>
  <r>
    <n v="24992"/>
    <d v="2015-12-31T00:00:00"/>
    <n v="4"/>
    <n v="0"/>
    <x v="1"/>
    <n v="18"/>
    <n v="1169"/>
    <x v="3"/>
    <x v="2"/>
    <x v="3"/>
    <n v="4"/>
    <s v="Apparel"/>
    <s v="Pacific Asia"/>
    <s v="Newcastle"/>
    <s v="New South Wales"/>
    <m/>
    <s v="Australia"/>
    <x v="14"/>
    <n v="18"/>
    <n v="403"/>
    <x v="4"/>
    <n v="129.9900055"/>
    <n v="110.80340837177086"/>
    <n v="1"/>
    <n v="6.5"/>
    <n v="129.9900055"/>
    <s v="DEBIT"/>
  </r>
  <r>
    <n v="30851"/>
    <d v="2016-03-26T00:00:00"/>
    <n v="4"/>
    <n v="0"/>
    <x v="1"/>
    <n v="18"/>
    <n v="1182"/>
    <x v="3"/>
    <x v="2"/>
    <x v="3"/>
    <n v="4"/>
    <s v="Apparel"/>
    <s v="Pacific Asia"/>
    <s v="Porirua"/>
    <s v="Wellington"/>
    <m/>
    <s v="New Zealand"/>
    <x v="14"/>
    <n v="18"/>
    <n v="403"/>
    <x v="4"/>
    <n v="129.9900055"/>
    <n v="110.80340837177086"/>
    <n v="1"/>
    <n v="6.5"/>
    <n v="129.9900055"/>
    <s v="DEBIT"/>
  </r>
  <r>
    <n v="25074"/>
    <d v="2016-02-01T00:00:00"/>
    <n v="4"/>
    <n v="1"/>
    <x v="1"/>
    <n v="18"/>
    <n v="717"/>
    <x v="3"/>
    <x v="344"/>
    <x v="526"/>
    <n v="4"/>
    <s v="Apparel"/>
    <s v="Pacific Asia"/>
    <s v="Mildura"/>
    <s v="Victoria"/>
    <m/>
    <s v="Australia"/>
    <x v="14"/>
    <n v="18"/>
    <n v="403"/>
    <x v="4"/>
    <n v="129.9900055"/>
    <n v="110.80340837177086"/>
    <n v="1"/>
    <n v="6.5"/>
    <n v="129.9900055"/>
    <s v="DEBIT"/>
  </r>
  <r>
    <n v="76870"/>
    <d v="2018-01-27T00:00:00"/>
    <n v="4"/>
    <n v="1"/>
    <x v="1"/>
    <n v="76"/>
    <n v="20423"/>
    <x v="220"/>
    <x v="297"/>
    <x v="527"/>
    <n v="4"/>
    <s v="Apparel"/>
    <s v="Pacific Asia"/>
    <s v="Brisbane"/>
    <s v="Queensland"/>
    <m/>
    <s v="Australia"/>
    <x v="14"/>
    <n v="76"/>
    <n v="1363"/>
    <x v="29"/>
    <n v="215.82000729999999"/>
    <n v="186.82667412499998"/>
    <n v="1"/>
    <n v="10.789999959999999"/>
    <n v="215.82000729999999"/>
    <s v="DEBIT"/>
  </r>
  <r>
    <n v="25163"/>
    <d v="2016-03-01T00:00:00"/>
    <n v="4"/>
    <n v="0"/>
    <x v="1"/>
    <n v="18"/>
    <n v="5801"/>
    <x v="232"/>
    <x v="345"/>
    <x v="528"/>
    <n v="4"/>
    <s v="Apparel"/>
    <s v="Pacific Asia"/>
    <s v="Dhaka"/>
    <s v="Dhaka"/>
    <m/>
    <s v="Bangladesh"/>
    <x v="13"/>
    <n v="18"/>
    <n v="403"/>
    <x v="4"/>
    <n v="129.9900055"/>
    <n v="110.80340837177086"/>
    <n v="1"/>
    <n v="6.5"/>
    <n v="129.9900055"/>
    <s v="DEBIT"/>
  </r>
  <r>
    <n v="28036"/>
    <d v="2016-02-14T00:00:00"/>
    <n v="4"/>
    <n v="0"/>
    <x v="1"/>
    <n v="18"/>
    <n v="702"/>
    <x v="51"/>
    <x v="2"/>
    <x v="283"/>
    <n v="4"/>
    <s v="Apparel"/>
    <s v="Pacific Asia"/>
    <s v="Kanpur"/>
    <s v="Uttar Pradesh"/>
    <m/>
    <s v="India"/>
    <x v="13"/>
    <n v="18"/>
    <n v="403"/>
    <x v="4"/>
    <n v="129.9900055"/>
    <n v="110.80340837177086"/>
    <n v="1"/>
    <n v="6.5"/>
    <n v="129.9900055"/>
    <s v="DEBIT"/>
  </r>
  <r>
    <n v="22679"/>
    <d v="2015-11-28T00:00:00"/>
    <n v="4"/>
    <n v="1"/>
    <x v="1"/>
    <n v="18"/>
    <n v="6951"/>
    <x v="3"/>
    <x v="275"/>
    <x v="417"/>
    <n v="4"/>
    <s v="Apparel"/>
    <s v="Pacific Asia"/>
    <s v="Bangkok"/>
    <s v="Bangkok"/>
    <m/>
    <s v="Thailand"/>
    <x v="12"/>
    <n v="18"/>
    <n v="403"/>
    <x v="4"/>
    <n v="129.9900055"/>
    <n v="110.80340837177086"/>
    <n v="1"/>
    <n v="6.5"/>
    <n v="129.9900055"/>
    <s v="DEBIT"/>
  </r>
  <r>
    <n v="23610"/>
    <d v="2015-11-12T00:00:00"/>
    <n v="4"/>
    <n v="1"/>
    <x v="1"/>
    <n v="18"/>
    <n v="6780"/>
    <x v="233"/>
    <x v="346"/>
    <x v="529"/>
    <n v="4"/>
    <s v="Apparel"/>
    <s v="Pacific Asia"/>
    <s v="Bangkok"/>
    <s v="Bangkok"/>
    <m/>
    <s v="Thailand"/>
    <x v="12"/>
    <n v="18"/>
    <n v="403"/>
    <x v="4"/>
    <n v="129.9900055"/>
    <n v="110.80340837177086"/>
    <n v="1"/>
    <n v="6.5"/>
    <n v="129.9900055"/>
    <s v="DEBIT"/>
  </r>
  <r>
    <n v="42828"/>
    <d v="2016-09-17T00:00:00"/>
    <n v="4"/>
    <n v="0"/>
    <x v="1"/>
    <n v="17"/>
    <n v="6422"/>
    <x v="43"/>
    <x v="347"/>
    <x v="530"/>
    <n v="4"/>
    <s v="Apparel"/>
    <s v="Pacific Asia"/>
    <s v="Baghdad"/>
    <s v="Baghdad"/>
    <m/>
    <s v="Iraq"/>
    <x v="16"/>
    <n v="17"/>
    <n v="365"/>
    <x v="5"/>
    <n v="59.990001679999999"/>
    <n v="54.488929209402009"/>
    <n v="1"/>
    <n v="3"/>
    <n v="59.990001679999999"/>
    <s v="DEBIT"/>
  </r>
  <r>
    <n v="41896"/>
    <d v="2016-03-09T00:00:00"/>
    <n v="4"/>
    <n v="0"/>
    <x v="1"/>
    <n v="18"/>
    <n v="289"/>
    <x v="152"/>
    <x v="343"/>
    <x v="525"/>
    <n v="4"/>
    <s v="Apparel"/>
    <s v="Pacific Asia"/>
    <s v="Jerusalem"/>
    <s v="Jerusalem"/>
    <m/>
    <s v="Israel"/>
    <x v="16"/>
    <n v="18"/>
    <n v="403"/>
    <x v="4"/>
    <n v="129.9900055"/>
    <n v="110.80340837177086"/>
    <n v="1"/>
    <n v="6.5"/>
    <n v="129.9900055"/>
    <s v="DEBIT"/>
  </r>
  <r>
    <n v="48713"/>
    <d v="2016-12-12T00:00:00"/>
    <n v="4"/>
    <n v="0"/>
    <x v="1"/>
    <n v="18"/>
    <n v="5384"/>
    <x v="147"/>
    <x v="2"/>
    <x v="268"/>
    <n v="4"/>
    <s v="Apparel"/>
    <s v="Pacific Asia"/>
    <s v="Adana"/>
    <s v="Adana"/>
    <m/>
    <s v="Turkey"/>
    <x v="16"/>
    <n v="18"/>
    <n v="403"/>
    <x v="4"/>
    <n v="129.9900055"/>
    <n v="110.80340837177086"/>
    <n v="1"/>
    <n v="6.5"/>
    <n v="129.9900055"/>
    <s v="DEBIT"/>
  </r>
  <r>
    <n v="45668"/>
    <d v="2016-10-28T00:00:00"/>
    <n v="4"/>
    <n v="0"/>
    <x v="1"/>
    <n v="18"/>
    <n v="2985"/>
    <x v="234"/>
    <x v="348"/>
    <x v="531"/>
    <n v="4"/>
    <s v="Apparel"/>
    <s v="Pacific Asia"/>
    <s v="Riyadh"/>
    <s v="Riyadh"/>
    <m/>
    <s v="Saudi Arabia"/>
    <x v="16"/>
    <n v="18"/>
    <n v="403"/>
    <x v="4"/>
    <n v="129.9900055"/>
    <n v="110.80340837177086"/>
    <n v="1"/>
    <n v="6.5"/>
    <n v="129.9900055"/>
    <s v="DEBIT"/>
  </r>
  <r>
    <n v="74796"/>
    <d v="2017-12-27T00:00:00"/>
    <n v="4"/>
    <n v="0"/>
    <x v="1"/>
    <n v="66"/>
    <n v="18349"/>
    <x v="235"/>
    <x v="192"/>
    <x v="532"/>
    <n v="4"/>
    <s v="Apparel"/>
    <s v="Pacific Asia"/>
    <s v="Shenzhen"/>
    <s v="Guangdong"/>
    <m/>
    <s v="China"/>
    <x v="15"/>
    <n v="66"/>
    <n v="1353"/>
    <x v="24"/>
    <n v="461.48001099999999"/>
    <n v="376.77167767999998"/>
    <n v="1"/>
    <n v="25.379999160000001"/>
    <n v="461.48001099999999"/>
    <s v="DEBIT"/>
  </r>
  <r>
    <n v="27918"/>
    <d v="2016-12-02T00:00:00"/>
    <n v="4"/>
    <n v="0"/>
    <x v="1"/>
    <n v="18"/>
    <n v="11286"/>
    <x v="3"/>
    <x v="22"/>
    <x v="533"/>
    <n v="4"/>
    <s v="Apparel"/>
    <s v="Pacific Asia"/>
    <s v="Tianjin"/>
    <s v="Tianjin"/>
    <m/>
    <s v="China"/>
    <x v="15"/>
    <n v="18"/>
    <n v="403"/>
    <x v="4"/>
    <n v="129.9900055"/>
    <n v="110.80340837177086"/>
    <n v="1"/>
    <n v="7.1500000950000002"/>
    <n v="129.9900055"/>
    <s v="DEBIT"/>
  </r>
  <r>
    <n v="30097"/>
    <d v="2016-03-15T00:00:00"/>
    <n v="4"/>
    <n v="0"/>
    <x v="1"/>
    <n v="17"/>
    <n v="489"/>
    <x v="178"/>
    <x v="2"/>
    <x v="534"/>
    <n v="4"/>
    <s v="Apparel"/>
    <s v="Pacific Asia"/>
    <s v="Perth"/>
    <s v="Western Australia"/>
    <m/>
    <s v="Australia"/>
    <x v="14"/>
    <n v="17"/>
    <n v="365"/>
    <x v="5"/>
    <n v="59.990001679999999"/>
    <n v="54.488929209402009"/>
    <n v="1"/>
    <n v="3.2999999519999998"/>
    <n v="59.990001679999999"/>
    <s v="DEBIT"/>
  </r>
  <r>
    <n v="30966"/>
    <d v="2016-03-28T00:00:00"/>
    <n v="4"/>
    <n v="0"/>
    <x v="1"/>
    <n v="18"/>
    <n v="4510"/>
    <x v="188"/>
    <x v="349"/>
    <x v="535"/>
    <n v="4"/>
    <s v="Apparel"/>
    <s v="Pacific Asia"/>
    <s v="Dunedin"/>
    <s v="Otago"/>
    <m/>
    <s v="New Zealand"/>
    <x v="14"/>
    <n v="18"/>
    <n v="403"/>
    <x v="4"/>
    <n v="129.9900055"/>
    <n v="110.80340837177086"/>
    <n v="1"/>
    <n v="7.1500000950000002"/>
    <n v="129.9900055"/>
    <s v="DEBIT"/>
  </r>
  <r>
    <n v="30063"/>
    <d v="2016-03-14T00:00:00"/>
    <n v="4"/>
    <n v="0"/>
    <x v="1"/>
    <n v="18"/>
    <n v="9626"/>
    <x v="236"/>
    <x v="219"/>
    <x v="536"/>
    <n v="4"/>
    <s v="Apparel"/>
    <s v="Pacific Asia"/>
    <s v="Melbourne"/>
    <s v="Victoria"/>
    <m/>
    <s v="Australia"/>
    <x v="14"/>
    <n v="18"/>
    <n v="403"/>
    <x v="4"/>
    <n v="129.9900055"/>
    <n v="110.80340837177086"/>
    <n v="1"/>
    <n v="7.1500000950000002"/>
    <n v="129.9900055"/>
    <s v="DEBIT"/>
  </r>
  <r>
    <n v="22019"/>
    <d v="2015-11-18T00:00:00"/>
    <n v="4"/>
    <n v="1"/>
    <x v="1"/>
    <n v="18"/>
    <n v="9494"/>
    <x v="237"/>
    <x v="350"/>
    <x v="537"/>
    <n v="4"/>
    <s v="Apparel"/>
    <s v="Pacific Asia"/>
    <s v="Ulhasnagar"/>
    <s v="Maharashtra"/>
    <m/>
    <s v="India"/>
    <x v="13"/>
    <n v="18"/>
    <n v="403"/>
    <x v="4"/>
    <n v="129.9900055"/>
    <n v="110.80340837177086"/>
    <n v="1"/>
    <n v="7.1500000950000002"/>
    <n v="129.9900055"/>
    <s v="DEBIT"/>
  </r>
  <r>
    <n v="24230"/>
    <d v="2015-12-20T00:00:00"/>
    <n v="4"/>
    <n v="1"/>
    <x v="1"/>
    <n v="18"/>
    <n v="1718"/>
    <x v="3"/>
    <x v="2"/>
    <x v="3"/>
    <n v="4"/>
    <s v="Apparel"/>
    <s v="Pacific Asia"/>
    <s v="Manila"/>
    <s v="National Capital Region"/>
    <m/>
    <s v="Philippines"/>
    <x v="12"/>
    <n v="18"/>
    <n v="403"/>
    <x v="4"/>
    <n v="129.9900055"/>
    <n v="110.80340837177086"/>
    <n v="1"/>
    <n v="7.1500000950000002"/>
    <n v="129.9900055"/>
    <s v="DEBIT"/>
  </r>
  <r>
    <n v="48713"/>
    <d v="2016-12-12T00:00:00"/>
    <n v="4"/>
    <n v="0"/>
    <x v="1"/>
    <n v="18"/>
    <n v="5384"/>
    <x v="147"/>
    <x v="2"/>
    <x v="268"/>
    <n v="4"/>
    <s v="Apparel"/>
    <s v="Pacific Asia"/>
    <s v="Adana"/>
    <s v="Adana"/>
    <m/>
    <s v="Turkey"/>
    <x v="16"/>
    <n v="18"/>
    <n v="403"/>
    <x v="4"/>
    <n v="129.9900055"/>
    <n v="110.80340837177086"/>
    <n v="1"/>
    <n v="7.1500000950000002"/>
    <n v="129.9900055"/>
    <s v="DEBIT"/>
  </r>
  <r>
    <n v="42353"/>
    <d v="2016-10-09T00:00:00"/>
    <n v="4"/>
    <n v="0"/>
    <x v="1"/>
    <n v="18"/>
    <n v="5295"/>
    <x v="3"/>
    <x v="275"/>
    <x v="417"/>
    <n v="4"/>
    <s v="Apparel"/>
    <s v="Pacific Asia"/>
    <s v="Mersin"/>
    <s v="Mersin"/>
    <m/>
    <s v="Turkey"/>
    <x v="16"/>
    <n v="18"/>
    <n v="403"/>
    <x v="4"/>
    <n v="129.9900055"/>
    <n v="110.80340837177086"/>
    <n v="1"/>
    <n v="7.1500000950000002"/>
    <n v="129.9900055"/>
    <s v="DEBIT"/>
  </r>
  <r>
    <n v="45668"/>
    <d v="2016-10-28T00:00:00"/>
    <n v="4"/>
    <n v="0"/>
    <x v="1"/>
    <n v="18"/>
    <n v="2985"/>
    <x v="234"/>
    <x v="348"/>
    <x v="531"/>
    <n v="4"/>
    <s v="Apparel"/>
    <s v="Pacific Asia"/>
    <s v="Riyadh"/>
    <s v="Riyadh"/>
    <m/>
    <s v="Saudi Arabia"/>
    <x v="16"/>
    <n v="18"/>
    <n v="403"/>
    <x v="4"/>
    <n v="129.9900055"/>
    <n v="110.80340837177086"/>
    <n v="1"/>
    <n v="7.1500000950000002"/>
    <n v="129.9900055"/>
    <s v="DEBIT"/>
  </r>
  <r>
    <n v="42134"/>
    <d v="2016-07-09T00:00:00"/>
    <n v="4"/>
    <n v="1"/>
    <x v="1"/>
    <n v="18"/>
    <n v="3984"/>
    <x v="0"/>
    <x v="351"/>
    <x v="538"/>
    <n v="4"/>
    <s v="Apparel"/>
    <s v="Pacific Asia"/>
    <s v="Temirtau"/>
    <s v="Karaganda"/>
    <m/>
    <s v="Kazakhstan"/>
    <x v="17"/>
    <n v="18"/>
    <n v="403"/>
    <x v="4"/>
    <n v="129.9900055"/>
    <n v="110.80340837177086"/>
    <n v="1"/>
    <n v="9.1000003809999992"/>
    <n v="129.9900055"/>
    <s v="DEBIT"/>
  </r>
  <r>
    <n v="21522"/>
    <d v="2015-11-11T00:00:00"/>
    <n v="4"/>
    <n v="0"/>
    <x v="1"/>
    <n v="18"/>
    <n v="5270"/>
    <x v="80"/>
    <x v="251"/>
    <x v="539"/>
    <n v="4"/>
    <s v="Apparel"/>
    <s v="Pacific Asia"/>
    <s v="Tengzhou"/>
    <s v="Shandong"/>
    <m/>
    <s v="China"/>
    <x v="15"/>
    <n v="18"/>
    <n v="403"/>
    <x v="4"/>
    <n v="129.9900055"/>
    <n v="110.80340837177086"/>
    <n v="1"/>
    <n v="9.1000003809999992"/>
    <n v="129.9900055"/>
    <s v="DEBIT"/>
  </r>
  <r>
    <n v="23767"/>
    <d v="2015-12-13T00:00:00"/>
    <n v="4"/>
    <n v="0"/>
    <x v="1"/>
    <n v="18"/>
    <n v="10966"/>
    <x v="179"/>
    <x v="252"/>
    <x v="377"/>
    <n v="4"/>
    <s v="Apparel"/>
    <s v="Pacific Asia"/>
    <s v="Nantong"/>
    <s v="Jiangsu"/>
    <m/>
    <s v="China"/>
    <x v="15"/>
    <n v="18"/>
    <n v="403"/>
    <x v="4"/>
    <n v="129.9900055"/>
    <n v="110.80340837177086"/>
    <n v="1"/>
    <n v="9.1000003809999992"/>
    <n v="129.9900055"/>
    <s v="DEBIT"/>
  </r>
  <r>
    <n v="25433"/>
    <d v="2016-07-01T00:00:00"/>
    <n v="4"/>
    <n v="0"/>
    <x v="1"/>
    <n v="18"/>
    <n v="1868"/>
    <x v="3"/>
    <x v="40"/>
    <x v="540"/>
    <n v="4"/>
    <s v="Apparel"/>
    <s v="Pacific Asia"/>
    <s v="Dalian"/>
    <s v="Liaoning"/>
    <m/>
    <s v="China"/>
    <x v="15"/>
    <n v="18"/>
    <n v="403"/>
    <x v="4"/>
    <n v="129.9900055"/>
    <n v="110.80340837177086"/>
    <n v="1"/>
    <n v="9.1000003809999992"/>
    <n v="129.9900055"/>
    <s v="DEBIT"/>
  </r>
  <r>
    <n v="73893"/>
    <d v="2017-12-14T00:00:00"/>
    <n v="4"/>
    <n v="0"/>
    <x v="1"/>
    <n v="76"/>
    <n v="17446"/>
    <x v="201"/>
    <x v="352"/>
    <x v="541"/>
    <n v="4"/>
    <s v="Apparel"/>
    <s v="Pacific Asia"/>
    <s v="Lianyuan"/>
    <s v="Hunan"/>
    <m/>
    <s v="China"/>
    <x v="15"/>
    <n v="76"/>
    <n v="1363"/>
    <x v="29"/>
    <n v="215.82000729999999"/>
    <n v="186.82667412499998"/>
    <n v="1"/>
    <n v="15.10999966"/>
    <n v="215.82000729999999"/>
    <s v="DEBIT"/>
  </r>
  <r>
    <n v="30085"/>
    <d v="2016-03-15T00:00:00"/>
    <n v="4"/>
    <n v="1"/>
    <x v="1"/>
    <n v="17"/>
    <n v="10071"/>
    <x v="3"/>
    <x v="100"/>
    <x v="149"/>
    <n v="4"/>
    <s v="Apparel"/>
    <s v="Pacific Asia"/>
    <s v="Caloundra"/>
    <s v="Queensland"/>
    <m/>
    <s v="Australia"/>
    <x v="14"/>
    <n v="17"/>
    <n v="365"/>
    <x v="5"/>
    <n v="59.990001679999999"/>
    <n v="54.488929209402009"/>
    <n v="1"/>
    <n v="4.1999998090000004"/>
    <n v="59.990001679999999"/>
    <s v="DEBIT"/>
  </r>
  <r>
    <n v="30172"/>
    <d v="2016-03-16T00:00:00"/>
    <n v="4"/>
    <n v="0"/>
    <x v="1"/>
    <n v="18"/>
    <n v="1271"/>
    <x v="182"/>
    <x v="353"/>
    <x v="542"/>
    <n v="4"/>
    <s v="Apparel"/>
    <s v="Pacific Asia"/>
    <s v="Melbourne"/>
    <s v="Victoria"/>
    <m/>
    <s v="Australia"/>
    <x v="14"/>
    <n v="18"/>
    <n v="403"/>
    <x v="4"/>
    <n v="129.9900055"/>
    <n v="110.80340837177086"/>
    <n v="1"/>
    <n v="9.1000003809999992"/>
    <n v="129.9900055"/>
    <s v="DEBIT"/>
  </r>
  <r>
    <n v="27478"/>
    <d v="2016-06-02T00:00:00"/>
    <n v="4"/>
    <n v="0"/>
    <x v="1"/>
    <n v="18"/>
    <n v="11930"/>
    <x v="3"/>
    <x v="354"/>
    <x v="543"/>
    <n v="4"/>
    <s v="Apparel"/>
    <s v="Pacific Asia"/>
    <s v="Bendigo"/>
    <s v="Victoria"/>
    <m/>
    <s v="Australia"/>
    <x v="14"/>
    <n v="18"/>
    <n v="403"/>
    <x v="4"/>
    <n v="129.9900055"/>
    <n v="110.80340837177086"/>
    <n v="1"/>
    <n v="9.1000003809999992"/>
    <n v="129.9900055"/>
    <s v="DEBIT"/>
  </r>
  <r>
    <n v="76976"/>
    <d v="2018-01-28T00:00:00"/>
    <n v="4"/>
    <n v="0"/>
    <x v="1"/>
    <n v="76"/>
    <n v="20529"/>
    <x v="238"/>
    <x v="355"/>
    <x v="544"/>
    <n v="4"/>
    <s v="Apparel"/>
    <s v="Pacific Asia"/>
    <s v="Adelaide"/>
    <s v="South Australia"/>
    <m/>
    <s v="Australia"/>
    <x v="14"/>
    <n v="76"/>
    <n v="1363"/>
    <x v="29"/>
    <n v="215.82000729999999"/>
    <n v="186.82667412499998"/>
    <n v="1"/>
    <n v="15.10999966"/>
    <n v="215.82000729999999"/>
    <s v="DEBIT"/>
  </r>
  <r>
    <n v="24063"/>
    <d v="2015-12-18T00:00:00"/>
    <n v="4"/>
    <n v="0"/>
    <x v="1"/>
    <n v="18"/>
    <n v="8358"/>
    <x v="3"/>
    <x v="2"/>
    <x v="3"/>
    <n v="4"/>
    <s v="Apparel"/>
    <s v="Pacific Asia"/>
    <s v="Ajmer"/>
    <s v="Rajasthan"/>
    <m/>
    <s v="India"/>
    <x v="13"/>
    <n v="18"/>
    <n v="403"/>
    <x v="4"/>
    <n v="129.9900055"/>
    <n v="110.80340837177086"/>
    <n v="1"/>
    <n v="9.1000003809999992"/>
    <n v="129.9900055"/>
    <s v="DEBIT"/>
  </r>
  <r>
    <n v="51209"/>
    <d v="2017-01-17T00:00:00"/>
    <n v="4"/>
    <n v="1"/>
    <x v="1"/>
    <n v="18"/>
    <n v="7705"/>
    <x v="239"/>
    <x v="356"/>
    <x v="545"/>
    <n v="4"/>
    <s v="Apparel"/>
    <s v="Pacific Asia"/>
    <s v="Kerman"/>
    <s v="Kerman"/>
    <m/>
    <s v="Iran"/>
    <x v="13"/>
    <n v="18"/>
    <n v="403"/>
    <x v="4"/>
    <n v="129.9900055"/>
    <n v="110.80340837177086"/>
    <n v="1"/>
    <n v="9.1000003809999992"/>
    <n v="129.9900055"/>
    <s v="DEBIT"/>
  </r>
  <r>
    <n v="73839"/>
    <d v="2017-12-13T00:00:00"/>
    <n v="4"/>
    <n v="1"/>
    <x v="1"/>
    <n v="76"/>
    <n v="17392"/>
    <x v="240"/>
    <x v="274"/>
    <x v="546"/>
    <n v="4"/>
    <s v="Apparel"/>
    <s v="Pacific Asia"/>
    <s v="Vadodara"/>
    <s v="Gujarat"/>
    <m/>
    <s v="India"/>
    <x v="13"/>
    <n v="76"/>
    <n v="1363"/>
    <x v="29"/>
    <n v="215.82000729999999"/>
    <n v="186.82667412499998"/>
    <n v="1"/>
    <n v="15.10999966"/>
    <n v="215.82000729999999"/>
    <s v="DEBIT"/>
  </r>
  <r>
    <n v="74723"/>
    <d v="2017-12-26T00:00:00"/>
    <n v="4"/>
    <n v="0"/>
    <x v="1"/>
    <n v="66"/>
    <n v="18276"/>
    <x v="241"/>
    <x v="49"/>
    <x v="547"/>
    <n v="4"/>
    <s v="Apparel"/>
    <s v="Pacific Asia"/>
    <s v="Semarang"/>
    <s v="Central Java"/>
    <m/>
    <s v="Indonesia"/>
    <x v="12"/>
    <n v="66"/>
    <n v="1353"/>
    <x v="24"/>
    <n v="461.48001099999999"/>
    <n v="376.77167767999998"/>
    <n v="1"/>
    <n v="32.299999239999998"/>
    <n v="461.48001099999999"/>
    <s v="DEBIT"/>
  </r>
  <r>
    <n v="26821"/>
    <d v="2016-01-27T00:00:00"/>
    <n v="4"/>
    <n v="0"/>
    <x v="1"/>
    <n v="18"/>
    <n v="7795"/>
    <x v="83"/>
    <x v="2"/>
    <x v="232"/>
    <n v="4"/>
    <s v="Apparel"/>
    <s v="Pacific Asia"/>
    <s v="Cirebon"/>
    <s v="West Java"/>
    <m/>
    <s v="Indonesia"/>
    <x v="12"/>
    <n v="18"/>
    <n v="403"/>
    <x v="4"/>
    <n v="129.9900055"/>
    <n v="110.80340837177086"/>
    <n v="1"/>
    <n v="9.1000003809999992"/>
    <n v="129.9900055"/>
    <s v="DEBIT"/>
  </r>
  <r>
    <n v="77102"/>
    <d v="2018-01-30T00:00:00"/>
    <n v="4"/>
    <n v="0"/>
    <x v="1"/>
    <n v="76"/>
    <n v="20655"/>
    <x v="120"/>
    <x v="357"/>
    <x v="548"/>
    <n v="4"/>
    <s v="Apparel"/>
    <s v="Pacific Asia"/>
    <s v="Yangon"/>
    <s v="Yangon"/>
    <m/>
    <s v="Myanmar (Burma)"/>
    <x v="12"/>
    <n v="76"/>
    <n v="1363"/>
    <x v="29"/>
    <n v="215.82000729999999"/>
    <n v="186.82667412499998"/>
    <n v="1"/>
    <n v="15.10999966"/>
    <n v="215.82000729999999"/>
    <s v="DEBIT"/>
  </r>
  <r>
    <n v="41608"/>
    <d v="2016-08-30T00:00:00"/>
    <n v="4"/>
    <n v="0"/>
    <x v="1"/>
    <n v="18"/>
    <n v="2454"/>
    <x v="60"/>
    <x v="358"/>
    <x v="549"/>
    <n v="4"/>
    <s v="Apparel"/>
    <s v="Pacific Asia"/>
    <s v="Kütahya"/>
    <s v="Kütahya"/>
    <m/>
    <s v="Turkey"/>
    <x v="16"/>
    <n v="18"/>
    <n v="403"/>
    <x v="4"/>
    <n v="129.9900055"/>
    <n v="110.80340837177086"/>
    <n v="1"/>
    <n v="9.1000003809999992"/>
    <n v="129.9900055"/>
    <s v="DEBIT"/>
  </r>
  <r>
    <n v="47009"/>
    <d v="2016-11-17T00:00:00"/>
    <n v="4"/>
    <n v="1"/>
    <x v="1"/>
    <n v="18"/>
    <n v="150"/>
    <x v="3"/>
    <x v="2"/>
    <x v="3"/>
    <n v="4"/>
    <s v="Apparel"/>
    <s v="Pacific Asia"/>
    <s v="Baghdad"/>
    <s v="Baghdad"/>
    <m/>
    <s v="Iraq"/>
    <x v="16"/>
    <n v="18"/>
    <n v="403"/>
    <x v="4"/>
    <n v="129.9900055"/>
    <n v="110.80340837177086"/>
    <n v="1"/>
    <n v="9.1000003809999992"/>
    <n v="129.9900055"/>
    <s v="DEBIT"/>
  </r>
  <r>
    <n v="49916"/>
    <d v="2016-12-29T00:00:00"/>
    <n v="4"/>
    <n v="0"/>
    <x v="1"/>
    <n v="18"/>
    <n v="10671"/>
    <x v="61"/>
    <x v="359"/>
    <x v="550"/>
    <n v="4"/>
    <s v="Apparel"/>
    <s v="Pacific Asia"/>
    <s v="Namangan"/>
    <s v="Namangan"/>
    <m/>
    <s v="Uzbekistan"/>
    <x v="17"/>
    <n v="18"/>
    <n v="403"/>
    <x v="4"/>
    <n v="129.9900055"/>
    <n v="110.80340837177086"/>
    <n v="1"/>
    <n v="11.69999981"/>
    <n v="129.9900055"/>
    <s v="DEBIT"/>
  </r>
  <r>
    <n v="29746"/>
    <d v="2016-10-03T00:00:00"/>
    <n v="4"/>
    <n v="0"/>
    <x v="1"/>
    <n v="17"/>
    <n v="11924"/>
    <x v="3"/>
    <x v="36"/>
    <x v="551"/>
    <n v="4"/>
    <s v="Apparel"/>
    <s v="Pacific Asia"/>
    <s v="Xinzhou"/>
    <s v="Hubei"/>
    <m/>
    <s v="China"/>
    <x v="15"/>
    <n v="17"/>
    <n v="365"/>
    <x v="5"/>
    <n v="59.990001679999999"/>
    <n v="54.488929209402009"/>
    <n v="1"/>
    <n v="5.4000000950000002"/>
    <n v="59.990001679999999"/>
    <s v="DEBIT"/>
  </r>
  <r>
    <n v="72533"/>
    <d v="2017-11-24T00:00:00"/>
    <n v="4"/>
    <n v="0"/>
    <x v="1"/>
    <n v="70"/>
    <n v="16086"/>
    <x v="242"/>
    <x v="286"/>
    <x v="552"/>
    <n v="4"/>
    <s v="Apparel"/>
    <s v="Pacific Asia"/>
    <s v="Mudanjiang"/>
    <s v="Heilongjiang"/>
    <m/>
    <s v="China"/>
    <x v="15"/>
    <n v="70"/>
    <n v="1357"/>
    <x v="30"/>
    <n v="210.8500061"/>
    <n v="116.83000946"/>
    <n v="1"/>
    <n v="18.979999540000001"/>
    <n v="210.8500061"/>
    <s v="DEBIT"/>
  </r>
  <r>
    <n v="75892"/>
    <d v="2018-12-01T00:00:00"/>
    <n v="4"/>
    <n v="0"/>
    <x v="1"/>
    <n v="73"/>
    <n v="19445"/>
    <x v="243"/>
    <x v="360"/>
    <x v="553"/>
    <n v="2"/>
    <s v="Fitness"/>
    <s v="Pacific Asia"/>
    <s v="Bhilai"/>
    <s v="Chhattisgarh"/>
    <m/>
    <s v="India"/>
    <x v="13"/>
    <n v="73"/>
    <n v="1360"/>
    <x v="28"/>
    <n v="327.75"/>
    <n v="297.07027734645828"/>
    <n v="1"/>
    <n v="65.550003050000001"/>
    <n v="327.75"/>
    <s v="TRANSFER"/>
  </r>
  <r>
    <n v="75891"/>
    <d v="2018-12-01T00:00:00"/>
    <n v="4"/>
    <n v="0"/>
    <x v="1"/>
    <n v="73"/>
    <n v="19444"/>
    <x v="244"/>
    <x v="361"/>
    <x v="554"/>
    <n v="2"/>
    <s v="Fitness"/>
    <s v="Pacific Asia"/>
    <s v="Qingdao"/>
    <s v="Shandong"/>
    <m/>
    <s v="China"/>
    <x v="15"/>
    <n v="73"/>
    <n v="1360"/>
    <x v="28"/>
    <n v="327.75"/>
    <n v="297.07027734645828"/>
    <n v="1"/>
    <n v="81.940002440000001"/>
    <n v="327.75"/>
    <s v="DEBIT"/>
  </r>
  <r>
    <n v="75890"/>
    <d v="2018-12-01T00:00:00"/>
    <n v="2"/>
    <n v="1"/>
    <x v="0"/>
    <n v="73"/>
    <n v="19443"/>
    <x v="245"/>
    <x v="362"/>
    <x v="555"/>
    <n v="2"/>
    <s v="Fitness"/>
    <s v="Pacific Asia"/>
    <s v="Qingdao"/>
    <s v="Shandong"/>
    <m/>
    <s v="China"/>
    <x v="15"/>
    <n v="73"/>
    <n v="1360"/>
    <x v="28"/>
    <n v="327.75"/>
    <n v="297.07027734645828"/>
    <n v="1"/>
    <n v="0"/>
    <n v="327.75"/>
    <s v="DEBIT"/>
  </r>
  <r>
    <n v="75889"/>
    <d v="2018-12-01T00:00:00"/>
    <n v="4"/>
    <n v="1"/>
    <x v="1"/>
    <n v="73"/>
    <n v="19442"/>
    <x v="246"/>
    <x v="363"/>
    <x v="556"/>
    <n v="2"/>
    <s v="Fitness"/>
    <s v="Pacific Asia"/>
    <s v="Herat"/>
    <s v="Herat"/>
    <m/>
    <s v="Afghanistan"/>
    <x v="13"/>
    <n v="73"/>
    <n v="1360"/>
    <x v="28"/>
    <n v="327.75"/>
    <n v="297.07027734645828"/>
    <n v="1"/>
    <n v="3.2799999710000001"/>
    <n v="327.75"/>
    <s v="DEBIT"/>
  </r>
  <r>
    <n v="75888"/>
    <d v="2018-12-01T00:00:00"/>
    <n v="4"/>
    <n v="0"/>
    <x v="1"/>
    <n v="73"/>
    <n v="19441"/>
    <x v="247"/>
    <x v="356"/>
    <x v="557"/>
    <n v="2"/>
    <s v="Fitness"/>
    <s v="Pacific Asia"/>
    <s v="Herat"/>
    <s v="Herat"/>
    <m/>
    <s v="Afghanistan"/>
    <x v="13"/>
    <n v="73"/>
    <n v="1360"/>
    <x v="28"/>
    <n v="327.75"/>
    <n v="297.07027734645828"/>
    <n v="1"/>
    <n v="6.5599999430000002"/>
    <n v="327.75"/>
    <s v="CASH"/>
  </r>
  <r>
    <n v="75887"/>
    <d v="2018-12-01T00:00:00"/>
    <n v="4"/>
    <n v="0"/>
    <x v="1"/>
    <n v="73"/>
    <n v="19440"/>
    <x v="37"/>
    <x v="263"/>
    <x v="558"/>
    <n v="2"/>
    <s v="Fitness"/>
    <s v="Pacific Asia"/>
    <s v="Herat"/>
    <s v="Herat"/>
    <m/>
    <s v="Afghanistan"/>
    <x v="13"/>
    <n v="73"/>
    <n v="1360"/>
    <x v="28"/>
    <n v="327.75"/>
    <n v="297.07027734645828"/>
    <n v="1"/>
    <n v="9.8299999239999991"/>
    <n v="327.75"/>
    <s v="DEBIT"/>
  </r>
  <r>
    <n v="75886"/>
    <d v="2018-12-01T00:00:00"/>
    <n v="4"/>
    <n v="0"/>
    <x v="1"/>
    <n v="73"/>
    <n v="19439"/>
    <x v="125"/>
    <x v="364"/>
    <x v="559"/>
    <n v="2"/>
    <s v="Fitness"/>
    <s v="Pacific Asia"/>
    <s v="Sydney"/>
    <s v="New South Wales"/>
    <m/>
    <s v="Australia"/>
    <x v="14"/>
    <n v="73"/>
    <n v="1360"/>
    <x v="28"/>
    <n v="327.75"/>
    <n v="297.07027734645828"/>
    <n v="1"/>
    <n v="13.10999966"/>
    <n v="327.75"/>
    <s v="TRANSFER"/>
  </r>
  <r>
    <n v="75885"/>
    <d v="2018-12-01T00:00:00"/>
    <n v="2"/>
    <n v="1"/>
    <x v="0"/>
    <n v="73"/>
    <n v="19438"/>
    <x v="248"/>
    <x v="365"/>
    <x v="560"/>
    <n v="2"/>
    <s v="Fitness"/>
    <s v="Pacific Asia"/>
    <s v="Bandung"/>
    <s v="West Java"/>
    <m/>
    <s v="Indonesia"/>
    <x v="12"/>
    <n v="73"/>
    <n v="1360"/>
    <x v="28"/>
    <n v="327.75"/>
    <n v="297.07027734645828"/>
    <n v="1"/>
    <n v="16.38999939"/>
    <n v="327.75"/>
    <s v="CASH"/>
  </r>
  <r>
    <n v="75884"/>
    <d v="2018-12-01T00:00:00"/>
    <n v="4"/>
    <n v="1"/>
    <x v="1"/>
    <n v="73"/>
    <n v="19437"/>
    <x v="191"/>
    <x v="366"/>
    <x v="561"/>
    <n v="2"/>
    <s v="Fitness"/>
    <s v="Pacific Asia"/>
    <s v="Newcastle"/>
    <s v="New South Wales"/>
    <m/>
    <s v="Australia"/>
    <x v="14"/>
    <n v="73"/>
    <n v="1360"/>
    <x v="28"/>
    <n v="327.75"/>
    <n v="297.07027734645828"/>
    <n v="1"/>
    <n v="18.030000690000001"/>
    <n v="327.75"/>
    <s v="TRANSFER"/>
  </r>
  <r>
    <n v="75883"/>
    <d v="2018-12-01T00:00:00"/>
    <n v="1"/>
    <n v="1"/>
    <x v="2"/>
    <n v="73"/>
    <n v="19436"/>
    <x v="249"/>
    <x v="367"/>
    <x v="562"/>
    <n v="2"/>
    <s v="Fitness"/>
    <s v="Pacific Asia"/>
    <s v="Tongchuan"/>
    <s v="Shaanxi"/>
    <m/>
    <s v="China"/>
    <x v="15"/>
    <n v="73"/>
    <n v="1360"/>
    <x v="28"/>
    <n v="327.75"/>
    <n v="297.07027734645828"/>
    <n v="1"/>
    <n v="22.940000529999999"/>
    <n v="327.75"/>
    <s v="DEBIT"/>
  </r>
  <r>
    <n v="75882"/>
    <d v="2018-12-01T00:00:00"/>
    <n v="4"/>
    <n v="0"/>
    <x v="1"/>
    <n v="73"/>
    <n v="19435"/>
    <x v="250"/>
    <x v="133"/>
    <x v="563"/>
    <n v="2"/>
    <s v="Fitness"/>
    <s v="Pacific Asia"/>
    <s v="Tongchuan"/>
    <s v="Shaanxi"/>
    <m/>
    <s v="China"/>
    <x v="15"/>
    <n v="73"/>
    <n v="1360"/>
    <x v="28"/>
    <n v="327.75"/>
    <n v="297.07027734645828"/>
    <n v="1"/>
    <n v="29.5"/>
    <n v="327.75"/>
    <s v="TRANSFER"/>
  </r>
  <r>
    <n v="75881"/>
    <d v="2018-12-01T00:00:00"/>
    <n v="4"/>
    <n v="0"/>
    <x v="1"/>
    <n v="73"/>
    <n v="19434"/>
    <x v="29"/>
    <x v="368"/>
    <x v="564"/>
    <n v="2"/>
    <s v="Fitness"/>
    <s v="Pacific Asia"/>
    <s v="Tongchuan"/>
    <s v="Shaanxi"/>
    <m/>
    <s v="China"/>
    <x v="15"/>
    <n v="73"/>
    <n v="1360"/>
    <x v="28"/>
    <n v="327.75"/>
    <n v="297.07027734645828"/>
    <n v="1"/>
    <n v="32.77999878"/>
    <n v="327.75"/>
    <s v="DEBIT"/>
  </r>
  <r>
    <n v="75880"/>
    <d v="2018-12-01T00:00:00"/>
    <n v="4"/>
    <n v="1"/>
    <x v="1"/>
    <n v="73"/>
    <n v="19433"/>
    <x v="251"/>
    <x v="286"/>
    <x v="565"/>
    <n v="2"/>
    <s v="Fitness"/>
    <s v="Pacific Asia"/>
    <s v="Tongchuan"/>
    <s v="Shaanxi"/>
    <m/>
    <s v="China"/>
    <x v="15"/>
    <n v="73"/>
    <n v="1360"/>
    <x v="28"/>
    <n v="327.75"/>
    <n v="297.07027734645828"/>
    <n v="1"/>
    <n v="39.33000183"/>
    <n v="327.75"/>
    <s v="DEBIT"/>
  </r>
  <r>
    <n v="75879"/>
    <d v="2018-12-01T00:00:00"/>
    <n v="4"/>
    <n v="1"/>
    <x v="1"/>
    <n v="73"/>
    <n v="19432"/>
    <x v="252"/>
    <x v="322"/>
    <x v="566"/>
    <n v="2"/>
    <s v="Fitness"/>
    <s v="Pacific Asia"/>
    <s v="Ujjain"/>
    <s v="Madhya Pradesh"/>
    <m/>
    <s v="India"/>
    <x v="13"/>
    <n v="73"/>
    <n v="1360"/>
    <x v="28"/>
    <n v="327.75"/>
    <n v="297.07027734645828"/>
    <n v="1"/>
    <n v="42.61000061"/>
    <n v="327.75"/>
    <s v="TRANSFER"/>
  </r>
  <r>
    <n v="75878"/>
    <d v="2018-12-01T00:00:00"/>
    <n v="4"/>
    <n v="0"/>
    <x v="1"/>
    <n v="73"/>
    <n v="19431"/>
    <x v="253"/>
    <x v="197"/>
    <x v="567"/>
    <n v="2"/>
    <s v="Fitness"/>
    <s v="Pacific Asia"/>
    <s v="Ujjain"/>
    <s v="Madhya Pradesh"/>
    <m/>
    <s v="India"/>
    <x v="13"/>
    <n v="73"/>
    <n v="1360"/>
    <x v="28"/>
    <n v="327.75"/>
    <n v="297.07027734645828"/>
    <n v="1"/>
    <n v="49.159999849999998"/>
    <n v="327.75"/>
    <s v="DEBIT"/>
  </r>
  <r>
    <n v="75877"/>
    <d v="2018-12-01T00:00:00"/>
    <n v="4"/>
    <n v="0"/>
    <x v="1"/>
    <n v="73"/>
    <n v="19430"/>
    <x v="254"/>
    <x v="369"/>
    <x v="568"/>
    <n v="2"/>
    <s v="Fitness"/>
    <s v="Pacific Asia"/>
    <s v="Balikpapan"/>
    <s v="East Kalimantan"/>
    <m/>
    <s v="Indonesia"/>
    <x v="12"/>
    <n v="73"/>
    <n v="1360"/>
    <x v="28"/>
    <n v="327.75"/>
    <n v="297.07027734645828"/>
    <n v="1"/>
    <n v="52.439998629999998"/>
    <n v="327.75"/>
    <s v="TRANSFER"/>
  </r>
  <r>
    <n v="75876"/>
    <d v="2018-12-01T00:00:00"/>
    <n v="4"/>
    <n v="0"/>
    <x v="1"/>
    <n v="73"/>
    <n v="19429"/>
    <x v="255"/>
    <x v="115"/>
    <x v="569"/>
    <n v="2"/>
    <s v="Fitness"/>
    <s v="Pacific Asia"/>
    <s v="Balikpapan"/>
    <s v="East Kalimantan"/>
    <m/>
    <s v="Indonesia"/>
    <x v="12"/>
    <n v="73"/>
    <n v="1360"/>
    <x v="28"/>
    <n v="327.75"/>
    <n v="297.07027734645828"/>
    <n v="1"/>
    <n v="55.72000122"/>
    <n v="327.75"/>
    <s v="TRANSFER"/>
  </r>
  <r>
    <n v="75875"/>
    <d v="2018-12-01T00:00:00"/>
    <n v="2"/>
    <n v="1"/>
    <x v="0"/>
    <n v="73"/>
    <n v="19428"/>
    <x v="240"/>
    <x v="365"/>
    <x v="570"/>
    <n v="2"/>
    <s v="Fitness"/>
    <s v="Pacific Asia"/>
    <s v="Balikpapan"/>
    <s v="East Kalimantan"/>
    <m/>
    <s v="Indonesia"/>
    <x v="12"/>
    <n v="73"/>
    <n v="1360"/>
    <x v="28"/>
    <n v="327.75"/>
    <n v="297.07027734645828"/>
    <n v="1"/>
    <n v="59"/>
    <n v="327.75"/>
    <s v="CASH"/>
  </r>
  <r>
    <n v="75874"/>
    <d v="2018-12-01T00:00:00"/>
    <n v="4"/>
    <n v="1"/>
    <x v="1"/>
    <n v="73"/>
    <n v="19427"/>
    <x v="256"/>
    <x v="370"/>
    <x v="571"/>
    <n v="2"/>
    <s v="Fitness"/>
    <s v="Pacific Asia"/>
    <s v="Balikpapan"/>
    <s v="East Kalimantan"/>
    <m/>
    <s v="Indonesia"/>
    <x v="12"/>
    <n v="73"/>
    <n v="1360"/>
    <x v="28"/>
    <n v="327.75"/>
    <n v="297.07027734645828"/>
    <n v="1"/>
    <n v="65.550003050000001"/>
    <n v="327.75"/>
    <s v="CASH"/>
  </r>
  <r>
    <n v="75873"/>
    <d v="2018-12-01T00:00:00"/>
    <n v="4"/>
    <n v="0"/>
    <x v="1"/>
    <n v="73"/>
    <n v="19426"/>
    <x v="257"/>
    <x v="115"/>
    <x v="572"/>
    <n v="2"/>
    <s v="Fitness"/>
    <s v="Pacific Asia"/>
    <s v="Pune"/>
    <s v="Maharashtra"/>
    <m/>
    <s v="India"/>
    <x v="13"/>
    <n v="73"/>
    <n v="1360"/>
    <x v="28"/>
    <n v="327.75"/>
    <n v="297.07027734645828"/>
    <n v="1"/>
    <n v="81.940002440000001"/>
    <n v="327.75"/>
    <s v="TRANSFER"/>
  </r>
  <r>
    <n v="75872"/>
    <d v="2018-12-01T00:00:00"/>
    <n v="4"/>
    <n v="0"/>
    <x v="1"/>
    <n v="73"/>
    <n v="19425"/>
    <x v="258"/>
    <x v="371"/>
    <x v="573"/>
    <n v="2"/>
    <s v="Fitness"/>
    <s v="Pacific Asia"/>
    <s v="Pune"/>
    <s v="Maharashtra"/>
    <m/>
    <s v="India"/>
    <x v="13"/>
    <n v="73"/>
    <n v="1360"/>
    <x v="28"/>
    <n v="327.75"/>
    <n v="297.07027734645828"/>
    <n v="1"/>
    <n v="0"/>
    <n v="327.75"/>
    <s v="TRANSFER"/>
  </r>
  <r>
    <n v="75871"/>
    <d v="2018-12-01T00:00:00"/>
    <n v="1"/>
    <n v="1"/>
    <x v="2"/>
    <n v="73"/>
    <n v="19424"/>
    <x v="259"/>
    <x v="372"/>
    <x v="574"/>
    <n v="2"/>
    <s v="Fitness"/>
    <s v="Pacific Asia"/>
    <s v="Pune"/>
    <s v="Maharashtra"/>
    <m/>
    <s v="India"/>
    <x v="13"/>
    <n v="73"/>
    <n v="1360"/>
    <x v="28"/>
    <n v="327.75"/>
    <n v="297.07027734645828"/>
    <n v="1"/>
    <n v="3.2799999710000001"/>
    <n v="327.75"/>
    <s v="DEBIT"/>
  </r>
  <r>
    <n v="75870"/>
    <d v="2018-12-01T00:00:00"/>
    <n v="1"/>
    <n v="1"/>
    <x v="2"/>
    <n v="73"/>
    <n v="19423"/>
    <x v="260"/>
    <x v="373"/>
    <x v="575"/>
    <n v="2"/>
    <s v="Fitness"/>
    <s v="Pacific Asia"/>
    <s v="Pune"/>
    <s v="Maharashtra"/>
    <m/>
    <s v="India"/>
    <x v="13"/>
    <n v="73"/>
    <n v="1360"/>
    <x v="28"/>
    <n v="327.75"/>
    <n v="297.07027734645828"/>
    <n v="1"/>
    <n v="6.5599999430000002"/>
    <n v="327.75"/>
    <s v="DEBIT"/>
  </r>
  <r>
    <n v="75869"/>
    <d v="2018-12-01T00:00:00"/>
    <n v="1"/>
    <n v="1"/>
    <x v="2"/>
    <n v="73"/>
    <n v="19422"/>
    <x v="182"/>
    <x v="374"/>
    <x v="576"/>
    <n v="2"/>
    <s v="Fitness"/>
    <s v="Pacific Asia"/>
    <s v="Pune"/>
    <s v="Maharashtra"/>
    <m/>
    <s v="India"/>
    <x v="13"/>
    <n v="73"/>
    <n v="1360"/>
    <x v="28"/>
    <n v="327.75"/>
    <n v="297.07027734645828"/>
    <n v="1"/>
    <n v="9.8299999239999991"/>
    <n v="327.75"/>
    <s v="DEBIT"/>
  </r>
  <r>
    <n v="75868"/>
    <d v="2018-12-01T00:00:00"/>
    <n v="1"/>
    <n v="1"/>
    <x v="2"/>
    <n v="73"/>
    <n v="19421"/>
    <x v="261"/>
    <x v="231"/>
    <x v="577"/>
    <n v="2"/>
    <s v="Fitness"/>
    <s v="Pacific Asia"/>
    <s v="Weifang"/>
    <s v="Shandong"/>
    <m/>
    <s v="China"/>
    <x v="15"/>
    <n v="73"/>
    <n v="1360"/>
    <x v="28"/>
    <n v="327.75"/>
    <n v="297.07027734645828"/>
    <n v="1"/>
    <n v="13.10999966"/>
    <n v="327.75"/>
    <s v="TRANSFER"/>
  </r>
  <r>
    <n v="75867"/>
    <d v="2018-12-01T00:00:00"/>
    <n v="0"/>
    <n v="0"/>
    <x v="3"/>
    <n v="73"/>
    <n v="19420"/>
    <x v="132"/>
    <x v="375"/>
    <x v="578"/>
    <n v="2"/>
    <s v="Fitness"/>
    <s v="Pacific Asia"/>
    <s v="Yogyakarta"/>
    <s v="Yogyakarta"/>
    <m/>
    <s v="Indonesia"/>
    <x v="12"/>
    <n v="73"/>
    <n v="1360"/>
    <x v="28"/>
    <n v="327.75"/>
    <n v="297.07027734645828"/>
    <n v="1"/>
    <n v="16.38999939"/>
    <n v="327.75"/>
    <s v="TRANSFER"/>
  </r>
  <r>
    <n v="75866"/>
    <d v="2018-12-01T00:00:00"/>
    <n v="0"/>
    <n v="0"/>
    <x v="3"/>
    <n v="73"/>
    <n v="19419"/>
    <x v="262"/>
    <x v="376"/>
    <x v="579"/>
    <n v="2"/>
    <s v="Fitness"/>
    <s v="Pacific Asia"/>
    <s v="Yogyakarta"/>
    <s v="Yogyakarta"/>
    <m/>
    <s v="Indonesia"/>
    <x v="12"/>
    <n v="73"/>
    <n v="1360"/>
    <x v="28"/>
    <n v="327.75"/>
    <n v="297.07027734645828"/>
    <n v="1"/>
    <n v="18.030000690000001"/>
    <n v="327.75"/>
    <s v="CASH"/>
  </r>
  <r>
    <n v="75865"/>
    <d v="2018-12-01T00:00:00"/>
    <n v="0"/>
    <n v="0"/>
    <x v="3"/>
    <n v="73"/>
    <n v="19418"/>
    <x v="88"/>
    <x v="377"/>
    <x v="580"/>
    <n v="2"/>
    <s v="Fitness"/>
    <s v="Pacific Asia"/>
    <s v="Toowoomba"/>
    <s v="Queensland"/>
    <m/>
    <s v="Australia"/>
    <x v="14"/>
    <n v="73"/>
    <n v="1360"/>
    <x v="28"/>
    <n v="327.75"/>
    <n v="297.07027734645828"/>
    <n v="1"/>
    <n v="22.940000529999999"/>
    <n v="327.75"/>
    <s v="CASH"/>
  </r>
  <r>
    <n v="75864"/>
    <d v="2018-12-01T00:00:00"/>
    <n v="4"/>
    <n v="1"/>
    <x v="1"/>
    <n v="73"/>
    <n v="19417"/>
    <x v="193"/>
    <x v="344"/>
    <x v="581"/>
    <n v="2"/>
    <s v="Fitness"/>
    <s v="Pacific Asia"/>
    <s v="Toowoomba"/>
    <s v="Queensland"/>
    <m/>
    <s v="Australia"/>
    <x v="14"/>
    <n v="73"/>
    <n v="1360"/>
    <x v="28"/>
    <n v="327.75"/>
    <n v="297.07027734645828"/>
    <n v="1"/>
    <n v="29.5"/>
    <n v="327.75"/>
    <s v="TRANSFER"/>
  </r>
  <r>
    <n v="75863"/>
    <d v="2018-12-01T00:00:00"/>
    <n v="4"/>
    <n v="0"/>
    <x v="1"/>
    <n v="73"/>
    <n v="19416"/>
    <x v="263"/>
    <x v="378"/>
    <x v="582"/>
    <n v="2"/>
    <s v="Fitness"/>
    <s v="Pacific Asia"/>
    <s v="Toowoomba"/>
    <s v="Queensland"/>
    <m/>
    <s v="Australia"/>
    <x v="14"/>
    <n v="73"/>
    <n v="1360"/>
    <x v="28"/>
    <n v="327.75"/>
    <n v="297.07027734645828"/>
    <n v="1"/>
    <n v="32.77999878"/>
    <n v="327.75"/>
    <s v="CASH"/>
  </r>
  <r>
    <n v="75862"/>
    <d v="2018-12-01T00:00:00"/>
    <n v="4"/>
    <n v="0"/>
    <x v="1"/>
    <n v="73"/>
    <n v="19415"/>
    <x v="264"/>
    <x v="379"/>
    <x v="583"/>
    <n v="2"/>
    <s v="Fitness"/>
    <s v="Pacific Asia"/>
    <s v="Rockhampton"/>
    <s v="Queensland"/>
    <m/>
    <s v="Australia"/>
    <x v="14"/>
    <n v="73"/>
    <n v="1360"/>
    <x v="28"/>
    <n v="327.75"/>
    <n v="297.07027734645828"/>
    <n v="1"/>
    <n v="39.33000183"/>
    <n v="327.75"/>
    <s v="TRANSFER"/>
  </r>
  <r>
    <n v="75861"/>
    <d v="2018-12-01T00:00:00"/>
    <n v="4"/>
    <n v="0"/>
    <x v="1"/>
    <n v="73"/>
    <n v="19414"/>
    <x v="265"/>
    <x v="32"/>
    <x v="584"/>
    <n v="2"/>
    <s v="Fitness"/>
    <s v="Pacific Asia"/>
    <s v="Rockhampton"/>
    <s v="Queensland"/>
    <m/>
    <s v="Australia"/>
    <x v="14"/>
    <n v="73"/>
    <n v="1360"/>
    <x v="28"/>
    <n v="327.75"/>
    <n v="297.07027734645828"/>
    <n v="1"/>
    <n v="42.61000061"/>
    <n v="327.75"/>
    <s v="DEBIT"/>
  </r>
  <r>
    <n v="75860"/>
    <d v="2018-12-01T00:00:00"/>
    <n v="4"/>
    <n v="1"/>
    <x v="1"/>
    <n v="73"/>
    <n v="19413"/>
    <x v="266"/>
    <x v="184"/>
    <x v="585"/>
    <n v="2"/>
    <s v="Fitness"/>
    <s v="Pacific Asia"/>
    <s v="Rockhampton"/>
    <s v="Queensland"/>
    <m/>
    <s v="Australia"/>
    <x v="14"/>
    <n v="73"/>
    <n v="1360"/>
    <x v="28"/>
    <n v="327.75"/>
    <n v="297.07027734645828"/>
    <n v="1"/>
    <n v="49.159999849999998"/>
    <n v="327.75"/>
    <s v="DEBIT"/>
  </r>
  <r>
    <n v="75859"/>
    <d v="2018-12-01T00:00:00"/>
    <n v="4"/>
    <n v="0"/>
    <x v="1"/>
    <n v="73"/>
    <n v="19412"/>
    <x v="267"/>
    <x v="26"/>
    <x v="586"/>
    <n v="2"/>
    <s v="Fitness"/>
    <s v="Pacific Asia"/>
    <s v="Siping"/>
    <s v="Jilin"/>
    <m/>
    <s v="China"/>
    <x v="15"/>
    <n v="73"/>
    <n v="1360"/>
    <x v="28"/>
    <n v="327.75"/>
    <n v="297.07027734645828"/>
    <n v="1"/>
    <n v="52.439998629999998"/>
    <n v="327.75"/>
    <s v="TRANSFER"/>
  </r>
  <r>
    <n v="75858"/>
    <d v="2018-12-01T00:00:00"/>
    <n v="2"/>
    <n v="1"/>
    <x v="0"/>
    <n v="73"/>
    <n v="19411"/>
    <x v="268"/>
    <x v="380"/>
    <x v="587"/>
    <n v="2"/>
    <s v="Fitness"/>
    <s v="Pacific Asia"/>
    <s v="Perth"/>
    <s v="Western Australia"/>
    <m/>
    <s v="Australia"/>
    <x v="14"/>
    <n v="73"/>
    <n v="1360"/>
    <x v="28"/>
    <n v="327.75"/>
    <n v="297.07027734645828"/>
    <n v="1"/>
    <n v="55.72000122"/>
    <n v="327.75"/>
    <s v="DEBIT"/>
  </r>
  <r>
    <n v="75857"/>
    <d v="2018-12-01T00:00:00"/>
    <n v="4"/>
    <n v="0"/>
    <x v="1"/>
    <n v="73"/>
    <n v="19410"/>
    <x v="269"/>
    <x v="63"/>
    <x v="588"/>
    <n v="2"/>
    <s v="Fitness"/>
    <s v="Pacific Asia"/>
    <s v="Perth"/>
    <s v="Western Australia"/>
    <m/>
    <s v="Australia"/>
    <x v="14"/>
    <n v="73"/>
    <n v="1360"/>
    <x v="28"/>
    <n v="327.75"/>
    <n v="297.07027734645828"/>
    <n v="1"/>
    <n v="59"/>
    <n v="327.75"/>
    <s v="DEBIT"/>
  </r>
  <r>
    <n v="75856"/>
    <d v="2018-12-01T00:00:00"/>
    <n v="2"/>
    <n v="0"/>
    <x v="0"/>
    <n v="73"/>
    <n v="19409"/>
    <x v="270"/>
    <x v="381"/>
    <x v="589"/>
    <n v="2"/>
    <s v="Fitness"/>
    <s v="Pacific Asia"/>
    <s v="Shanghai"/>
    <s v="Shanghai"/>
    <m/>
    <s v="China"/>
    <x v="15"/>
    <n v="73"/>
    <n v="1360"/>
    <x v="28"/>
    <n v="327.75"/>
    <n v="297.07027734645828"/>
    <n v="1"/>
    <n v="65.550003050000001"/>
    <n v="327.75"/>
    <s v="DEBIT"/>
  </r>
  <r>
    <n v="75855"/>
    <d v="2018-12-01T00:00:00"/>
    <n v="1"/>
    <n v="1"/>
    <x v="2"/>
    <n v="73"/>
    <n v="19408"/>
    <x v="72"/>
    <x v="240"/>
    <x v="590"/>
    <n v="2"/>
    <s v="Fitness"/>
    <s v="Pacific Asia"/>
    <s v="Depok"/>
    <s v="Yogyakarta"/>
    <m/>
    <s v="Indonesia"/>
    <x v="12"/>
    <n v="73"/>
    <n v="1360"/>
    <x v="28"/>
    <n v="327.75"/>
    <n v="297.07027734645828"/>
    <n v="1"/>
    <n v="81.940002440000001"/>
    <n v="327.75"/>
    <s v="CASH"/>
  </r>
  <r>
    <n v="75854"/>
    <d v="2018-12-01T00:00:00"/>
    <n v="2"/>
    <n v="1"/>
    <x v="0"/>
    <n v="73"/>
    <n v="19407"/>
    <x v="90"/>
    <x v="382"/>
    <x v="591"/>
    <n v="2"/>
    <s v="Fitness"/>
    <s v="Pacific Asia"/>
    <s v="Depok"/>
    <s v="Yogyakarta"/>
    <m/>
    <s v="Indonesia"/>
    <x v="12"/>
    <n v="73"/>
    <n v="1360"/>
    <x v="28"/>
    <n v="327.75"/>
    <n v="297.07027734645828"/>
    <n v="1"/>
    <n v="0"/>
    <n v="327.75"/>
    <s v="DEBIT"/>
  </r>
  <r>
    <n v="75853"/>
    <d v="2018-12-01T00:00:00"/>
    <n v="2"/>
    <n v="1"/>
    <x v="0"/>
    <n v="73"/>
    <n v="19406"/>
    <x v="271"/>
    <x v="383"/>
    <x v="592"/>
    <n v="2"/>
    <s v="Fitness"/>
    <s v="Pacific Asia"/>
    <s v="Kawasaki"/>
    <s v="Kanagawa"/>
    <m/>
    <s v="Japan"/>
    <x v="15"/>
    <n v="73"/>
    <n v="1360"/>
    <x v="28"/>
    <n v="327.75"/>
    <n v="297.07027734645828"/>
    <n v="1"/>
    <n v="3.2799999710000001"/>
    <n v="327.75"/>
    <s v="CASH"/>
  </r>
  <r>
    <n v="75852"/>
    <d v="2018-12-01T00:00:00"/>
    <n v="4"/>
    <n v="0"/>
    <x v="1"/>
    <n v="73"/>
    <n v="19405"/>
    <x v="272"/>
    <x v="263"/>
    <x v="593"/>
    <n v="2"/>
    <s v="Fitness"/>
    <s v="Pacific Asia"/>
    <s v="Lahore"/>
    <s v="Punjab"/>
    <m/>
    <s v="Pakistan"/>
    <x v="13"/>
    <n v="73"/>
    <n v="1360"/>
    <x v="28"/>
    <n v="327.75"/>
    <n v="297.07027734645828"/>
    <n v="1"/>
    <n v="6.5599999430000002"/>
    <n v="327.75"/>
    <s v="DEBIT"/>
  </r>
  <r>
    <n v="75851"/>
    <d v="2018-12-01T00:00:00"/>
    <n v="4"/>
    <n v="0"/>
    <x v="1"/>
    <n v="73"/>
    <n v="19404"/>
    <x v="194"/>
    <x v="384"/>
    <x v="594"/>
    <n v="2"/>
    <s v="Fitness"/>
    <s v="Pacific Asia"/>
    <s v="Shanghai"/>
    <s v="Shanghai"/>
    <m/>
    <s v="China"/>
    <x v="15"/>
    <n v="73"/>
    <n v="1360"/>
    <x v="28"/>
    <n v="327.75"/>
    <n v="297.07027734645828"/>
    <n v="1"/>
    <n v="9.8299999239999991"/>
    <n v="327.75"/>
    <s v="TRANSFER"/>
  </r>
  <r>
    <n v="75850"/>
    <d v="2018-12-01T00:00:00"/>
    <n v="4"/>
    <n v="1"/>
    <x v="1"/>
    <n v="73"/>
    <n v="19403"/>
    <x v="273"/>
    <x v="385"/>
    <x v="595"/>
    <n v="2"/>
    <s v="Fitness"/>
    <s v="Pacific Asia"/>
    <s v="Bangalore"/>
    <s v="Karnataka"/>
    <m/>
    <s v="India"/>
    <x v="13"/>
    <n v="73"/>
    <n v="1360"/>
    <x v="28"/>
    <n v="327.75"/>
    <n v="297.07027734645828"/>
    <n v="1"/>
    <n v="13.10999966"/>
    <n v="327.75"/>
    <s v="DEBIT"/>
  </r>
  <r>
    <n v="75849"/>
    <d v="2018-12-01T00:00:00"/>
    <n v="4"/>
    <n v="1"/>
    <x v="1"/>
    <n v="73"/>
    <n v="19402"/>
    <x v="51"/>
    <x v="386"/>
    <x v="596"/>
    <n v="2"/>
    <s v="Fitness"/>
    <s v="Pacific Asia"/>
    <s v="Bangalore"/>
    <s v="Karnataka"/>
    <m/>
    <s v="India"/>
    <x v="13"/>
    <n v="73"/>
    <n v="1360"/>
    <x v="28"/>
    <n v="327.75"/>
    <n v="297.07027734645828"/>
    <n v="1"/>
    <n v="16.38999939"/>
    <n v="327.75"/>
    <s v="CASH"/>
  </r>
  <r>
    <n v="75848"/>
    <d v="2018-12-01T00:00:00"/>
    <n v="2"/>
    <n v="1"/>
    <x v="0"/>
    <n v="73"/>
    <n v="19401"/>
    <x v="274"/>
    <x v="387"/>
    <x v="597"/>
    <n v="2"/>
    <s v="Fitness"/>
    <s v="Pacific Asia"/>
    <s v="Bangalore"/>
    <s v="Karnataka"/>
    <m/>
    <s v="India"/>
    <x v="13"/>
    <n v="73"/>
    <n v="1360"/>
    <x v="28"/>
    <n v="327.75"/>
    <n v="297.07027734645828"/>
    <n v="1"/>
    <n v="18.030000690000001"/>
    <n v="327.75"/>
    <s v="CASH"/>
  </r>
  <r>
    <n v="75847"/>
    <d v="2018-12-01T00:00:00"/>
    <n v="2"/>
    <n v="0"/>
    <x v="0"/>
    <n v="73"/>
    <n v="19400"/>
    <x v="275"/>
    <x v="325"/>
    <x v="598"/>
    <n v="2"/>
    <s v="Fitness"/>
    <s v="Pacific Asia"/>
    <s v="Bangalore"/>
    <s v="Karnataka"/>
    <m/>
    <s v="India"/>
    <x v="13"/>
    <n v="73"/>
    <n v="1360"/>
    <x v="28"/>
    <n v="327.75"/>
    <n v="297.07027734645828"/>
    <n v="1"/>
    <n v="22.940000529999999"/>
    <n v="327.75"/>
    <s v="TRANSFER"/>
  </r>
  <r>
    <n v="75846"/>
    <d v="2018-12-01T00:00:00"/>
    <n v="4"/>
    <n v="0"/>
    <x v="1"/>
    <n v="73"/>
    <n v="19399"/>
    <x v="262"/>
    <x v="42"/>
    <x v="599"/>
    <n v="2"/>
    <s v="Fitness"/>
    <s v="Pacific Asia"/>
    <s v="Bangalore"/>
    <s v="Karnataka"/>
    <m/>
    <s v="India"/>
    <x v="13"/>
    <n v="73"/>
    <n v="1360"/>
    <x v="28"/>
    <n v="327.75"/>
    <n v="297.07027734645828"/>
    <n v="1"/>
    <n v="29.5"/>
    <n v="327.75"/>
    <s v="TRANSFER"/>
  </r>
  <r>
    <n v="75845"/>
    <d v="2018-12-01T00:00:00"/>
    <n v="4"/>
    <n v="1"/>
    <x v="1"/>
    <n v="73"/>
    <n v="19398"/>
    <x v="276"/>
    <x v="388"/>
    <x v="600"/>
    <n v="2"/>
    <s v="Fitness"/>
    <s v="Pacific Asia"/>
    <s v="Malang"/>
    <s v="East Java"/>
    <m/>
    <s v="Indonesia"/>
    <x v="12"/>
    <n v="73"/>
    <n v="1360"/>
    <x v="28"/>
    <n v="327.75"/>
    <n v="297.07027734645828"/>
    <n v="1"/>
    <n v="32.77999878"/>
    <n v="327.75"/>
    <s v="CASH"/>
  </r>
  <r>
    <n v="75844"/>
    <d v="2018-12-01T00:00:00"/>
    <n v="4"/>
    <n v="1"/>
    <x v="1"/>
    <n v="73"/>
    <n v="19397"/>
    <x v="277"/>
    <x v="158"/>
    <x v="601"/>
    <n v="2"/>
    <s v="Fitness"/>
    <s v="Pacific Asia"/>
    <s v="Ho Chi Minh City"/>
    <s v="Ho Chi Minh City"/>
    <m/>
    <s v="Vietnam"/>
    <x v="12"/>
    <n v="73"/>
    <n v="1360"/>
    <x v="28"/>
    <n v="327.75"/>
    <n v="297.07027734645828"/>
    <n v="1"/>
    <n v="39.33000183"/>
    <n v="327.75"/>
    <s v="TRANSFER"/>
  </r>
  <r>
    <n v="75843"/>
    <d v="2018-12-01T00:00:00"/>
    <n v="2"/>
    <n v="1"/>
    <x v="0"/>
    <n v="73"/>
    <n v="19396"/>
    <x v="278"/>
    <x v="313"/>
    <x v="602"/>
    <n v="2"/>
    <s v="Fitness"/>
    <s v="Pacific Asia"/>
    <s v="Ho Chi Minh City"/>
    <s v="Ho Chi Minh City"/>
    <m/>
    <s v="Vietnam"/>
    <x v="12"/>
    <n v="73"/>
    <n v="1360"/>
    <x v="28"/>
    <n v="327.75"/>
    <n v="297.07027734645828"/>
    <n v="1"/>
    <n v="42.61000061"/>
    <n v="327.75"/>
    <s v="CASH"/>
  </r>
  <r>
    <n v="75842"/>
    <d v="2018-12-01T00:00:00"/>
    <n v="4"/>
    <n v="0"/>
    <x v="1"/>
    <n v="73"/>
    <n v="19395"/>
    <x v="279"/>
    <x v="389"/>
    <x v="603"/>
    <n v="2"/>
    <s v="Fitness"/>
    <s v="Pacific Asia"/>
    <s v="Ho Chi Minh City"/>
    <s v="Ho Chi Minh City"/>
    <m/>
    <s v="Vietnam"/>
    <x v="12"/>
    <n v="73"/>
    <n v="1360"/>
    <x v="28"/>
    <n v="327.75"/>
    <n v="297.07027734645828"/>
    <n v="1"/>
    <n v="49.159999849999998"/>
    <n v="327.75"/>
    <s v="TRANSFER"/>
  </r>
  <r>
    <n v="75841"/>
    <d v="2018-12-01T00:00:00"/>
    <n v="4"/>
    <n v="0"/>
    <x v="1"/>
    <n v="73"/>
    <n v="19394"/>
    <x v="280"/>
    <x v="172"/>
    <x v="604"/>
    <n v="2"/>
    <s v="Fitness"/>
    <s v="Pacific Asia"/>
    <s v="Ho Chi Minh City"/>
    <s v="Ho Chi Minh City"/>
    <m/>
    <s v="Vietnam"/>
    <x v="12"/>
    <n v="73"/>
    <n v="1360"/>
    <x v="28"/>
    <n v="327.75"/>
    <n v="297.07027734645828"/>
    <n v="1"/>
    <n v="52.439998629999998"/>
    <n v="327.75"/>
    <s v="DEBIT"/>
  </r>
  <r>
    <n v="75840"/>
    <d v="2018-12-01T00:00:00"/>
    <n v="2"/>
    <n v="1"/>
    <x v="0"/>
    <n v="73"/>
    <n v="19393"/>
    <x v="281"/>
    <x v="390"/>
    <x v="605"/>
    <n v="2"/>
    <s v="Fitness"/>
    <s v="Pacific Asia"/>
    <s v="Shenyang"/>
    <s v="Liaoning"/>
    <m/>
    <s v="China"/>
    <x v="15"/>
    <n v="73"/>
    <n v="1360"/>
    <x v="28"/>
    <n v="327.75"/>
    <n v="297.07027734645828"/>
    <n v="1"/>
    <n v="55.72000122"/>
    <n v="327.75"/>
    <s v="CASH"/>
  </r>
  <r>
    <n v="75839"/>
    <d v="2018-12-01T00:00:00"/>
    <n v="2"/>
    <n v="1"/>
    <x v="0"/>
    <n v="73"/>
    <n v="19392"/>
    <x v="282"/>
    <x v="391"/>
    <x v="606"/>
    <n v="2"/>
    <s v="Fitness"/>
    <s v="Pacific Asia"/>
    <s v="Shenyang"/>
    <s v="Liaoning"/>
    <m/>
    <s v="China"/>
    <x v="15"/>
    <n v="73"/>
    <n v="1360"/>
    <x v="28"/>
    <n v="327.75"/>
    <n v="297.07027734645828"/>
    <n v="1"/>
    <n v="59"/>
    <n v="327.75"/>
    <s v="TRANSFER"/>
  </r>
  <r>
    <n v="75838"/>
    <d v="2018-12-01T00:00:00"/>
    <n v="1"/>
    <n v="1"/>
    <x v="2"/>
    <n v="73"/>
    <n v="19391"/>
    <x v="242"/>
    <x v="392"/>
    <x v="607"/>
    <n v="2"/>
    <s v="Fitness"/>
    <s v="Pacific Asia"/>
    <s v="Daegu"/>
    <s v="Daegu"/>
    <m/>
    <s v="South Korea"/>
    <x v="15"/>
    <n v="73"/>
    <n v="1360"/>
    <x v="28"/>
    <n v="327.75"/>
    <n v="297.07027734645828"/>
    <n v="1"/>
    <n v="65.550003050000001"/>
    <n v="327.75"/>
    <s v="CASH"/>
  </r>
  <r>
    <n v="75837"/>
    <d v="2018-12-01T00:00:00"/>
    <n v="1"/>
    <n v="1"/>
    <x v="2"/>
    <n v="73"/>
    <n v="19390"/>
    <x v="283"/>
    <x v="24"/>
    <x v="608"/>
    <n v="2"/>
    <s v="Fitness"/>
    <s v="Pacific Asia"/>
    <s v="Manila"/>
    <s v="National Capital Region"/>
    <m/>
    <s v="Philippines"/>
    <x v="12"/>
    <n v="73"/>
    <n v="1360"/>
    <x v="28"/>
    <n v="327.75"/>
    <n v="297.07027734645828"/>
    <n v="1"/>
    <n v="81.940002440000001"/>
    <n v="327.75"/>
    <s v="CASH"/>
  </r>
  <r>
    <n v="75836"/>
    <d v="2018-12-01T00:00:00"/>
    <n v="2"/>
    <n v="0"/>
    <x v="0"/>
    <n v="73"/>
    <n v="19389"/>
    <x v="284"/>
    <x v="393"/>
    <x v="609"/>
    <n v="2"/>
    <s v="Fitness"/>
    <s v="Pacific Asia"/>
    <s v="Manila"/>
    <s v="National Capital Region"/>
    <m/>
    <s v="Philippines"/>
    <x v="12"/>
    <n v="73"/>
    <n v="1360"/>
    <x v="28"/>
    <n v="327.75"/>
    <n v="297.07027734645828"/>
    <n v="1"/>
    <n v="0"/>
    <n v="327.75"/>
    <s v="CASH"/>
  </r>
  <r>
    <n v="75835"/>
    <d v="2018-12-01T00:00:00"/>
    <n v="2"/>
    <n v="1"/>
    <x v="0"/>
    <n v="73"/>
    <n v="19388"/>
    <x v="285"/>
    <x v="394"/>
    <x v="610"/>
    <n v="2"/>
    <s v="Fitness"/>
    <s v="Pacific Asia"/>
    <s v="Rajkot"/>
    <s v="Gujarat"/>
    <m/>
    <s v="India"/>
    <x v="13"/>
    <n v="73"/>
    <n v="1360"/>
    <x v="28"/>
    <n v="327.75"/>
    <n v="297.07027734645828"/>
    <n v="1"/>
    <n v="3.2799999710000001"/>
    <n v="327.75"/>
    <s v="DEBIT"/>
  </r>
  <r>
    <n v="75834"/>
    <d v="2018-11-01T00:00:00"/>
    <n v="2"/>
    <n v="1"/>
    <x v="0"/>
    <n v="73"/>
    <n v="19387"/>
    <x v="286"/>
    <x v="395"/>
    <x v="611"/>
    <n v="2"/>
    <s v="Fitness"/>
    <s v="Pacific Asia"/>
    <s v="Rajkot"/>
    <s v="Gujarat"/>
    <m/>
    <s v="India"/>
    <x v="13"/>
    <n v="73"/>
    <n v="1360"/>
    <x v="28"/>
    <n v="327.75"/>
    <n v="297.07027734645828"/>
    <n v="1"/>
    <n v="6.5599999430000002"/>
    <n v="327.75"/>
    <s v="CASH"/>
  </r>
  <r>
    <n v="75833"/>
    <d v="2018-11-01T00:00:00"/>
    <n v="1"/>
    <n v="1"/>
    <x v="2"/>
    <n v="73"/>
    <n v="19386"/>
    <x v="287"/>
    <x v="224"/>
    <x v="612"/>
    <n v="2"/>
    <s v="Fitness"/>
    <s v="Pacific Asia"/>
    <s v="Rajkot"/>
    <s v="Gujarat"/>
    <m/>
    <s v="India"/>
    <x v="13"/>
    <n v="73"/>
    <n v="1360"/>
    <x v="28"/>
    <n v="327.75"/>
    <n v="297.07027734645828"/>
    <n v="1"/>
    <n v="9.8299999239999991"/>
    <n v="327.75"/>
    <s v="DEBIT"/>
  </r>
  <r>
    <n v="75832"/>
    <d v="2018-11-01T00:00:00"/>
    <n v="1"/>
    <n v="1"/>
    <x v="2"/>
    <n v="73"/>
    <n v="19385"/>
    <x v="288"/>
    <x v="396"/>
    <x v="613"/>
    <n v="2"/>
    <s v="Fitness"/>
    <s v="Pacific Asia"/>
    <s v="Rajkot"/>
    <s v="Gujarat"/>
    <m/>
    <s v="India"/>
    <x v="13"/>
    <n v="73"/>
    <n v="1360"/>
    <x v="28"/>
    <n v="327.75"/>
    <n v="297.07027734645828"/>
    <n v="1"/>
    <n v="13.10999966"/>
    <n v="327.75"/>
    <s v="CASH"/>
  </r>
  <r>
    <n v="75831"/>
    <d v="2018-11-01T00:00:00"/>
    <n v="1"/>
    <n v="1"/>
    <x v="2"/>
    <n v="73"/>
    <n v="19384"/>
    <x v="289"/>
    <x v="397"/>
    <x v="614"/>
    <n v="2"/>
    <s v="Fitness"/>
    <s v="Pacific Asia"/>
    <s v="Gorakhpur"/>
    <s v="Haryana"/>
    <m/>
    <s v="India"/>
    <x v="13"/>
    <n v="73"/>
    <n v="1360"/>
    <x v="28"/>
    <n v="327.75"/>
    <n v="297.07027734645828"/>
    <n v="1"/>
    <n v="16.38999939"/>
    <n v="327.75"/>
    <s v="CASH"/>
  </r>
  <r>
    <n v="75830"/>
    <d v="2018-11-01T00:00:00"/>
    <n v="4"/>
    <n v="1"/>
    <x v="1"/>
    <n v="73"/>
    <n v="19383"/>
    <x v="290"/>
    <x v="305"/>
    <x v="615"/>
    <n v="2"/>
    <s v="Fitness"/>
    <s v="Pacific Asia"/>
    <s v="Surabaya"/>
    <s v="East Java"/>
    <m/>
    <s v="Indonesia"/>
    <x v="12"/>
    <n v="73"/>
    <n v="1360"/>
    <x v="28"/>
    <n v="327.75"/>
    <n v="297.07027734645828"/>
    <n v="1"/>
    <n v="18.030000690000001"/>
    <n v="327.75"/>
    <s v="CASH"/>
  </r>
  <r>
    <n v="75829"/>
    <d v="2018-11-01T00:00:00"/>
    <n v="4"/>
    <n v="1"/>
    <x v="1"/>
    <n v="73"/>
    <n v="19382"/>
    <x v="291"/>
    <x v="398"/>
    <x v="616"/>
    <n v="2"/>
    <s v="Fitness"/>
    <s v="Pacific Asia"/>
    <s v="Surabaya"/>
    <s v="East Java"/>
    <m/>
    <s v="Indonesia"/>
    <x v="12"/>
    <n v="73"/>
    <n v="1360"/>
    <x v="28"/>
    <n v="327.75"/>
    <n v="297.07027734645828"/>
    <n v="1"/>
    <n v="22.940000529999999"/>
    <n v="327.75"/>
    <s v="CASH"/>
  </r>
  <r>
    <n v="75828"/>
    <d v="2018-11-01T00:00:00"/>
    <n v="4"/>
    <n v="0"/>
    <x v="1"/>
    <n v="73"/>
    <n v="19381"/>
    <x v="292"/>
    <x v="399"/>
    <x v="617"/>
    <n v="2"/>
    <s v="Fitness"/>
    <s v="Pacific Asia"/>
    <s v="Surabaya"/>
    <s v="East Java"/>
    <m/>
    <s v="Indonesia"/>
    <x v="12"/>
    <n v="73"/>
    <n v="1360"/>
    <x v="28"/>
    <n v="327.75"/>
    <n v="297.07027734645828"/>
    <n v="1"/>
    <n v="29.5"/>
    <n v="327.75"/>
    <s v="DEBIT"/>
  </r>
  <r>
    <n v="75827"/>
    <d v="2018-11-01T00:00:00"/>
    <n v="4"/>
    <n v="0"/>
    <x v="1"/>
    <n v="73"/>
    <n v="19380"/>
    <x v="293"/>
    <x v="400"/>
    <x v="618"/>
    <n v="2"/>
    <s v="Fitness"/>
    <s v="Pacific Asia"/>
    <s v="Brisbane"/>
    <s v="Queensland"/>
    <m/>
    <s v="Australia"/>
    <x v="14"/>
    <n v="73"/>
    <n v="1360"/>
    <x v="28"/>
    <n v="327.75"/>
    <n v="297.07027734645828"/>
    <n v="1"/>
    <n v="32.77999878"/>
    <n v="327.75"/>
    <s v="DEBIT"/>
  </r>
  <r>
    <n v="75826"/>
    <d v="2018-11-01T00:00:00"/>
    <n v="4"/>
    <n v="0"/>
    <x v="1"/>
    <n v="73"/>
    <n v="19379"/>
    <x v="29"/>
    <x v="401"/>
    <x v="619"/>
    <n v="2"/>
    <s v="Fitness"/>
    <s v="Pacific Asia"/>
    <s v="Bangkok"/>
    <s v="Bangkok"/>
    <m/>
    <s v="Thailand"/>
    <x v="12"/>
    <n v="73"/>
    <n v="1360"/>
    <x v="28"/>
    <n v="327.75"/>
    <n v="297.07027734645828"/>
    <n v="1"/>
    <n v="39.33000183"/>
    <n v="327.75"/>
    <s v="CASH"/>
  </r>
  <r>
    <n v="75825"/>
    <d v="2018-11-01T00:00:00"/>
    <n v="4"/>
    <n v="1"/>
    <x v="1"/>
    <n v="73"/>
    <n v="19378"/>
    <x v="294"/>
    <x v="402"/>
    <x v="620"/>
    <n v="2"/>
    <s v="Fitness"/>
    <s v="Pacific Asia"/>
    <s v="Bangkok"/>
    <s v="Bangkok"/>
    <m/>
    <s v="Thailand"/>
    <x v="12"/>
    <n v="73"/>
    <n v="1360"/>
    <x v="28"/>
    <n v="327.75"/>
    <n v="297.07027734645828"/>
    <n v="1"/>
    <n v="42.61000061"/>
    <n v="327.75"/>
    <s v="DEBIT"/>
  </r>
  <r>
    <n v="75824"/>
    <d v="2018-11-01T00:00:00"/>
    <n v="4"/>
    <n v="1"/>
    <x v="1"/>
    <n v="73"/>
    <n v="19377"/>
    <x v="92"/>
    <x v="248"/>
    <x v="621"/>
    <n v="2"/>
    <s v="Fitness"/>
    <s v="Pacific Asia"/>
    <s v="Dhaka"/>
    <s v="Dhaka"/>
    <m/>
    <s v="Bangladesh"/>
    <x v="13"/>
    <n v="73"/>
    <n v="1360"/>
    <x v="28"/>
    <n v="327.75"/>
    <n v="297.07027734645828"/>
    <n v="1"/>
    <n v="49.159999849999998"/>
    <n v="327.75"/>
    <s v="CASH"/>
  </r>
  <r>
    <n v="75823"/>
    <d v="2018-11-01T00:00:00"/>
    <n v="4"/>
    <n v="0"/>
    <x v="1"/>
    <n v="73"/>
    <n v="19376"/>
    <x v="295"/>
    <x v="29"/>
    <x v="622"/>
    <n v="2"/>
    <s v="Fitness"/>
    <s v="Pacific Asia"/>
    <s v="Dhaka"/>
    <s v="Dhaka"/>
    <m/>
    <s v="Bangladesh"/>
    <x v="13"/>
    <n v="73"/>
    <n v="1360"/>
    <x v="28"/>
    <n v="327.75"/>
    <n v="297.07027734645828"/>
    <n v="1"/>
    <n v="52.439998629999998"/>
    <n v="327.75"/>
    <s v="TRANSFER"/>
  </r>
  <r>
    <n v="75822"/>
    <d v="2018-11-01T00:00:00"/>
    <n v="4"/>
    <n v="0"/>
    <x v="1"/>
    <n v="73"/>
    <n v="19375"/>
    <x v="296"/>
    <x v="93"/>
    <x v="623"/>
    <n v="2"/>
    <s v="Fitness"/>
    <s v="Pacific Asia"/>
    <s v="Nagpur"/>
    <s v="Maharashtra"/>
    <m/>
    <s v="India"/>
    <x v="13"/>
    <n v="73"/>
    <n v="1360"/>
    <x v="28"/>
    <n v="327.75"/>
    <n v="297.07027734645828"/>
    <n v="1"/>
    <n v="55.72000122"/>
    <n v="327.75"/>
    <s v="DEBIT"/>
  </r>
  <r>
    <n v="75821"/>
    <d v="2018-11-01T00:00:00"/>
    <n v="4"/>
    <n v="0"/>
    <x v="1"/>
    <n v="73"/>
    <n v="19374"/>
    <x v="297"/>
    <x v="366"/>
    <x v="624"/>
    <n v="2"/>
    <s v="Fitness"/>
    <s v="Pacific Asia"/>
    <s v="Nagpur"/>
    <s v="Maharashtra"/>
    <m/>
    <s v="India"/>
    <x v="13"/>
    <n v="73"/>
    <n v="1360"/>
    <x v="28"/>
    <n v="327.75"/>
    <n v="297.07027734645828"/>
    <n v="1"/>
    <n v="59"/>
    <n v="327.75"/>
    <s v="DEBIT"/>
  </r>
  <r>
    <n v="75820"/>
    <d v="2018-11-01T00:00:00"/>
    <n v="4"/>
    <n v="1"/>
    <x v="1"/>
    <n v="73"/>
    <n v="19373"/>
    <x v="298"/>
    <x v="403"/>
    <x v="625"/>
    <n v="2"/>
    <s v="Fitness"/>
    <s v="Pacific Asia"/>
    <s v="Bangkok"/>
    <s v="Bangkok"/>
    <m/>
    <s v="Thailand"/>
    <x v="12"/>
    <n v="73"/>
    <n v="1360"/>
    <x v="28"/>
    <n v="327.75"/>
    <n v="297.07027734645828"/>
    <n v="1"/>
    <n v="65.550003050000001"/>
    <n v="327.75"/>
    <s v="DEBIT"/>
  </r>
  <r>
    <n v="75819"/>
    <d v="2018-11-01T00:00:00"/>
    <n v="4"/>
    <n v="1"/>
    <x v="1"/>
    <n v="73"/>
    <n v="19372"/>
    <x v="231"/>
    <x v="404"/>
    <x v="626"/>
    <n v="2"/>
    <s v="Fitness"/>
    <s v="Pacific Asia"/>
    <s v="Nakhon Ratchasima"/>
    <s v="Nakhon Ratchasima"/>
    <m/>
    <s v="Thailand"/>
    <x v="12"/>
    <n v="73"/>
    <n v="1360"/>
    <x v="28"/>
    <n v="327.75"/>
    <n v="297.07027734645828"/>
    <n v="1"/>
    <n v="81.940002440000001"/>
    <n v="327.75"/>
    <s v="DEBIT"/>
  </r>
  <r>
    <n v="75818"/>
    <d v="2018-11-01T00:00:00"/>
    <n v="4"/>
    <n v="0"/>
    <x v="1"/>
    <n v="73"/>
    <n v="19371"/>
    <x v="299"/>
    <x v="405"/>
    <x v="627"/>
    <n v="2"/>
    <s v="Fitness"/>
    <s v="Pacific Asia"/>
    <s v="Sydney"/>
    <s v="New South Wales"/>
    <m/>
    <s v="Australia"/>
    <x v="14"/>
    <n v="73"/>
    <n v="1360"/>
    <x v="28"/>
    <n v="327.75"/>
    <n v="297.07027734645828"/>
    <n v="1"/>
    <n v="0"/>
    <n v="327.75"/>
    <s v="TRANSFER"/>
  </r>
  <r>
    <n v="75817"/>
    <d v="2018-11-01T00:00:00"/>
    <n v="4"/>
    <n v="0"/>
    <x v="1"/>
    <n v="73"/>
    <n v="19370"/>
    <x v="251"/>
    <x v="406"/>
    <x v="628"/>
    <n v="2"/>
    <s v="Fitness"/>
    <s v="Pacific Asia"/>
    <s v="Sydney"/>
    <s v="New South Wales"/>
    <m/>
    <s v="Australia"/>
    <x v="14"/>
    <n v="73"/>
    <n v="1360"/>
    <x v="28"/>
    <n v="327.75"/>
    <n v="297.07027734645828"/>
    <n v="1"/>
    <n v="3.2799999710000001"/>
    <n v="327.75"/>
    <s v="CASH"/>
  </r>
  <r>
    <n v="75816"/>
    <d v="2018-11-01T00:00:00"/>
    <n v="4"/>
    <n v="0"/>
    <x v="1"/>
    <n v="73"/>
    <n v="19369"/>
    <x v="300"/>
    <x v="407"/>
    <x v="629"/>
    <n v="2"/>
    <s v="Fitness"/>
    <s v="Pacific Asia"/>
    <s v="Kota Kinabalu"/>
    <s v="Sabah"/>
    <m/>
    <s v="Malaysia"/>
    <x v="12"/>
    <n v="73"/>
    <n v="1360"/>
    <x v="28"/>
    <n v="327.75"/>
    <n v="297.07027734645828"/>
    <n v="1"/>
    <n v="6.5599999430000002"/>
    <n v="327.75"/>
    <s v="TRANSFER"/>
  </r>
  <r>
    <n v="75815"/>
    <d v="2018-11-01T00:00:00"/>
    <n v="4"/>
    <n v="1"/>
    <x v="1"/>
    <n v="73"/>
    <n v="19368"/>
    <x v="301"/>
    <x v="408"/>
    <x v="630"/>
    <n v="2"/>
    <s v="Fitness"/>
    <s v="Pacific Asia"/>
    <s v="Jiutai"/>
    <s v="Jilin"/>
    <m/>
    <s v="China"/>
    <x v="15"/>
    <n v="73"/>
    <n v="1360"/>
    <x v="28"/>
    <n v="327.75"/>
    <n v="297.07027734645828"/>
    <n v="1"/>
    <n v="9.8299999239999991"/>
    <n v="327.75"/>
    <s v="DEBIT"/>
  </r>
  <r>
    <n v="75814"/>
    <d v="2018-11-01T00:00:00"/>
    <n v="4"/>
    <n v="1"/>
    <x v="1"/>
    <n v="73"/>
    <n v="19367"/>
    <x v="302"/>
    <x v="409"/>
    <x v="631"/>
    <n v="2"/>
    <s v="Fitness"/>
    <s v="Pacific Asia"/>
    <s v="Jiutai"/>
    <s v="Jilin"/>
    <m/>
    <s v="China"/>
    <x v="15"/>
    <n v="73"/>
    <n v="1360"/>
    <x v="28"/>
    <n v="327.75"/>
    <n v="297.07027734645828"/>
    <n v="1"/>
    <n v="13.10999966"/>
    <n v="327.75"/>
    <s v="CASH"/>
  </r>
  <r>
    <n v="75813"/>
    <d v="2018-11-01T00:00:00"/>
    <n v="2"/>
    <n v="1"/>
    <x v="0"/>
    <n v="73"/>
    <n v="19366"/>
    <x v="98"/>
    <x v="410"/>
    <x v="632"/>
    <n v="2"/>
    <s v="Fitness"/>
    <s v="Pacific Asia"/>
    <s v="Singapore"/>
    <s v="Singapore"/>
    <m/>
    <s v="Singapore"/>
    <x v="12"/>
    <n v="73"/>
    <n v="1360"/>
    <x v="28"/>
    <n v="327.75"/>
    <n v="297.07027734645828"/>
    <n v="1"/>
    <n v="16.38999939"/>
    <n v="327.75"/>
    <s v="CASH"/>
  </r>
  <r>
    <n v="75812"/>
    <d v="2018-11-01T00:00:00"/>
    <n v="2"/>
    <n v="1"/>
    <x v="0"/>
    <n v="73"/>
    <n v="19365"/>
    <x v="303"/>
    <x v="411"/>
    <x v="633"/>
    <n v="2"/>
    <s v="Fitness"/>
    <s v="Pacific Asia"/>
    <s v="Brisbane"/>
    <s v="Queensland"/>
    <m/>
    <s v="Australia"/>
    <x v="14"/>
    <n v="73"/>
    <n v="1360"/>
    <x v="28"/>
    <n v="327.75"/>
    <n v="297.07027734645828"/>
    <n v="1"/>
    <n v="18.030000690000001"/>
    <n v="327.75"/>
    <s v="CASH"/>
  </r>
  <r>
    <n v="75811"/>
    <d v="2018-11-01T00:00:00"/>
    <n v="1"/>
    <n v="1"/>
    <x v="2"/>
    <n v="73"/>
    <n v="19364"/>
    <x v="304"/>
    <x v="342"/>
    <x v="634"/>
    <n v="2"/>
    <s v="Fitness"/>
    <s v="Pacific Asia"/>
    <s v="Shantou"/>
    <s v="Guangdong"/>
    <m/>
    <s v="China"/>
    <x v="15"/>
    <n v="73"/>
    <n v="1360"/>
    <x v="28"/>
    <n v="327.75"/>
    <n v="297.07027734645828"/>
    <n v="1"/>
    <n v="22.940000529999999"/>
    <n v="327.75"/>
    <s v="CASH"/>
  </r>
  <r>
    <n v="75810"/>
    <d v="2018-11-01T00:00:00"/>
    <n v="2"/>
    <n v="1"/>
    <x v="0"/>
    <n v="73"/>
    <n v="19363"/>
    <x v="305"/>
    <x v="312"/>
    <x v="635"/>
    <n v="2"/>
    <s v="Fitness"/>
    <s v="Pacific Asia"/>
    <s v="Shantou"/>
    <s v="Guangdong"/>
    <m/>
    <s v="China"/>
    <x v="15"/>
    <n v="73"/>
    <n v="1360"/>
    <x v="28"/>
    <n v="327.75"/>
    <n v="297.07027734645828"/>
    <n v="1"/>
    <n v="29.5"/>
    <n v="327.75"/>
    <s v="DEBIT"/>
  </r>
  <r>
    <n v="75809"/>
    <d v="2018-11-01T00:00:00"/>
    <n v="2"/>
    <n v="1"/>
    <x v="0"/>
    <n v="73"/>
    <n v="19362"/>
    <x v="306"/>
    <x v="130"/>
    <x v="636"/>
    <n v="2"/>
    <s v="Fitness"/>
    <s v="Pacific Asia"/>
    <s v="Shantou"/>
    <s v="Guangdong"/>
    <m/>
    <s v="China"/>
    <x v="15"/>
    <n v="73"/>
    <n v="1360"/>
    <x v="28"/>
    <n v="327.75"/>
    <n v="297.07027734645828"/>
    <n v="1"/>
    <n v="32.77999878"/>
    <n v="327.75"/>
    <s v="DEBIT"/>
  </r>
  <r>
    <n v="75808"/>
    <d v="2018-11-01T00:00:00"/>
    <n v="2"/>
    <n v="1"/>
    <x v="0"/>
    <n v="73"/>
    <n v="19361"/>
    <x v="307"/>
    <x v="412"/>
    <x v="637"/>
    <n v="2"/>
    <s v="Fitness"/>
    <s v="Pacific Asia"/>
    <s v="Shantou"/>
    <s v="Guangdong"/>
    <m/>
    <s v="China"/>
    <x v="15"/>
    <n v="73"/>
    <n v="1360"/>
    <x v="28"/>
    <n v="327.75"/>
    <n v="297.07027734645828"/>
    <n v="1"/>
    <n v="39.33000183"/>
    <n v="327.75"/>
    <s v="DEBIT"/>
  </r>
  <r>
    <n v="75807"/>
    <d v="2018-11-01T00:00:00"/>
    <n v="0"/>
    <n v="1"/>
    <x v="3"/>
    <n v="73"/>
    <n v="19360"/>
    <x v="283"/>
    <x v="179"/>
    <x v="638"/>
    <n v="2"/>
    <s v="Fitness"/>
    <s v="Pacific Asia"/>
    <s v="Shantou"/>
    <s v="Guangdong"/>
    <m/>
    <s v="China"/>
    <x v="15"/>
    <n v="73"/>
    <n v="1360"/>
    <x v="28"/>
    <n v="327.75"/>
    <n v="297.07027734645828"/>
    <n v="1"/>
    <n v="42.61000061"/>
    <n v="327.75"/>
    <s v="CASH"/>
  </r>
  <r>
    <n v="75806"/>
    <d v="2018-11-01T00:00:00"/>
    <n v="0"/>
    <n v="1"/>
    <x v="3"/>
    <n v="73"/>
    <n v="19359"/>
    <x v="308"/>
    <x v="413"/>
    <x v="639"/>
    <n v="2"/>
    <s v="Fitness"/>
    <s v="Pacific Asia"/>
    <s v="Shantou"/>
    <s v="Guangdong"/>
    <m/>
    <s v="China"/>
    <x v="15"/>
    <n v="73"/>
    <n v="1360"/>
    <x v="28"/>
    <n v="327.75"/>
    <n v="297.07027734645828"/>
    <n v="1"/>
    <n v="49.159999849999998"/>
    <n v="327.75"/>
    <s v="DEBIT"/>
  </r>
  <r>
    <n v="75805"/>
    <d v="2018-11-01T00:00:00"/>
    <n v="0"/>
    <n v="1"/>
    <x v="3"/>
    <n v="73"/>
    <n v="19358"/>
    <x v="309"/>
    <x v="167"/>
    <x v="640"/>
    <n v="2"/>
    <s v="Fitness"/>
    <s v="Pacific Asia"/>
    <s v="Cairns"/>
    <s v="Queensland"/>
    <m/>
    <s v="Australia"/>
    <x v="14"/>
    <n v="73"/>
    <n v="1360"/>
    <x v="28"/>
    <n v="327.75"/>
    <n v="297.07027734645828"/>
    <n v="1"/>
    <n v="52.439998629999998"/>
    <n v="327.75"/>
    <s v="DEBIT"/>
  </r>
  <r>
    <n v="75804"/>
    <d v="2018-11-01T00:00:00"/>
    <n v="0"/>
    <n v="1"/>
    <x v="3"/>
    <n v="73"/>
    <n v="19357"/>
    <x v="310"/>
    <x v="112"/>
    <x v="641"/>
    <n v="2"/>
    <s v="Fitness"/>
    <s v="Pacific Asia"/>
    <s v="Cairns"/>
    <s v="Queensland"/>
    <m/>
    <s v="Australia"/>
    <x v="14"/>
    <n v="73"/>
    <n v="1360"/>
    <x v="28"/>
    <n v="327.75"/>
    <n v="297.07027734645828"/>
    <n v="1"/>
    <n v="55.72000122"/>
    <n v="327.75"/>
    <s v="DEBIT"/>
  </r>
  <r>
    <n v="75803"/>
    <d v="2018-11-01T00:00:00"/>
    <n v="0"/>
    <n v="1"/>
    <x v="3"/>
    <n v="73"/>
    <n v="19356"/>
    <x v="29"/>
    <x v="414"/>
    <x v="642"/>
    <n v="2"/>
    <s v="Fitness"/>
    <s v="Pacific Asia"/>
    <s v="Brisbane"/>
    <s v="Queensland"/>
    <m/>
    <s v="Australia"/>
    <x v="14"/>
    <n v="73"/>
    <n v="1360"/>
    <x v="28"/>
    <n v="327.75"/>
    <n v="297.07027734645828"/>
    <n v="1"/>
    <n v="59"/>
    <n v="327.75"/>
    <s v="CASH"/>
  </r>
  <r>
    <n v="75802"/>
    <d v="2018-11-01T00:00:00"/>
    <n v="0"/>
    <n v="0"/>
    <x v="3"/>
    <n v="73"/>
    <n v="19355"/>
    <x v="305"/>
    <x v="415"/>
    <x v="643"/>
    <n v="2"/>
    <s v="Fitness"/>
    <s v="Pacific Asia"/>
    <s v="Brisbane"/>
    <s v="Queensland"/>
    <m/>
    <s v="Australia"/>
    <x v="14"/>
    <n v="73"/>
    <n v="1360"/>
    <x v="28"/>
    <n v="327.75"/>
    <n v="297.07027734645828"/>
    <n v="1"/>
    <n v="65.550003050000001"/>
    <n v="327.75"/>
    <s v="TRANSFER"/>
  </r>
  <r>
    <n v="75801"/>
    <d v="2018-11-01T00:00:00"/>
    <n v="0"/>
    <n v="1"/>
    <x v="3"/>
    <n v="73"/>
    <n v="19354"/>
    <x v="272"/>
    <x v="416"/>
    <x v="644"/>
    <n v="2"/>
    <s v="Fitness"/>
    <s v="Pacific Asia"/>
    <s v="Jaipur"/>
    <s v="Rajasthan"/>
    <m/>
    <s v="India"/>
    <x v="13"/>
    <n v="73"/>
    <n v="1360"/>
    <x v="28"/>
    <n v="327.75"/>
    <n v="297.07027734645828"/>
    <n v="1"/>
    <n v="81.940002440000001"/>
    <n v="327.75"/>
    <s v="DEBIT"/>
  </r>
  <r>
    <n v="75800"/>
    <d v="2018-11-01T00:00:00"/>
    <n v="4"/>
    <n v="1"/>
    <x v="1"/>
    <n v="73"/>
    <n v="19353"/>
    <x v="311"/>
    <x v="417"/>
    <x v="645"/>
    <n v="2"/>
    <s v="Fitness"/>
    <s v="Pacific Asia"/>
    <s v="Jaipur"/>
    <s v="Rajasthan"/>
    <m/>
    <s v="India"/>
    <x v="13"/>
    <n v="73"/>
    <n v="1360"/>
    <x v="28"/>
    <n v="327.75"/>
    <n v="297.07027734645828"/>
    <n v="1"/>
    <n v="0"/>
    <n v="327.75"/>
    <s v="DEBIT"/>
  </r>
  <r>
    <n v="75799"/>
    <d v="2018-11-01T00:00:00"/>
    <n v="4"/>
    <n v="1"/>
    <x v="1"/>
    <n v="73"/>
    <n v="19352"/>
    <x v="272"/>
    <x v="418"/>
    <x v="646"/>
    <n v="2"/>
    <s v="Fitness"/>
    <s v="Pacific Asia"/>
    <s v="Ho Chi Minh City"/>
    <s v="Ho Chi Minh City"/>
    <m/>
    <s v="Vietnam"/>
    <x v="12"/>
    <n v="73"/>
    <n v="1360"/>
    <x v="28"/>
    <n v="327.75"/>
    <n v="297.07027734645828"/>
    <n v="1"/>
    <n v="3.2799999710000001"/>
    <n v="327.75"/>
    <s v="DEBIT"/>
  </r>
  <r>
    <n v="75798"/>
    <d v="2018-11-01T00:00:00"/>
    <n v="4"/>
    <n v="0"/>
    <x v="1"/>
    <n v="73"/>
    <n v="19351"/>
    <x v="112"/>
    <x v="419"/>
    <x v="647"/>
    <n v="2"/>
    <s v="Fitness"/>
    <s v="Pacific Asia"/>
    <s v="Raipur"/>
    <s v="Chhattisgarh"/>
    <m/>
    <s v="India"/>
    <x v="13"/>
    <n v="73"/>
    <n v="1360"/>
    <x v="28"/>
    <n v="327.75"/>
    <n v="297.07027734645828"/>
    <n v="1"/>
    <n v="6.5599999430000002"/>
    <n v="327.75"/>
    <s v="TRANSFER"/>
  </r>
  <r>
    <n v="75797"/>
    <d v="2018-11-01T00:00:00"/>
    <n v="4"/>
    <n v="0"/>
    <x v="1"/>
    <n v="73"/>
    <n v="19350"/>
    <x v="312"/>
    <x v="420"/>
    <x v="648"/>
    <n v="2"/>
    <s v="Fitness"/>
    <s v="Pacific Asia"/>
    <s v="Loudi"/>
    <s v="Hunan"/>
    <m/>
    <s v="China"/>
    <x v="15"/>
    <n v="73"/>
    <n v="1360"/>
    <x v="28"/>
    <n v="327.75"/>
    <n v="297.07027734645828"/>
    <n v="1"/>
    <n v="9.8299999239999991"/>
    <n v="327.75"/>
    <s v="TRANSFER"/>
  </r>
  <r>
    <n v="49521"/>
    <d v="2016-12-23T00:00:00"/>
    <n v="2"/>
    <n v="0"/>
    <x v="0"/>
    <n v="9"/>
    <n v="9597"/>
    <x v="164"/>
    <x v="421"/>
    <x v="649"/>
    <n v="3"/>
    <s v="Footwear"/>
    <s v="Pacific Asia"/>
    <s v="Tabuk"/>
    <s v="Tabuk"/>
    <m/>
    <s v="Saudi Arabia"/>
    <x v="16"/>
    <n v="9"/>
    <n v="191"/>
    <x v="0"/>
    <n v="99.989997860000003"/>
    <n v="95.114003926871064"/>
    <n v="3"/>
    <n v="45"/>
    <n v="299.96999357999999"/>
    <s v="CASH"/>
  </r>
  <r>
    <n v="30305"/>
    <d v="2016-03-18T00:00:00"/>
    <n v="2"/>
    <n v="1"/>
    <x v="0"/>
    <n v="29"/>
    <n v="9702"/>
    <x v="175"/>
    <x v="342"/>
    <x v="523"/>
    <n v="5"/>
    <s v="Golf"/>
    <s v="Pacific Asia"/>
    <s v="Manukau City"/>
    <s v="Auckland"/>
    <m/>
    <s v="New Zealand"/>
    <x v="14"/>
    <n v="29"/>
    <n v="627"/>
    <x v="1"/>
    <n v="39.990001679999999"/>
    <n v="34.198098313835338"/>
    <n v="3"/>
    <n v="6"/>
    <n v="119.97000503999999"/>
    <s v="CASH"/>
  </r>
  <r>
    <n v="50054"/>
    <d v="2016-12-31T00:00:00"/>
    <n v="2"/>
    <n v="1"/>
    <x v="0"/>
    <n v="9"/>
    <n v="1362"/>
    <x v="169"/>
    <x v="2"/>
    <x v="524"/>
    <n v="3"/>
    <s v="Footwear"/>
    <s v="Pacific Asia"/>
    <s v="Istanbul"/>
    <s v="Istanbul"/>
    <m/>
    <s v="Turkey"/>
    <x v="16"/>
    <n v="9"/>
    <n v="191"/>
    <x v="0"/>
    <n v="99.989997860000003"/>
    <n v="95.114003926871064"/>
    <n v="3"/>
    <n v="45"/>
    <n v="299.96999357999999"/>
    <s v="CASH"/>
  </r>
  <r>
    <n v="27772"/>
    <d v="2016-10-02T00:00:00"/>
    <n v="2"/>
    <n v="1"/>
    <x v="0"/>
    <n v="17"/>
    <n v="9467"/>
    <x v="313"/>
    <x v="38"/>
    <x v="650"/>
    <n v="4"/>
    <s v="Apparel"/>
    <s v="Pacific Asia"/>
    <s v="Jakarta"/>
    <s v="Jakarta"/>
    <m/>
    <s v="Indonesia"/>
    <x v="12"/>
    <n v="17"/>
    <n v="365"/>
    <x v="5"/>
    <n v="59.990001679999999"/>
    <n v="54.488929209402009"/>
    <n v="3"/>
    <n v="1.7999999520000001"/>
    <n v="179.97000503999999"/>
    <s v="CASH"/>
  </r>
  <r>
    <n v="47752"/>
    <d v="2016-11-28T00:00:00"/>
    <n v="2"/>
    <n v="1"/>
    <x v="0"/>
    <n v="17"/>
    <n v="9114"/>
    <x v="3"/>
    <x v="2"/>
    <x v="3"/>
    <n v="4"/>
    <s v="Apparel"/>
    <s v="Pacific Asia"/>
    <s v="Ulaanbaatar"/>
    <s v="Ulan Bator"/>
    <m/>
    <s v="Mongolia"/>
    <x v="15"/>
    <n v="17"/>
    <n v="365"/>
    <x v="5"/>
    <n v="59.990001679999999"/>
    <n v="54.488929209402009"/>
    <n v="3"/>
    <n v="7.1999998090000004"/>
    <n v="179.97000503999999"/>
    <s v="CASH"/>
  </r>
  <r>
    <n v="31296"/>
    <d v="2016-01-04T00:00:00"/>
    <n v="2"/>
    <n v="0"/>
    <x v="0"/>
    <n v="17"/>
    <n v="2546"/>
    <x v="3"/>
    <x v="2"/>
    <x v="3"/>
    <n v="4"/>
    <s v="Apparel"/>
    <s v="Pacific Asia"/>
    <s v="Tangerang"/>
    <s v="West Java"/>
    <m/>
    <s v="Indonesia"/>
    <x v="12"/>
    <n v="17"/>
    <n v="365"/>
    <x v="5"/>
    <n v="59.990001679999999"/>
    <n v="54.488929209402009"/>
    <n v="3"/>
    <n v="9.8999996190000008"/>
    <n v="179.97000503999999"/>
    <s v="CASH"/>
  </r>
  <r>
    <n v="22076"/>
    <d v="2015-11-19T00:00:00"/>
    <n v="2"/>
    <n v="0"/>
    <x v="0"/>
    <n v="17"/>
    <n v="2240"/>
    <x v="33"/>
    <x v="422"/>
    <x v="651"/>
    <n v="4"/>
    <s v="Apparel"/>
    <s v="Pacific Asia"/>
    <s v="Shenzhen"/>
    <s v="Guangdong"/>
    <m/>
    <s v="China"/>
    <x v="15"/>
    <n v="17"/>
    <n v="365"/>
    <x v="5"/>
    <n v="59.990001679999999"/>
    <n v="54.488929209402009"/>
    <n v="3"/>
    <n v="16.200000760000002"/>
    <n v="179.97000503999999"/>
    <s v="CASH"/>
  </r>
  <r>
    <n v="25665"/>
    <d v="2016-10-01T00:00:00"/>
    <n v="2"/>
    <n v="1"/>
    <x v="0"/>
    <n v="17"/>
    <n v="11650"/>
    <x v="3"/>
    <x v="2"/>
    <x v="3"/>
    <n v="4"/>
    <s v="Apparel"/>
    <s v="Pacific Asia"/>
    <s v="Brisbane"/>
    <s v="Queensland"/>
    <m/>
    <s v="Australia"/>
    <x v="14"/>
    <n v="17"/>
    <n v="365"/>
    <x v="5"/>
    <n v="59.990001679999999"/>
    <n v="54.488929209402009"/>
    <n v="3"/>
    <n v="27"/>
    <n v="179.97000503999999"/>
    <s v="CASH"/>
  </r>
  <r>
    <n v="31296"/>
    <d v="2016-01-04T00:00:00"/>
    <n v="2"/>
    <n v="0"/>
    <x v="0"/>
    <n v="24"/>
    <n v="2546"/>
    <x v="3"/>
    <x v="2"/>
    <x v="3"/>
    <n v="5"/>
    <s v="Golf"/>
    <s v="Pacific Asia"/>
    <s v="Tangerang"/>
    <s v="West Java"/>
    <m/>
    <s v="Indonesia"/>
    <x v="12"/>
    <n v="24"/>
    <n v="502"/>
    <x v="7"/>
    <n v="50"/>
    <n v="43.678035218757444"/>
    <n v="3"/>
    <n v="0"/>
    <n v="150"/>
    <s v="CASH"/>
  </r>
  <r>
    <n v="22819"/>
    <d v="2015-11-30T00:00:00"/>
    <n v="2"/>
    <n v="1"/>
    <x v="0"/>
    <n v="29"/>
    <n v="10368"/>
    <x v="130"/>
    <x v="394"/>
    <x v="652"/>
    <n v="5"/>
    <s v="Golf"/>
    <s v="Pacific Asia"/>
    <s v="Sydney"/>
    <s v="New South Wales"/>
    <m/>
    <s v="Australia"/>
    <x v="14"/>
    <n v="29"/>
    <n v="627"/>
    <x v="1"/>
    <n v="39.990001679999999"/>
    <n v="34.198098313835338"/>
    <n v="3"/>
    <n v="23.989999770000001"/>
    <n v="119.97000503999999"/>
    <s v="CASH"/>
  </r>
  <r>
    <n v="27099"/>
    <d v="2016-01-31T00:00:00"/>
    <n v="2"/>
    <n v="1"/>
    <x v="0"/>
    <n v="41"/>
    <n v="6489"/>
    <x v="173"/>
    <x v="423"/>
    <x v="653"/>
    <n v="6"/>
    <s v="Outdoors"/>
    <s v="Pacific Asia"/>
    <s v="Newcastle"/>
    <s v="New South Wales"/>
    <m/>
    <s v="Australia"/>
    <x v="14"/>
    <n v="41"/>
    <n v="917"/>
    <x v="2"/>
    <n v="21.989999770000001"/>
    <n v="20.391999720066668"/>
    <n v="3"/>
    <n v="0.66000002599999996"/>
    <n v="65.969999310000006"/>
    <s v="CASH"/>
  </r>
  <r>
    <n v="28292"/>
    <d v="2016-02-17T00:00:00"/>
    <n v="2"/>
    <n v="1"/>
    <x v="0"/>
    <n v="41"/>
    <n v="10533"/>
    <x v="100"/>
    <x v="2"/>
    <x v="654"/>
    <n v="6"/>
    <s v="Outdoors"/>
    <s v="Pacific Asia"/>
    <s v="Aurangabad"/>
    <s v="Bihar"/>
    <m/>
    <s v="India"/>
    <x v="13"/>
    <n v="41"/>
    <n v="924"/>
    <x v="2"/>
    <n v="15.989999770000001"/>
    <n v="16.143866608000003"/>
    <n v="3"/>
    <n v="11.989999770000001"/>
    <n v="47.969999310000006"/>
    <s v="CASH"/>
  </r>
  <r>
    <n v="21244"/>
    <d v="2015-07-11T00:00:00"/>
    <n v="2"/>
    <n v="1"/>
    <x v="0"/>
    <n v="40"/>
    <n v="6491"/>
    <x v="55"/>
    <x v="90"/>
    <x v="655"/>
    <n v="6"/>
    <s v="Outdoors"/>
    <s v="Pacific Asia"/>
    <s v="Mudanjiang"/>
    <s v="Heilongjiang"/>
    <m/>
    <s v="China"/>
    <x v="15"/>
    <n v="40"/>
    <n v="885"/>
    <x v="8"/>
    <n v="24.989999770000001"/>
    <n v="29.483249567625002"/>
    <n v="4"/>
    <n v="5.5"/>
    <n v="99.959999080000003"/>
    <s v="CASH"/>
  </r>
  <r>
    <n v="47752"/>
    <d v="2016-11-28T00:00:00"/>
    <n v="2"/>
    <n v="1"/>
    <x v="0"/>
    <n v="17"/>
    <n v="9114"/>
    <x v="3"/>
    <x v="2"/>
    <x v="3"/>
    <n v="4"/>
    <s v="Apparel"/>
    <s v="Pacific Asia"/>
    <s v="Ulaanbaatar"/>
    <s v="Ulan Bator"/>
    <m/>
    <s v="Mongolia"/>
    <x v="15"/>
    <n v="17"/>
    <n v="365"/>
    <x v="5"/>
    <n v="59.990001679999999"/>
    <n v="54.488929209402009"/>
    <n v="4"/>
    <n v="12"/>
    <n v="239.96000672"/>
    <s v="CASH"/>
  </r>
  <r>
    <n v="31239"/>
    <d v="2016-01-04T00:00:00"/>
    <n v="2"/>
    <n v="1"/>
    <x v="0"/>
    <n v="17"/>
    <n v="5564"/>
    <x v="3"/>
    <x v="2"/>
    <x v="3"/>
    <n v="4"/>
    <s v="Apparel"/>
    <s v="Pacific Asia"/>
    <s v="Manukau City"/>
    <s v="Auckland"/>
    <m/>
    <s v="New Zealand"/>
    <x v="14"/>
    <n v="17"/>
    <n v="365"/>
    <x v="5"/>
    <n v="59.990001679999999"/>
    <n v="54.488929209402009"/>
    <n v="4"/>
    <n v="24"/>
    <n v="239.96000672"/>
    <s v="CASH"/>
  </r>
  <r>
    <n v="45772"/>
    <d v="2016-10-30T00:00:00"/>
    <n v="2"/>
    <n v="1"/>
    <x v="0"/>
    <n v="17"/>
    <n v="7955"/>
    <x v="3"/>
    <x v="234"/>
    <x v="346"/>
    <n v="4"/>
    <s v="Apparel"/>
    <s v="Pacific Asia"/>
    <s v="Qom"/>
    <s v="Qom"/>
    <m/>
    <s v="Iran"/>
    <x v="13"/>
    <n v="17"/>
    <n v="365"/>
    <x v="5"/>
    <n v="59.990001679999999"/>
    <n v="54.488929209402009"/>
    <n v="4"/>
    <n v="43.189998629999998"/>
    <n v="239.96000672"/>
    <s v="CASH"/>
  </r>
  <r>
    <n v="24661"/>
    <d v="2015-12-26T00:00:00"/>
    <n v="2"/>
    <n v="0"/>
    <x v="0"/>
    <n v="29"/>
    <n v="5728"/>
    <x v="32"/>
    <x v="424"/>
    <x v="656"/>
    <n v="5"/>
    <s v="Golf"/>
    <s v="Pacific Asia"/>
    <s v="Melbourne"/>
    <s v="Victoria"/>
    <m/>
    <s v="Australia"/>
    <x v="14"/>
    <n v="29"/>
    <n v="627"/>
    <x v="1"/>
    <n v="39.990001679999999"/>
    <n v="34.198098313835338"/>
    <n v="4"/>
    <n v="6.4000000950000002"/>
    <n v="159.96000672"/>
    <s v="CASH"/>
  </r>
  <r>
    <n v="50054"/>
    <d v="2016-12-31T00:00:00"/>
    <n v="2"/>
    <n v="1"/>
    <x v="0"/>
    <n v="24"/>
    <n v="1362"/>
    <x v="169"/>
    <x v="2"/>
    <x v="524"/>
    <n v="5"/>
    <s v="Golf"/>
    <s v="Pacific Asia"/>
    <s v="Istanbul"/>
    <s v="Istanbul"/>
    <m/>
    <s v="Turkey"/>
    <x v="16"/>
    <n v="24"/>
    <n v="502"/>
    <x v="7"/>
    <n v="50"/>
    <n v="43.678035218757444"/>
    <n v="4"/>
    <n v="8"/>
    <n v="200"/>
    <s v="CASH"/>
  </r>
  <r>
    <n v="22924"/>
    <d v="2015-01-12T00:00:00"/>
    <n v="2"/>
    <n v="1"/>
    <x v="0"/>
    <n v="29"/>
    <n v="9704"/>
    <x v="3"/>
    <x v="364"/>
    <x v="657"/>
    <n v="5"/>
    <s v="Golf"/>
    <s v="Pacific Asia"/>
    <s v="Ho Chi Minh City"/>
    <s v="Ho Chi Minh City"/>
    <m/>
    <s v="Vietnam"/>
    <x v="12"/>
    <n v="29"/>
    <n v="627"/>
    <x v="1"/>
    <n v="39.990001679999999"/>
    <n v="34.198098313835338"/>
    <n v="4"/>
    <n v="8"/>
    <n v="159.96000672"/>
    <s v="CASH"/>
  </r>
  <r>
    <n v="21902"/>
    <d v="2015-11-16T00:00:00"/>
    <n v="2"/>
    <n v="1"/>
    <x v="0"/>
    <n v="24"/>
    <n v="8485"/>
    <x v="3"/>
    <x v="425"/>
    <x v="658"/>
    <n v="5"/>
    <s v="Golf"/>
    <s v="Pacific Asia"/>
    <s v="Yangon"/>
    <s v="Yangon"/>
    <m/>
    <s v="Myanmar (Burma)"/>
    <x v="12"/>
    <n v="24"/>
    <n v="502"/>
    <x v="7"/>
    <n v="50"/>
    <n v="43.678035218757444"/>
    <n v="4"/>
    <n v="11"/>
    <n v="200"/>
    <s v="CASH"/>
  </r>
  <r>
    <n v="21534"/>
    <d v="2015-11-11T00:00:00"/>
    <n v="2"/>
    <n v="1"/>
    <x v="0"/>
    <n v="29"/>
    <n v="11216"/>
    <x v="3"/>
    <x v="218"/>
    <x v="659"/>
    <n v="5"/>
    <s v="Golf"/>
    <s v="Pacific Asia"/>
    <s v="Tokyo"/>
    <s v="Tokyo"/>
    <m/>
    <s v="Japan"/>
    <x v="15"/>
    <n v="29"/>
    <n v="627"/>
    <x v="1"/>
    <n v="39.990001679999999"/>
    <n v="34.198098313835338"/>
    <n v="4"/>
    <n v="28.790000920000001"/>
    <n v="159.96000672"/>
    <s v="CASH"/>
  </r>
  <r>
    <n v="45461"/>
    <d v="2016-10-25T00:00:00"/>
    <n v="2"/>
    <n v="0"/>
    <x v="0"/>
    <n v="24"/>
    <n v="4741"/>
    <x v="3"/>
    <x v="2"/>
    <x v="3"/>
    <n v="5"/>
    <s v="Golf"/>
    <s v="Pacific Asia"/>
    <s v="Bursa"/>
    <s v="Bursa"/>
    <m/>
    <s v="Turkey"/>
    <x v="16"/>
    <n v="24"/>
    <n v="502"/>
    <x v="7"/>
    <n v="50"/>
    <n v="43.678035218757444"/>
    <n v="4"/>
    <n v="36"/>
    <n v="200"/>
    <s v="CASH"/>
  </r>
  <r>
    <n v="24160"/>
    <d v="2015-12-19T00:00:00"/>
    <n v="2"/>
    <n v="1"/>
    <x v="0"/>
    <n v="40"/>
    <n v="12160"/>
    <x v="179"/>
    <x v="347"/>
    <x v="660"/>
    <n v="6"/>
    <s v="Outdoors"/>
    <s v="Pacific Asia"/>
    <s v="Perth"/>
    <s v="Western Australia"/>
    <m/>
    <s v="Australia"/>
    <x v="14"/>
    <n v="40"/>
    <n v="885"/>
    <x v="8"/>
    <n v="24.989999770000001"/>
    <n v="29.483249567625002"/>
    <n v="4"/>
    <n v="4"/>
    <n v="99.959999080000003"/>
    <s v="CASH"/>
  </r>
  <r>
    <n v="27742"/>
    <d v="2016-09-02T00:00:00"/>
    <n v="4"/>
    <n v="0"/>
    <x v="1"/>
    <n v="9"/>
    <n v="9495"/>
    <x v="69"/>
    <x v="2"/>
    <x v="110"/>
    <n v="3"/>
    <s v="Footwear"/>
    <s v="Pacific Asia"/>
    <s v="Hyderabad"/>
    <s v="Telangana"/>
    <m/>
    <s v="India"/>
    <x v="13"/>
    <n v="9"/>
    <n v="191"/>
    <x v="0"/>
    <n v="99.989997860000003"/>
    <n v="95.114003926871064"/>
    <n v="5"/>
    <n v="50"/>
    <n v="499.94998930000003"/>
    <s v="TRANSFER"/>
  </r>
  <r>
    <n v="24453"/>
    <d v="2015-12-23T00:00:00"/>
    <n v="4"/>
    <n v="0"/>
    <x v="1"/>
    <n v="9"/>
    <n v="4841"/>
    <x v="129"/>
    <x v="227"/>
    <x v="661"/>
    <n v="3"/>
    <s v="Footwear"/>
    <s v="Pacific Asia"/>
    <s v="Jiangyan"/>
    <s v="Jiangsu"/>
    <m/>
    <s v="China"/>
    <x v="15"/>
    <n v="9"/>
    <n v="191"/>
    <x v="0"/>
    <n v="99.989997860000003"/>
    <n v="95.114003926871064"/>
    <n v="5"/>
    <n v="74.989997860000003"/>
    <n v="499.94998930000003"/>
    <s v="TRANSFER"/>
  </r>
  <r>
    <n v="31145"/>
    <d v="2016-03-30T00:00:00"/>
    <n v="4"/>
    <n v="0"/>
    <x v="1"/>
    <n v="9"/>
    <n v="9803"/>
    <x v="3"/>
    <x v="73"/>
    <x v="662"/>
    <n v="3"/>
    <s v="Footwear"/>
    <s v="Pacific Asia"/>
    <s v="Christchurch"/>
    <s v="Canterbury"/>
    <m/>
    <s v="New Zealand"/>
    <x v="14"/>
    <n v="9"/>
    <n v="191"/>
    <x v="0"/>
    <n v="99.989997860000003"/>
    <n v="95.114003926871064"/>
    <n v="5"/>
    <n v="124.98999790000001"/>
    <n v="499.94998930000003"/>
    <s v="TRANSFER"/>
  </r>
  <r>
    <n v="30802"/>
    <d v="2016-03-25T00:00:00"/>
    <n v="4"/>
    <n v="0"/>
    <x v="1"/>
    <n v="3"/>
    <n v="8422"/>
    <x v="89"/>
    <x v="155"/>
    <x v="217"/>
    <n v="2"/>
    <s v="Fitness"/>
    <s v="Pacific Asia"/>
    <s v="Masterton"/>
    <s v="Wellington"/>
    <m/>
    <s v="New Zealand"/>
    <x v="14"/>
    <n v="3"/>
    <n v="37"/>
    <x v="15"/>
    <n v="34.990001679999999"/>
    <n v="40.283001997"/>
    <n v="5"/>
    <n v="20.989999770000001"/>
    <n v="174.9500084"/>
    <s v="TRANSFER"/>
  </r>
  <r>
    <n v="25875"/>
    <d v="2016-01-13T00:00:00"/>
    <n v="4"/>
    <n v="1"/>
    <x v="1"/>
    <n v="13"/>
    <n v="7391"/>
    <x v="3"/>
    <x v="370"/>
    <x v="663"/>
    <n v="3"/>
    <s v="Footwear"/>
    <s v="Pacific Asia"/>
    <s v="Daqing"/>
    <s v="Heilongjiang"/>
    <m/>
    <s v="China"/>
    <x v="15"/>
    <n v="13"/>
    <n v="282"/>
    <x v="3"/>
    <n v="31.989999770000001"/>
    <n v="27.763856872771434"/>
    <n v="5"/>
    <n v="0"/>
    <n v="159.94999885000001"/>
    <s v="TRANSFER"/>
  </r>
  <r>
    <n v="30589"/>
    <d v="2016-03-22T00:00:00"/>
    <n v="4"/>
    <n v="1"/>
    <x v="1"/>
    <n v="9"/>
    <n v="11426"/>
    <x v="3"/>
    <x v="2"/>
    <x v="3"/>
    <n v="3"/>
    <s v="Footwear"/>
    <s v="Pacific Asia"/>
    <s v="Albury"/>
    <s v="New South Wales"/>
    <m/>
    <s v="Australia"/>
    <x v="14"/>
    <n v="9"/>
    <n v="172"/>
    <x v="0"/>
    <n v="30"/>
    <n v="34.094166694333332"/>
    <n v="5"/>
    <n v="0"/>
    <n v="150"/>
    <s v="TRANSFER"/>
  </r>
  <r>
    <n v="20931"/>
    <d v="2015-02-11T00:00:00"/>
    <n v="4"/>
    <n v="0"/>
    <x v="1"/>
    <n v="9"/>
    <n v="11664"/>
    <x v="3"/>
    <x v="2"/>
    <x v="3"/>
    <n v="3"/>
    <s v="Footwear"/>
    <s v="Pacific Asia"/>
    <s v="Manila"/>
    <s v="National Capital Region"/>
    <m/>
    <s v="Philippines"/>
    <x v="12"/>
    <n v="9"/>
    <n v="191"/>
    <x v="0"/>
    <n v="99.989997860000003"/>
    <n v="95.114003926871064"/>
    <n v="5"/>
    <n v="25"/>
    <n v="499.94998930000003"/>
    <s v="TRANSFER"/>
  </r>
  <r>
    <n v="45646"/>
    <d v="2016-10-28T00:00:00"/>
    <n v="4"/>
    <n v="0"/>
    <x v="1"/>
    <n v="9"/>
    <n v="5339"/>
    <x v="3"/>
    <x v="59"/>
    <x v="664"/>
    <n v="3"/>
    <s v="Footwear"/>
    <s v="Pacific Asia"/>
    <s v="Baghdad"/>
    <s v="Baghdad"/>
    <m/>
    <s v="Iraq"/>
    <x v="16"/>
    <n v="9"/>
    <n v="191"/>
    <x v="0"/>
    <n v="99.989997860000003"/>
    <n v="95.114003926871064"/>
    <n v="5"/>
    <n v="27.5"/>
    <n v="499.94998930000003"/>
    <s v="TRANSFER"/>
  </r>
  <r>
    <n v="29731"/>
    <d v="2016-09-03T00:00:00"/>
    <n v="4"/>
    <n v="0"/>
    <x v="1"/>
    <n v="9"/>
    <n v="3204"/>
    <x v="33"/>
    <x v="2"/>
    <x v="665"/>
    <n v="3"/>
    <s v="Footwear"/>
    <s v="Pacific Asia"/>
    <s v="Valenzuela"/>
    <s v="National Capital Region"/>
    <m/>
    <s v="Philippines"/>
    <x v="12"/>
    <n v="9"/>
    <n v="191"/>
    <x v="0"/>
    <n v="99.989997860000003"/>
    <n v="95.114003926871064"/>
    <n v="5"/>
    <n v="35"/>
    <n v="499.94998930000003"/>
    <s v="TRANSFER"/>
  </r>
  <r>
    <n v="42777"/>
    <d v="2016-09-16T00:00:00"/>
    <n v="4"/>
    <n v="0"/>
    <x v="1"/>
    <n v="9"/>
    <n v="4438"/>
    <x v="1"/>
    <x v="426"/>
    <x v="666"/>
    <n v="3"/>
    <s v="Footwear"/>
    <s v="Pacific Asia"/>
    <s v="Mersin"/>
    <s v="Mersin"/>
    <m/>
    <s v="Turkey"/>
    <x v="16"/>
    <n v="9"/>
    <n v="191"/>
    <x v="0"/>
    <n v="99.989997860000003"/>
    <n v="95.114003926871064"/>
    <n v="5"/>
    <n v="35"/>
    <n v="499.94998930000003"/>
    <s v="TRANSFER"/>
  </r>
  <r>
    <n v="23886"/>
    <d v="2015-12-15T00:00:00"/>
    <n v="4"/>
    <n v="0"/>
    <x v="1"/>
    <n v="9"/>
    <n v="5243"/>
    <x v="3"/>
    <x v="2"/>
    <x v="3"/>
    <n v="3"/>
    <s v="Footwear"/>
    <s v="Pacific Asia"/>
    <s v="Antipolo"/>
    <s v="Calabarzon"/>
    <m/>
    <s v="Philippines"/>
    <x v="12"/>
    <n v="9"/>
    <n v="191"/>
    <x v="0"/>
    <n v="99.989997860000003"/>
    <n v="95.114003926871064"/>
    <n v="5"/>
    <n v="84.989997860000003"/>
    <n v="499.94998930000003"/>
    <s v="TRANSFER"/>
  </r>
  <r>
    <n v="43561"/>
    <d v="2016-09-27T00:00:00"/>
    <n v="4"/>
    <n v="0"/>
    <x v="1"/>
    <n v="13"/>
    <n v="5089"/>
    <x v="162"/>
    <x v="303"/>
    <x v="667"/>
    <n v="3"/>
    <s v="Footwear"/>
    <s v="Pacific Asia"/>
    <s v="Borujerd"/>
    <s v="Lorestan"/>
    <m/>
    <s v="Iran"/>
    <x v="13"/>
    <n v="13"/>
    <n v="276"/>
    <x v="3"/>
    <n v="31.989999770000001"/>
    <n v="27.113333001333334"/>
    <n v="5"/>
    <n v="28.790000920000001"/>
    <n v="159.94999885000001"/>
    <s v="TRANSFER"/>
  </r>
  <r>
    <n v="47846"/>
    <d v="2016-11-29T00:00:00"/>
    <n v="4"/>
    <n v="0"/>
    <x v="1"/>
    <n v="9"/>
    <n v="6073"/>
    <x v="3"/>
    <x v="427"/>
    <x v="668"/>
    <n v="3"/>
    <s v="Footwear"/>
    <s v="Pacific Asia"/>
    <s v="Izmir"/>
    <s v="Izmir"/>
    <m/>
    <s v="Turkey"/>
    <x v="16"/>
    <n v="9"/>
    <n v="191"/>
    <x v="0"/>
    <n v="99.989997860000003"/>
    <n v="95.114003926871064"/>
    <n v="5"/>
    <n v="99.989997860000003"/>
    <n v="499.94998930000003"/>
    <s v="TRANSFER"/>
  </r>
  <r>
    <n v="21192"/>
    <d v="2015-06-11T00:00:00"/>
    <n v="4"/>
    <n v="0"/>
    <x v="1"/>
    <n v="17"/>
    <n v="8992"/>
    <x v="173"/>
    <x v="20"/>
    <x v="669"/>
    <n v="4"/>
    <s v="Apparel"/>
    <s v="Pacific Asia"/>
    <s v="Jaipur"/>
    <s v="Rajasthan"/>
    <m/>
    <s v="India"/>
    <x v="13"/>
    <n v="17"/>
    <n v="365"/>
    <x v="5"/>
    <n v="59.990001679999999"/>
    <n v="54.488929209402009"/>
    <n v="5"/>
    <n v="16.5"/>
    <n v="299.9500084"/>
    <s v="TRANSFER"/>
  </r>
  <r>
    <n v="23156"/>
    <d v="2015-05-12T00:00:00"/>
    <n v="4"/>
    <n v="0"/>
    <x v="1"/>
    <n v="17"/>
    <n v="6466"/>
    <x v="314"/>
    <x v="207"/>
    <x v="670"/>
    <n v="4"/>
    <s v="Apparel"/>
    <s v="Pacific Asia"/>
    <s v="Ho Chi Minh City"/>
    <s v="Ho Chi Minh City"/>
    <m/>
    <s v="Vietnam"/>
    <x v="12"/>
    <n v="17"/>
    <n v="365"/>
    <x v="5"/>
    <n v="59.990001679999999"/>
    <n v="54.488929209402009"/>
    <n v="5"/>
    <n v="16.5"/>
    <n v="299.9500084"/>
    <s v="TRANSFER"/>
  </r>
  <r>
    <n v="22811"/>
    <d v="2015-11-29T00:00:00"/>
    <n v="4"/>
    <n v="0"/>
    <x v="1"/>
    <n v="17"/>
    <n v="1962"/>
    <x v="142"/>
    <x v="2"/>
    <x v="257"/>
    <n v="4"/>
    <s v="Apparel"/>
    <s v="Pacific Asia"/>
    <s v="Shulan"/>
    <s v="Jilin"/>
    <m/>
    <s v="China"/>
    <x v="15"/>
    <n v="17"/>
    <n v="365"/>
    <x v="5"/>
    <n v="59.990001679999999"/>
    <n v="54.488929209402009"/>
    <n v="5"/>
    <n v="44.990001679999999"/>
    <n v="299.9500084"/>
    <s v="TRANSFER"/>
  </r>
  <r>
    <n v="25418"/>
    <d v="2016-07-01T00:00:00"/>
    <n v="4"/>
    <n v="0"/>
    <x v="1"/>
    <n v="17"/>
    <n v="11438"/>
    <x v="3"/>
    <x v="428"/>
    <x v="671"/>
    <n v="4"/>
    <s v="Apparel"/>
    <s v="Pacific Asia"/>
    <s v="Sydney"/>
    <s v="New South Wales"/>
    <m/>
    <s v="Australia"/>
    <x v="14"/>
    <n v="17"/>
    <n v="365"/>
    <x v="5"/>
    <n v="59.990001679999999"/>
    <n v="54.488929209402009"/>
    <n v="5"/>
    <n v="44.990001679999999"/>
    <n v="299.9500084"/>
    <s v="TRANSFER"/>
  </r>
  <r>
    <n v="47092"/>
    <d v="2016-11-18T00:00:00"/>
    <n v="4"/>
    <n v="0"/>
    <x v="1"/>
    <n v="17"/>
    <n v="9524"/>
    <x v="3"/>
    <x v="123"/>
    <x v="178"/>
    <n v="4"/>
    <s v="Apparel"/>
    <s v="Pacific Asia"/>
    <s v="Antalya"/>
    <s v="Antalya"/>
    <m/>
    <s v="Turkey"/>
    <x v="16"/>
    <n v="17"/>
    <n v="365"/>
    <x v="5"/>
    <n v="59.990001679999999"/>
    <n v="54.488929209402009"/>
    <n v="5"/>
    <n v="44.990001679999999"/>
    <n v="299.9500084"/>
    <s v="TRANSFER"/>
  </r>
  <r>
    <n v="42658"/>
    <d v="2016-09-14T00:00:00"/>
    <n v="4"/>
    <n v="0"/>
    <x v="1"/>
    <n v="17"/>
    <n v="2078"/>
    <x v="131"/>
    <x v="184"/>
    <x v="263"/>
    <n v="4"/>
    <s v="Apparel"/>
    <s v="Pacific Asia"/>
    <s v="Baghdad"/>
    <s v="Baghdad"/>
    <m/>
    <s v="Iraq"/>
    <x v="16"/>
    <n v="17"/>
    <n v="365"/>
    <x v="5"/>
    <n v="59.990001679999999"/>
    <n v="54.488929209402009"/>
    <n v="5"/>
    <n v="44.990001679999999"/>
    <n v="299.9500084"/>
    <s v="TRANSFER"/>
  </r>
  <r>
    <n v="23494"/>
    <d v="2015-09-12T00:00:00"/>
    <n v="4"/>
    <n v="1"/>
    <x v="1"/>
    <n v="17"/>
    <n v="2464"/>
    <x v="50"/>
    <x v="227"/>
    <x v="672"/>
    <n v="4"/>
    <s v="Apparel"/>
    <s v="Pacific Asia"/>
    <s v="Dhaka"/>
    <s v="Dhaka"/>
    <m/>
    <s v="Bangladesh"/>
    <x v="13"/>
    <n v="17"/>
    <n v="365"/>
    <x v="5"/>
    <n v="59.990001679999999"/>
    <n v="54.488929209402009"/>
    <n v="5"/>
    <n v="47.990001679999999"/>
    <n v="299.9500084"/>
    <s v="TRANSFER"/>
  </r>
  <r>
    <n v="27316"/>
    <d v="2016-03-02T00:00:00"/>
    <n v="4"/>
    <n v="0"/>
    <x v="1"/>
    <n v="17"/>
    <n v="11426"/>
    <x v="3"/>
    <x v="2"/>
    <x v="3"/>
    <n v="4"/>
    <s v="Apparel"/>
    <s v="Pacific Asia"/>
    <s v="Shantou"/>
    <s v="Guangdong"/>
    <m/>
    <s v="China"/>
    <x v="15"/>
    <n v="17"/>
    <n v="365"/>
    <x v="5"/>
    <n v="59.990001679999999"/>
    <n v="54.488929209402009"/>
    <n v="5"/>
    <n v="50.990001679999999"/>
    <n v="299.9500084"/>
    <s v="TRANSFER"/>
  </r>
  <r>
    <n v="20931"/>
    <d v="2015-02-11T00:00:00"/>
    <n v="4"/>
    <n v="0"/>
    <x v="1"/>
    <n v="17"/>
    <n v="11664"/>
    <x v="3"/>
    <x v="2"/>
    <x v="3"/>
    <n v="4"/>
    <s v="Apparel"/>
    <s v="Pacific Asia"/>
    <s v="Manila"/>
    <s v="National Capital Region"/>
    <m/>
    <s v="Philippines"/>
    <x v="12"/>
    <n v="17"/>
    <n v="365"/>
    <x v="5"/>
    <n v="59.990001679999999"/>
    <n v="54.488929209402009"/>
    <n v="5"/>
    <n v="50.990001679999999"/>
    <n v="299.9500084"/>
    <s v="TRANSFER"/>
  </r>
  <r>
    <n v="27555"/>
    <d v="2016-07-02T00:00:00"/>
    <n v="4"/>
    <n v="1"/>
    <x v="1"/>
    <n v="17"/>
    <n v="3770"/>
    <x v="3"/>
    <x v="251"/>
    <x v="375"/>
    <n v="4"/>
    <s v="Apparel"/>
    <s v="Pacific Asia"/>
    <s v="Semarang"/>
    <s v="Central Java"/>
    <m/>
    <s v="Indonesia"/>
    <x v="12"/>
    <n v="17"/>
    <n v="365"/>
    <x v="5"/>
    <n v="59.990001679999999"/>
    <n v="54.488929209402009"/>
    <n v="5"/>
    <n v="53.990001679999999"/>
    <n v="299.9500084"/>
    <s v="TRANSFER"/>
  </r>
  <r>
    <n v="28657"/>
    <d v="2016-02-23T00:00:00"/>
    <n v="4"/>
    <n v="0"/>
    <x v="1"/>
    <n v="29"/>
    <n v="1306"/>
    <x v="58"/>
    <x v="429"/>
    <x v="673"/>
    <n v="5"/>
    <s v="Golf"/>
    <s v="Pacific Asia"/>
    <s v="Newcastle"/>
    <s v="New South Wales"/>
    <m/>
    <s v="Australia"/>
    <x v="14"/>
    <n v="29"/>
    <n v="627"/>
    <x v="1"/>
    <n v="39.990001679999999"/>
    <n v="34.198098313835338"/>
    <n v="5"/>
    <n v="2"/>
    <n v="199.9500084"/>
    <s v="TRANSFER"/>
  </r>
  <r>
    <n v="47011"/>
    <d v="2016-11-17T00:00:00"/>
    <n v="4"/>
    <n v="0"/>
    <x v="1"/>
    <n v="24"/>
    <n v="10811"/>
    <x v="66"/>
    <x v="256"/>
    <x v="674"/>
    <n v="5"/>
    <s v="Golf"/>
    <s v="Pacific Asia"/>
    <s v="Baghdad"/>
    <s v="Baghdad"/>
    <m/>
    <s v="Iraq"/>
    <x v="16"/>
    <n v="24"/>
    <n v="502"/>
    <x v="7"/>
    <n v="50"/>
    <n v="43.678035218757444"/>
    <n v="5"/>
    <n v="2.5"/>
    <n v="250"/>
    <s v="TRANSFER"/>
  </r>
  <r>
    <n v="47846"/>
    <d v="2016-11-29T00:00:00"/>
    <n v="4"/>
    <n v="0"/>
    <x v="1"/>
    <n v="24"/>
    <n v="6073"/>
    <x v="3"/>
    <x v="427"/>
    <x v="668"/>
    <n v="5"/>
    <s v="Golf"/>
    <s v="Pacific Asia"/>
    <s v="Izmir"/>
    <s v="Izmir"/>
    <m/>
    <s v="Turkey"/>
    <x v="16"/>
    <n v="24"/>
    <n v="502"/>
    <x v="7"/>
    <n v="50"/>
    <n v="43.678035218757444"/>
    <n v="5"/>
    <n v="5"/>
    <n v="250"/>
    <s v="TRANSFER"/>
  </r>
  <r>
    <n v="21973"/>
    <d v="2015-11-17T00:00:00"/>
    <n v="4"/>
    <n v="0"/>
    <x v="1"/>
    <n v="29"/>
    <n v="12033"/>
    <x v="160"/>
    <x v="430"/>
    <x v="675"/>
    <n v="5"/>
    <s v="Golf"/>
    <s v="Pacific Asia"/>
    <s v="Nantong"/>
    <s v="Jiangsu"/>
    <m/>
    <s v="China"/>
    <x v="15"/>
    <n v="29"/>
    <n v="627"/>
    <x v="1"/>
    <n v="39.990001679999999"/>
    <n v="34.198098313835338"/>
    <n v="5"/>
    <n v="8"/>
    <n v="199.9500084"/>
    <s v="TRANSFER"/>
  </r>
  <r>
    <n v="50226"/>
    <d v="2017-03-01T00:00:00"/>
    <n v="4"/>
    <n v="0"/>
    <x v="1"/>
    <n v="24"/>
    <n v="9248"/>
    <x v="3"/>
    <x v="17"/>
    <x v="676"/>
    <n v="5"/>
    <s v="Golf"/>
    <s v="Pacific Asia"/>
    <s v="Taiz"/>
    <s v="Taiz"/>
    <m/>
    <s v="Yemen"/>
    <x v="16"/>
    <n v="24"/>
    <n v="502"/>
    <x v="7"/>
    <n v="50"/>
    <n v="43.678035218757444"/>
    <n v="5"/>
    <n v="12.5"/>
    <n v="250"/>
    <s v="TRANSFER"/>
  </r>
  <r>
    <n v="44617"/>
    <d v="2016-10-13T00:00:00"/>
    <n v="4"/>
    <n v="0"/>
    <x v="1"/>
    <n v="24"/>
    <n v="2214"/>
    <x v="3"/>
    <x v="2"/>
    <x v="3"/>
    <n v="5"/>
    <s v="Golf"/>
    <s v="Pacific Asia"/>
    <s v="Baghdad"/>
    <s v="Baghdad"/>
    <m/>
    <s v="Iraq"/>
    <x v="16"/>
    <n v="24"/>
    <n v="502"/>
    <x v="7"/>
    <n v="50"/>
    <n v="43.678035218757444"/>
    <n v="5"/>
    <n v="12.5"/>
    <n v="250"/>
    <s v="TRANSFER"/>
  </r>
  <r>
    <n v="21196"/>
    <d v="2015-06-11T00:00:00"/>
    <n v="4"/>
    <n v="0"/>
    <x v="1"/>
    <n v="24"/>
    <n v="6738"/>
    <x v="3"/>
    <x v="429"/>
    <x v="677"/>
    <n v="5"/>
    <s v="Golf"/>
    <s v="Pacific Asia"/>
    <s v="Yangzhou"/>
    <s v="Jiangsu"/>
    <m/>
    <s v="China"/>
    <x v="15"/>
    <n v="24"/>
    <n v="502"/>
    <x v="7"/>
    <n v="50"/>
    <n v="43.678035218757444"/>
    <n v="5"/>
    <n v="13.75"/>
    <n v="250"/>
    <s v="TRANSFER"/>
  </r>
  <r>
    <n v="21193"/>
    <d v="2015-06-11T00:00:00"/>
    <n v="4"/>
    <n v="0"/>
    <x v="1"/>
    <n v="24"/>
    <n v="5074"/>
    <x v="44"/>
    <x v="2"/>
    <x v="67"/>
    <n v="5"/>
    <s v="Golf"/>
    <s v="Pacific Asia"/>
    <s v="Asahikawa"/>
    <s v="Hokkaido"/>
    <m/>
    <s v="Japan"/>
    <x v="15"/>
    <n v="24"/>
    <n v="502"/>
    <x v="7"/>
    <n v="50"/>
    <n v="43.678035218757444"/>
    <n v="5"/>
    <n v="17.5"/>
    <n v="250"/>
    <s v="TRANSFER"/>
  </r>
  <r>
    <n v="26073"/>
    <d v="2016-01-16T00:00:00"/>
    <n v="4"/>
    <n v="0"/>
    <x v="1"/>
    <n v="24"/>
    <n v="9148"/>
    <x v="237"/>
    <x v="55"/>
    <x v="678"/>
    <n v="5"/>
    <s v="Golf"/>
    <s v="Pacific Asia"/>
    <s v="Valencia"/>
    <s v="Northern Mindanao"/>
    <m/>
    <s v="Philippines"/>
    <x v="12"/>
    <n v="24"/>
    <n v="502"/>
    <x v="7"/>
    <n v="50"/>
    <n v="43.678035218757444"/>
    <n v="5"/>
    <n v="17.5"/>
    <n v="250"/>
    <s v="TRANSFER"/>
  </r>
  <r>
    <n v="24764"/>
    <d v="2015-12-28T00:00:00"/>
    <n v="4"/>
    <n v="1"/>
    <x v="1"/>
    <n v="18"/>
    <n v="8551"/>
    <x v="45"/>
    <x v="431"/>
    <x v="679"/>
    <n v="4"/>
    <s v="Apparel"/>
    <s v="Pacific Asia"/>
    <s v="Fuji"/>
    <s v="Shizuoka"/>
    <m/>
    <s v="Japan"/>
    <x v="15"/>
    <n v="18"/>
    <n v="403"/>
    <x v="4"/>
    <n v="129.9900055"/>
    <n v="110.80340837177086"/>
    <n v="1"/>
    <n v="11.69999981"/>
    <n v="129.9900055"/>
    <s v="DEBIT"/>
  </r>
  <r>
    <n v="21522"/>
    <d v="2015-11-11T00:00:00"/>
    <n v="4"/>
    <n v="0"/>
    <x v="1"/>
    <n v="18"/>
    <n v="5270"/>
    <x v="80"/>
    <x v="251"/>
    <x v="539"/>
    <n v="4"/>
    <s v="Apparel"/>
    <s v="Pacific Asia"/>
    <s v="Tengzhou"/>
    <s v="Shandong"/>
    <m/>
    <s v="China"/>
    <x v="15"/>
    <n v="18"/>
    <n v="403"/>
    <x v="4"/>
    <n v="129.9900055"/>
    <n v="110.80340837177086"/>
    <n v="1"/>
    <n v="11.69999981"/>
    <n v="129.9900055"/>
    <s v="DEBIT"/>
  </r>
  <r>
    <n v="26670"/>
    <d v="2016-01-25T00:00:00"/>
    <n v="4"/>
    <n v="1"/>
    <x v="1"/>
    <n v="18"/>
    <n v="7163"/>
    <x v="3"/>
    <x v="25"/>
    <x v="680"/>
    <n v="4"/>
    <s v="Apparel"/>
    <s v="Pacific Asia"/>
    <s v="Suzhou"/>
    <s v="Anhui"/>
    <m/>
    <s v="China"/>
    <x v="15"/>
    <n v="18"/>
    <n v="403"/>
    <x v="4"/>
    <n v="129.9900055"/>
    <n v="110.80340837177086"/>
    <n v="1"/>
    <n v="11.69999981"/>
    <n v="129.9900055"/>
    <s v="DEBIT"/>
  </r>
  <r>
    <n v="21971"/>
    <d v="2015-11-17T00:00:00"/>
    <n v="4"/>
    <n v="0"/>
    <x v="1"/>
    <n v="18"/>
    <n v="9163"/>
    <x v="3"/>
    <x v="32"/>
    <x v="681"/>
    <n v="4"/>
    <s v="Apparel"/>
    <s v="Pacific Asia"/>
    <s v="Changwon"/>
    <s v="South Gyeongsang"/>
    <m/>
    <s v="South Korea"/>
    <x v="15"/>
    <n v="18"/>
    <n v="403"/>
    <x v="4"/>
    <n v="129.9900055"/>
    <n v="110.80340837177086"/>
    <n v="1"/>
    <n v="11.69999981"/>
    <n v="129.9900055"/>
    <s v="DEBIT"/>
  </r>
  <r>
    <n v="76849"/>
    <d v="2018-01-26T00:00:00"/>
    <n v="4"/>
    <n v="1"/>
    <x v="1"/>
    <n v="76"/>
    <n v="20402"/>
    <x v="248"/>
    <x v="432"/>
    <x v="682"/>
    <n v="4"/>
    <s v="Apparel"/>
    <s v="Pacific Asia"/>
    <s v="Baoding"/>
    <s v="Hebei"/>
    <m/>
    <s v="China"/>
    <x v="15"/>
    <n v="76"/>
    <n v="1363"/>
    <x v="29"/>
    <n v="215.82000729999999"/>
    <n v="186.82667412499998"/>
    <n v="1"/>
    <n v="19.420000080000001"/>
    <n v="215.82000729999999"/>
    <s v="DEBIT"/>
  </r>
  <r>
    <n v="27357"/>
    <d v="2016-04-02T00:00:00"/>
    <n v="4"/>
    <n v="0"/>
    <x v="1"/>
    <n v="18"/>
    <n v="4807"/>
    <x v="315"/>
    <x v="217"/>
    <x v="683"/>
    <n v="4"/>
    <s v="Apparel"/>
    <s v="Pacific Asia"/>
    <s v="Newcastle"/>
    <s v="New South Wales"/>
    <m/>
    <s v="Australia"/>
    <x v="14"/>
    <n v="18"/>
    <n v="403"/>
    <x v="4"/>
    <n v="129.9900055"/>
    <n v="110.80340837177086"/>
    <n v="1"/>
    <n v="11.69999981"/>
    <n v="129.9900055"/>
    <s v="DEBIT"/>
  </r>
  <r>
    <n v="29283"/>
    <d v="2016-03-03T00:00:00"/>
    <n v="4"/>
    <n v="0"/>
    <x v="1"/>
    <n v="18"/>
    <n v="88"/>
    <x v="3"/>
    <x v="433"/>
    <x v="684"/>
    <n v="4"/>
    <s v="Apparel"/>
    <s v="Pacific Asia"/>
    <s v="Port Macquarie"/>
    <s v="New South Wales"/>
    <m/>
    <s v="Australia"/>
    <x v="14"/>
    <n v="18"/>
    <n v="403"/>
    <x v="4"/>
    <n v="129.9900055"/>
    <n v="110.80340837177086"/>
    <n v="1"/>
    <n v="11.69999981"/>
    <n v="129.9900055"/>
    <s v="DEBIT"/>
  </r>
  <r>
    <n v="30724"/>
    <d v="2016-03-24T00:00:00"/>
    <n v="4"/>
    <n v="1"/>
    <x v="1"/>
    <n v="18"/>
    <n v="7697"/>
    <x v="65"/>
    <x v="434"/>
    <x v="685"/>
    <n v="4"/>
    <s v="Apparel"/>
    <s v="Pacific Asia"/>
    <s v="Gold Coast"/>
    <s v="Queensland"/>
    <m/>
    <s v="Australia"/>
    <x v="14"/>
    <n v="18"/>
    <n v="403"/>
    <x v="4"/>
    <n v="129.9900055"/>
    <n v="110.80340837177086"/>
    <n v="1"/>
    <n v="11.69999981"/>
    <n v="129.9900055"/>
    <s v="DEBIT"/>
  </r>
  <r>
    <n v="74454"/>
    <d v="2017-12-22T00:00:00"/>
    <n v="4"/>
    <n v="1"/>
    <x v="1"/>
    <n v="63"/>
    <n v="18007"/>
    <x v="316"/>
    <x v="411"/>
    <x v="686"/>
    <n v="4"/>
    <s v="Apparel"/>
    <s v="Pacific Asia"/>
    <s v="Vijayawada"/>
    <s v="Andhra Pradesh"/>
    <m/>
    <s v="India"/>
    <x v="13"/>
    <n v="63"/>
    <n v="1350"/>
    <x v="25"/>
    <n v="357.10000609999997"/>
    <n v="263.94000818499995"/>
    <n v="1"/>
    <n v="32.13999939"/>
    <n v="357.10000609999997"/>
    <s v="DEBIT"/>
  </r>
  <r>
    <n v="24558"/>
    <d v="2015-12-25T00:00:00"/>
    <n v="4"/>
    <n v="0"/>
    <x v="1"/>
    <n v="18"/>
    <n v="8720"/>
    <x v="3"/>
    <x v="435"/>
    <x v="687"/>
    <n v="4"/>
    <s v="Apparel"/>
    <s v="Pacific Asia"/>
    <s v="Bangalore"/>
    <s v="Karnataka"/>
    <m/>
    <s v="India"/>
    <x v="13"/>
    <n v="18"/>
    <n v="403"/>
    <x v="4"/>
    <n v="129.9900055"/>
    <n v="110.80340837177086"/>
    <n v="1"/>
    <n v="11.69999981"/>
    <n v="129.9900055"/>
    <s v="DEBIT"/>
  </r>
  <r>
    <n v="24230"/>
    <d v="2015-12-20T00:00:00"/>
    <n v="4"/>
    <n v="1"/>
    <x v="1"/>
    <n v="17"/>
    <n v="1718"/>
    <x v="3"/>
    <x v="2"/>
    <x v="3"/>
    <n v="4"/>
    <s v="Apparel"/>
    <s v="Pacific Asia"/>
    <s v="Manila"/>
    <s v="National Capital Region"/>
    <m/>
    <s v="Philippines"/>
    <x v="12"/>
    <n v="17"/>
    <n v="365"/>
    <x v="5"/>
    <n v="59.990001679999999"/>
    <n v="54.488929209402009"/>
    <n v="1"/>
    <n v="5.4000000950000002"/>
    <n v="59.990001679999999"/>
    <s v="DEBIT"/>
  </r>
  <r>
    <n v="26821"/>
    <d v="2016-01-27T00:00:00"/>
    <n v="4"/>
    <n v="0"/>
    <x v="1"/>
    <n v="18"/>
    <n v="7795"/>
    <x v="83"/>
    <x v="2"/>
    <x v="232"/>
    <n v="4"/>
    <s v="Apparel"/>
    <s v="Pacific Asia"/>
    <s v="Cirebon"/>
    <s v="West Java"/>
    <m/>
    <s v="Indonesia"/>
    <x v="12"/>
    <n v="18"/>
    <n v="403"/>
    <x v="4"/>
    <n v="129.9900055"/>
    <n v="110.80340837177086"/>
    <n v="1"/>
    <n v="11.69999981"/>
    <n v="129.9900055"/>
    <s v="DEBIT"/>
  </r>
  <r>
    <n v="23211"/>
    <d v="2015-05-12T00:00:00"/>
    <n v="4"/>
    <n v="0"/>
    <x v="1"/>
    <n v="18"/>
    <n v="12100"/>
    <x v="27"/>
    <x v="436"/>
    <x v="688"/>
    <n v="4"/>
    <s v="Apparel"/>
    <s v="Pacific Asia"/>
    <s v="Ho Chi Minh City"/>
    <s v="Ho Chi Minh City"/>
    <m/>
    <s v="Vietnam"/>
    <x v="12"/>
    <n v="18"/>
    <n v="403"/>
    <x v="4"/>
    <n v="129.9900055"/>
    <n v="110.80340837177086"/>
    <n v="1"/>
    <n v="11.69999981"/>
    <n v="129.9900055"/>
    <s v="DEBIT"/>
  </r>
  <r>
    <n v="21868"/>
    <d v="2015-11-16T00:00:00"/>
    <n v="4"/>
    <n v="0"/>
    <x v="1"/>
    <n v="18"/>
    <n v="11979"/>
    <x v="180"/>
    <x v="2"/>
    <x v="385"/>
    <n v="4"/>
    <s v="Apparel"/>
    <s v="Pacific Asia"/>
    <s v="Jakarta"/>
    <s v="Jakarta"/>
    <m/>
    <s v="Indonesia"/>
    <x v="12"/>
    <n v="18"/>
    <n v="403"/>
    <x v="4"/>
    <n v="129.9900055"/>
    <n v="110.80340837177086"/>
    <n v="1"/>
    <n v="11.69999981"/>
    <n v="129.9900055"/>
    <s v="DEBIT"/>
  </r>
  <r>
    <n v="47009"/>
    <d v="2016-11-17T00:00:00"/>
    <n v="4"/>
    <n v="1"/>
    <x v="1"/>
    <n v="18"/>
    <n v="150"/>
    <x v="3"/>
    <x v="2"/>
    <x v="3"/>
    <n v="4"/>
    <s v="Apparel"/>
    <s v="Pacific Asia"/>
    <s v="Baghdad"/>
    <s v="Baghdad"/>
    <m/>
    <s v="Iraq"/>
    <x v="16"/>
    <n v="18"/>
    <n v="403"/>
    <x v="4"/>
    <n v="129.9900055"/>
    <n v="110.80340837177086"/>
    <n v="1"/>
    <n v="11.69999981"/>
    <n v="129.9900055"/>
    <s v="DEBIT"/>
  </r>
  <r>
    <n v="42271"/>
    <d v="2016-09-09T00:00:00"/>
    <n v="4"/>
    <n v="0"/>
    <x v="1"/>
    <n v="18"/>
    <n v="3905"/>
    <x v="92"/>
    <x v="2"/>
    <x v="159"/>
    <n v="4"/>
    <s v="Apparel"/>
    <s v="Pacific Asia"/>
    <s v="Termez"/>
    <s v="Surjandari"/>
    <m/>
    <s v="Uzbekistan"/>
    <x v="17"/>
    <n v="18"/>
    <n v="403"/>
    <x v="4"/>
    <n v="129.9900055"/>
    <n v="110.80340837177086"/>
    <n v="1"/>
    <n v="13"/>
    <n v="129.9900055"/>
    <s v="DEBIT"/>
  </r>
  <r>
    <n v="36146"/>
    <d v="2016-11-06T00:00:00"/>
    <n v="2"/>
    <n v="0"/>
    <x v="0"/>
    <n v="13"/>
    <n v="3296"/>
    <x v="3"/>
    <x v="2"/>
    <x v="3"/>
    <n v="3"/>
    <s v="Footwear"/>
    <s v="USCA"/>
    <s v="Pasco"/>
    <s v="Washington"/>
    <n v="99301"/>
    <s v="United States"/>
    <x v="18"/>
    <n v="13"/>
    <n v="278"/>
    <x v="3"/>
    <n v="44.990001679999999"/>
    <n v="31.547668386333335"/>
    <n v="2"/>
    <n v="15.30000019"/>
    <n v="89.980003359999998"/>
    <s v="CASH"/>
  </r>
  <r>
    <n v="41234"/>
    <d v="2016-08-24T00:00:00"/>
    <n v="2"/>
    <n v="1"/>
    <x v="0"/>
    <n v="12"/>
    <n v="3182"/>
    <x v="102"/>
    <x v="2"/>
    <x v="184"/>
    <n v="3"/>
    <s v="Footwear"/>
    <s v="USCA"/>
    <s v="Los Angeles"/>
    <s v="California"/>
    <n v="90049"/>
    <s v="United States"/>
    <x v="18"/>
    <n v="12"/>
    <n v="249"/>
    <x v="14"/>
    <n v="54.97000122"/>
    <n v="38.635001181666667"/>
    <n v="2"/>
    <n v="19.790000920000001"/>
    <n v="109.94000244"/>
    <s v="CASH"/>
  </r>
  <r>
    <n v="32090"/>
    <d v="2016-04-13T00:00:00"/>
    <n v="2"/>
    <n v="1"/>
    <x v="0"/>
    <n v="17"/>
    <n v="7864"/>
    <x v="189"/>
    <x v="2"/>
    <x v="459"/>
    <n v="4"/>
    <s v="Apparel"/>
    <s v="USCA"/>
    <s v="San Francisco"/>
    <s v="California"/>
    <n v="94110"/>
    <s v="United States"/>
    <x v="18"/>
    <n v="17"/>
    <n v="365"/>
    <x v="5"/>
    <n v="59.990001679999999"/>
    <n v="54.488929209402009"/>
    <n v="2"/>
    <n v="2.4000000950000002"/>
    <n v="119.98000336"/>
    <s v="CASH"/>
  </r>
  <r>
    <n v="34773"/>
    <d v="2016-05-22T00:00:00"/>
    <n v="2"/>
    <n v="1"/>
    <x v="0"/>
    <n v="17"/>
    <n v="11169"/>
    <x v="60"/>
    <x v="83"/>
    <x v="689"/>
    <n v="4"/>
    <s v="Apparel"/>
    <s v="USCA"/>
    <s v="Overland Park"/>
    <s v="Kansas"/>
    <n v="66212"/>
    <s v="United States"/>
    <x v="19"/>
    <n v="17"/>
    <n v="365"/>
    <x v="5"/>
    <n v="59.990001679999999"/>
    <n v="54.488929209402009"/>
    <n v="2"/>
    <n v="24"/>
    <n v="119.98000336"/>
    <s v="CASH"/>
  </r>
  <r>
    <n v="33824"/>
    <d v="2016-08-05T00:00:00"/>
    <n v="4"/>
    <n v="0"/>
    <x v="1"/>
    <n v="13"/>
    <n v="1509"/>
    <x v="75"/>
    <x v="437"/>
    <x v="690"/>
    <n v="3"/>
    <s v="Footwear"/>
    <s v="USCA"/>
    <s v="Houston"/>
    <s v="Texas"/>
    <n v="77041"/>
    <s v="United States"/>
    <x v="19"/>
    <n v="13"/>
    <n v="278"/>
    <x v="3"/>
    <n v="44.990001679999999"/>
    <n v="31.547668386333335"/>
    <n v="3"/>
    <n v="6.75"/>
    <n v="134.97000503999999"/>
    <s v="TRANSFER"/>
  </r>
  <r>
    <n v="31364"/>
    <d v="2016-02-04T00:00:00"/>
    <n v="4"/>
    <n v="0"/>
    <x v="1"/>
    <n v="9"/>
    <n v="1636"/>
    <x v="136"/>
    <x v="437"/>
    <x v="691"/>
    <n v="3"/>
    <s v="Footwear"/>
    <s v="USCA"/>
    <s v="Gilbert"/>
    <s v="Arizona"/>
    <n v="85234"/>
    <s v="United States"/>
    <x v="18"/>
    <n v="9"/>
    <n v="191"/>
    <x v="0"/>
    <n v="99.989997860000003"/>
    <n v="95.114003926871064"/>
    <n v="3"/>
    <n v="21"/>
    <n v="299.96999357999999"/>
    <s v="TRANSFER"/>
  </r>
  <r>
    <n v="40495"/>
    <d v="2016-08-14T00:00:00"/>
    <n v="4"/>
    <n v="0"/>
    <x v="1"/>
    <n v="9"/>
    <n v="2784"/>
    <x v="168"/>
    <x v="2"/>
    <x v="337"/>
    <n v="3"/>
    <s v="Footwear"/>
    <s v="USCA"/>
    <s v="San Jose"/>
    <s v="California"/>
    <n v="95123"/>
    <s v="United States"/>
    <x v="18"/>
    <n v="9"/>
    <n v="191"/>
    <x v="0"/>
    <n v="99.989997860000003"/>
    <n v="95.114003926871064"/>
    <n v="3"/>
    <n v="27"/>
    <n v="299.96999357999999"/>
    <s v="TRANSFER"/>
  </r>
  <r>
    <n v="31364"/>
    <d v="2016-02-04T00:00:00"/>
    <n v="4"/>
    <n v="0"/>
    <x v="1"/>
    <n v="9"/>
    <n v="1636"/>
    <x v="136"/>
    <x v="437"/>
    <x v="691"/>
    <n v="3"/>
    <s v="Footwear"/>
    <s v="USCA"/>
    <s v="Gilbert"/>
    <s v="Arizona"/>
    <n v="85234"/>
    <s v="United States"/>
    <x v="18"/>
    <n v="9"/>
    <n v="191"/>
    <x v="0"/>
    <n v="99.989997860000003"/>
    <n v="95.114003926871064"/>
    <n v="3"/>
    <n v="27"/>
    <n v="299.96999357999999"/>
    <s v="TRANSFER"/>
  </r>
  <r>
    <n v="34506"/>
    <d v="2016-05-18T00:00:00"/>
    <n v="4"/>
    <n v="0"/>
    <x v="1"/>
    <n v="17"/>
    <n v="9174"/>
    <x v="317"/>
    <x v="2"/>
    <x v="692"/>
    <n v="4"/>
    <s v="Apparel"/>
    <s v="USCA"/>
    <s v="Fresno"/>
    <s v="California"/>
    <n v="93727"/>
    <s v="United States"/>
    <x v="18"/>
    <n v="17"/>
    <n v="365"/>
    <x v="5"/>
    <n v="59.990001679999999"/>
    <n v="54.488929209402009"/>
    <n v="3"/>
    <n v="9"/>
    <n v="179.97000503999999"/>
    <s v="TRANSFER"/>
  </r>
  <r>
    <n v="33607"/>
    <d v="2016-05-05T00:00:00"/>
    <n v="4"/>
    <n v="0"/>
    <x v="1"/>
    <n v="17"/>
    <n v="122"/>
    <x v="44"/>
    <x v="2"/>
    <x v="67"/>
    <n v="4"/>
    <s v="Apparel"/>
    <s v="USCA"/>
    <s v="Peoria"/>
    <s v="Arizona"/>
    <n v="85345"/>
    <s v="United States"/>
    <x v="18"/>
    <n v="17"/>
    <n v="365"/>
    <x v="5"/>
    <n v="59.990001679999999"/>
    <n v="54.488929209402009"/>
    <n v="3"/>
    <n v="12.600000380000001"/>
    <n v="179.97000503999999"/>
    <s v="TRANSFER"/>
  </r>
  <r>
    <n v="32617"/>
    <d v="2016-04-21T00:00:00"/>
    <n v="4"/>
    <n v="0"/>
    <x v="1"/>
    <n v="17"/>
    <n v="3800"/>
    <x v="184"/>
    <x v="2"/>
    <x v="693"/>
    <n v="4"/>
    <s v="Apparel"/>
    <s v="USCA"/>
    <s v="Cincinnati"/>
    <s v="Ohio"/>
    <n v="45231"/>
    <s v="United States"/>
    <x v="20"/>
    <n v="17"/>
    <n v="365"/>
    <x v="5"/>
    <n v="59.990001679999999"/>
    <n v="54.488929209402009"/>
    <n v="3"/>
    <n v="21.600000380000001"/>
    <n v="179.97000503999999"/>
    <s v="TRANSFER"/>
  </r>
  <r>
    <n v="37496"/>
    <d v="2016-01-07T00:00:00"/>
    <n v="4"/>
    <n v="0"/>
    <x v="1"/>
    <n v="29"/>
    <n v="10029"/>
    <x v="3"/>
    <x v="203"/>
    <x v="294"/>
    <n v="5"/>
    <s v="Golf"/>
    <s v="USCA"/>
    <s v="Columbus"/>
    <s v="Indiana"/>
    <n v="47201"/>
    <s v="United States"/>
    <x v="19"/>
    <n v="29"/>
    <n v="627"/>
    <x v="1"/>
    <n v="39.990001679999999"/>
    <n v="34.198098313835338"/>
    <n v="3"/>
    <n v="1.2000000479999999"/>
    <n v="119.97000503999999"/>
    <s v="TRANSFER"/>
  </r>
  <r>
    <n v="32617"/>
    <d v="2016-04-21T00:00:00"/>
    <n v="4"/>
    <n v="0"/>
    <x v="1"/>
    <n v="26"/>
    <n v="3800"/>
    <x v="184"/>
    <x v="2"/>
    <x v="693"/>
    <n v="5"/>
    <s v="Golf"/>
    <s v="USCA"/>
    <s v="Cincinnati"/>
    <s v="Ohio"/>
    <n v="45231"/>
    <s v="United States"/>
    <x v="20"/>
    <n v="26"/>
    <n v="567"/>
    <x v="9"/>
    <n v="25"/>
    <n v="17.922466723766668"/>
    <n v="3"/>
    <n v="1.5"/>
    <n v="75"/>
    <s v="TRANSFER"/>
  </r>
  <r>
    <n v="49075"/>
    <d v="2016-12-17T00:00:00"/>
    <n v="4"/>
    <n v="0"/>
    <x v="1"/>
    <n v="24"/>
    <n v="2805"/>
    <x v="159"/>
    <x v="2"/>
    <x v="694"/>
    <n v="5"/>
    <s v="Golf"/>
    <s v="USCA"/>
    <s v="Ottawa"/>
    <s v="Ontario"/>
    <m/>
    <s v="Canada"/>
    <x v="21"/>
    <n v="24"/>
    <n v="502"/>
    <x v="7"/>
    <n v="50"/>
    <n v="43.678035218757444"/>
    <n v="3"/>
    <n v="18"/>
    <n v="150"/>
    <s v="TRANSFER"/>
  </r>
  <r>
    <n v="33824"/>
    <d v="2016-08-05T00:00:00"/>
    <n v="4"/>
    <n v="0"/>
    <x v="1"/>
    <n v="24"/>
    <n v="1509"/>
    <x v="75"/>
    <x v="437"/>
    <x v="690"/>
    <n v="5"/>
    <s v="Golf"/>
    <s v="USCA"/>
    <s v="Houston"/>
    <s v="Texas"/>
    <n v="77041"/>
    <s v="United States"/>
    <x v="19"/>
    <n v="24"/>
    <n v="502"/>
    <x v="7"/>
    <n v="50"/>
    <n v="43.678035218757444"/>
    <n v="3"/>
    <n v="18"/>
    <n v="150"/>
    <s v="TRANSFER"/>
  </r>
  <r>
    <n v="49075"/>
    <d v="2016-12-17T00:00:00"/>
    <n v="4"/>
    <n v="0"/>
    <x v="1"/>
    <n v="24"/>
    <n v="2805"/>
    <x v="159"/>
    <x v="2"/>
    <x v="694"/>
    <n v="5"/>
    <s v="Golf"/>
    <s v="USCA"/>
    <s v="Ottawa"/>
    <s v="Ontario"/>
    <m/>
    <s v="Canada"/>
    <x v="21"/>
    <n v="24"/>
    <n v="502"/>
    <x v="7"/>
    <n v="50"/>
    <n v="43.678035218757444"/>
    <n v="3"/>
    <n v="19.5"/>
    <n v="150"/>
    <s v="TRANSFER"/>
  </r>
  <r>
    <n v="41623"/>
    <d v="2016-08-30T00:00:00"/>
    <n v="4"/>
    <n v="0"/>
    <x v="1"/>
    <n v="29"/>
    <n v="12253"/>
    <x v="3"/>
    <x v="438"/>
    <x v="695"/>
    <n v="5"/>
    <s v="Golf"/>
    <s v="USCA"/>
    <s v="Kitchener"/>
    <s v="Ontario"/>
    <m/>
    <s v="Canada"/>
    <x v="21"/>
    <n v="29"/>
    <n v="627"/>
    <x v="1"/>
    <n v="39.990001679999999"/>
    <n v="34.198098313835338"/>
    <n v="3"/>
    <n v="20.38999939"/>
    <n v="119.97000503999999"/>
    <s v="TRANSFER"/>
  </r>
  <r>
    <n v="39271"/>
    <d v="2016-07-27T00:00:00"/>
    <n v="4"/>
    <n v="0"/>
    <x v="1"/>
    <n v="29"/>
    <n v="3528"/>
    <x v="176"/>
    <x v="99"/>
    <x v="696"/>
    <n v="5"/>
    <s v="Golf"/>
    <s v="USCA"/>
    <s v="Philadelphia"/>
    <s v="Pennsylvania"/>
    <n v="19134"/>
    <s v="United States"/>
    <x v="20"/>
    <n v="29"/>
    <n v="627"/>
    <x v="1"/>
    <n v="39.990001679999999"/>
    <n v="34.198098313835338"/>
    <n v="3"/>
    <n v="20.38999939"/>
    <n v="119.97000503999999"/>
    <s v="TRANSFER"/>
  </r>
  <r>
    <n v="38598"/>
    <d v="2016-07-17T00:00:00"/>
    <n v="4"/>
    <n v="0"/>
    <x v="1"/>
    <n v="40"/>
    <n v="11018"/>
    <x v="55"/>
    <x v="2"/>
    <x v="697"/>
    <n v="6"/>
    <s v="Outdoors"/>
    <s v="USCA"/>
    <s v="Des Plaines"/>
    <s v="Illinois"/>
    <n v="60016"/>
    <s v="United States"/>
    <x v="19"/>
    <n v="40"/>
    <n v="893"/>
    <x v="8"/>
    <n v="24.989999770000001"/>
    <n v="19.858499913833334"/>
    <n v="3"/>
    <n v="0.75"/>
    <n v="74.969999310000006"/>
    <s v="TRANSFER"/>
  </r>
  <r>
    <n v="37845"/>
    <d v="2016-06-07T00:00:00"/>
    <n v="4"/>
    <n v="0"/>
    <x v="1"/>
    <n v="41"/>
    <n v="3222"/>
    <x v="3"/>
    <x v="275"/>
    <x v="417"/>
    <n v="6"/>
    <s v="Outdoors"/>
    <s v="USCA"/>
    <s v="Elmhurst"/>
    <s v="Illinois"/>
    <n v="60126"/>
    <s v="United States"/>
    <x v="19"/>
    <n v="41"/>
    <n v="924"/>
    <x v="2"/>
    <n v="15.989999770000001"/>
    <n v="16.143866608000003"/>
    <n v="3"/>
    <n v="7.6799998279999997"/>
    <n v="47.969999310000006"/>
    <s v="TRANSFER"/>
  </r>
  <r>
    <n v="39159"/>
    <d v="2016-07-25T00:00:00"/>
    <n v="2"/>
    <n v="1"/>
    <x v="0"/>
    <n v="17"/>
    <n v="11292"/>
    <x v="178"/>
    <x v="439"/>
    <x v="698"/>
    <n v="4"/>
    <s v="Apparel"/>
    <s v="USCA"/>
    <s v="Seattle"/>
    <s v="Washington"/>
    <n v="98103"/>
    <s v="United States"/>
    <x v="18"/>
    <n v="17"/>
    <n v="365"/>
    <x v="5"/>
    <n v="59.990001679999999"/>
    <n v="54.488929209402009"/>
    <n v="3"/>
    <n v="23.399999619999999"/>
    <n v="179.97000503999999"/>
    <s v="CASH"/>
  </r>
  <r>
    <n v="32090"/>
    <d v="2016-04-13T00:00:00"/>
    <n v="2"/>
    <n v="1"/>
    <x v="0"/>
    <n v="6"/>
    <n v="7864"/>
    <x v="189"/>
    <x v="2"/>
    <x v="459"/>
    <n v="2"/>
    <s v="Fitness"/>
    <s v="USCA"/>
    <s v="San Francisco"/>
    <s v="California"/>
    <n v="94110"/>
    <s v="United States"/>
    <x v="18"/>
    <n v="6"/>
    <n v="116"/>
    <x v="11"/>
    <n v="44.990001679999999"/>
    <n v="30.409585080374999"/>
    <n v="3"/>
    <n v="20.25"/>
    <n v="134.97000503999999"/>
    <s v="CASH"/>
  </r>
  <r>
    <n v="34631"/>
    <d v="2016-05-20T00:00:00"/>
    <n v="2"/>
    <n v="0"/>
    <x v="0"/>
    <n v="9"/>
    <n v="47"/>
    <x v="164"/>
    <x v="440"/>
    <x v="699"/>
    <n v="3"/>
    <s v="Footwear"/>
    <s v="USCA"/>
    <s v="Oakland"/>
    <s v="California"/>
    <n v="94601"/>
    <s v="United States"/>
    <x v="18"/>
    <n v="9"/>
    <n v="191"/>
    <x v="0"/>
    <n v="99.989997860000003"/>
    <n v="95.114003926871064"/>
    <n v="3"/>
    <n v="6"/>
    <n v="299.96999357999999"/>
    <s v="CASH"/>
  </r>
  <r>
    <n v="37669"/>
    <d v="2016-03-07T00:00:00"/>
    <n v="2"/>
    <n v="1"/>
    <x v="0"/>
    <n v="9"/>
    <n v="6405"/>
    <x v="3"/>
    <x v="226"/>
    <x v="327"/>
    <n v="3"/>
    <s v="Footwear"/>
    <s v="USCA"/>
    <s v="New York City"/>
    <s v="New York"/>
    <n v="10009"/>
    <s v="United States"/>
    <x v="20"/>
    <n v="9"/>
    <n v="191"/>
    <x v="0"/>
    <n v="99.989997860000003"/>
    <n v="95.114003926871064"/>
    <n v="3"/>
    <n v="21"/>
    <n v="299.96999357999999"/>
    <s v="CASH"/>
  </r>
  <r>
    <n v="37669"/>
    <d v="2016-03-07T00:00:00"/>
    <n v="2"/>
    <n v="1"/>
    <x v="0"/>
    <n v="17"/>
    <n v="6405"/>
    <x v="3"/>
    <x v="226"/>
    <x v="327"/>
    <n v="4"/>
    <s v="Apparel"/>
    <s v="USCA"/>
    <s v="New York City"/>
    <s v="New York"/>
    <n v="10009"/>
    <s v="United States"/>
    <x v="20"/>
    <n v="17"/>
    <n v="365"/>
    <x v="5"/>
    <n v="59.990001679999999"/>
    <n v="54.488929209402009"/>
    <n v="3"/>
    <n v="27"/>
    <n v="179.97000503999999"/>
    <s v="CASH"/>
  </r>
  <r>
    <n v="34773"/>
    <d v="2016-05-22T00:00:00"/>
    <n v="2"/>
    <n v="1"/>
    <x v="0"/>
    <n v="24"/>
    <n v="11169"/>
    <x v="60"/>
    <x v="83"/>
    <x v="689"/>
    <n v="5"/>
    <s v="Golf"/>
    <s v="USCA"/>
    <s v="Overland Park"/>
    <s v="Kansas"/>
    <n v="66212"/>
    <s v="United States"/>
    <x v="19"/>
    <n v="24"/>
    <n v="502"/>
    <x v="7"/>
    <n v="50"/>
    <n v="43.678035218757444"/>
    <n v="3"/>
    <n v="4.5"/>
    <n v="150"/>
    <s v="CASH"/>
  </r>
  <r>
    <n v="40085"/>
    <d v="2016-08-08T00:00:00"/>
    <n v="2"/>
    <n v="1"/>
    <x v="0"/>
    <n v="24"/>
    <n v="2426"/>
    <x v="3"/>
    <x v="14"/>
    <x v="354"/>
    <n v="5"/>
    <s v="Golf"/>
    <s v="USCA"/>
    <s v="Monroe"/>
    <s v="North Carolina"/>
    <n v="28110"/>
    <s v="United States"/>
    <x v="22"/>
    <n v="24"/>
    <n v="502"/>
    <x v="7"/>
    <n v="50"/>
    <n v="43.678035218757444"/>
    <n v="3"/>
    <n v="10.5"/>
    <n v="150"/>
    <s v="CASH"/>
  </r>
  <r>
    <n v="39159"/>
    <d v="2016-07-25T00:00:00"/>
    <n v="2"/>
    <n v="1"/>
    <x v="0"/>
    <n v="24"/>
    <n v="11292"/>
    <x v="178"/>
    <x v="439"/>
    <x v="698"/>
    <n v="5"/>
    <s v="Golf"/>
    <s v="USCA"/>
    <s v="Seattle"/>
    <s v="Washington"/>
    <n v="98103"/>
    <s v="United States"/>
    <x v="18"/>
    <n v="24"/>
    <n v="502"/>
    <x v="7"/>
    <n v="50"/>
    <n v="43.678035218757444"/>
    <n v="4"/>
    <n v="34"/>
    <n v="200"/>
    <s v="CASH"/>
  </r>
  <r>
    <n v="32102"/>
    <d v="2016-04-13T00:00:00"/>
    <n v="2"/>
    <n v="1"/>
    <x v="0"/>
    <n v="13"/>
    <n v="6352"/>
    <x v="318"/>
    <x v="2"/>
    <x v="700"/>
    <n v="3"/>
    <s v="Footwear"/>
    <s v="USCA"/>
    <s v="Denver"/>
    <s v="Colorado"/>
    <n v="80219"/>
    <s v="United States"/>
    <x v="18"/>
    <n v="13"/>
    <n v="282"/>
    <x v="3"/>
    <n v="31.989999770000001"/>
    <n v="27.763856872771434"/>
    <n v="4"/>
    <n v="1.2799999710000001"/>
    <n v="127.95999908"/>
    <s v="CASH"/>
  </r>
  <r>
    <n v="37763"/>
    <d v="2016-05-07T00:00:00"/>
    <n v="2"/>
    <n v="1"/>
    <x v="0"/>
    <n v="17"/>
    <n v="5870"/>
    <x v="129"/>
    <x v="441"/>
    <x v="701"/>
    <n v="4"/>
    <s v="Apparel"/>
    <s v="USCA"/>
    <s v="Los Angeles"/>
    <s v="California"/>
    <n v="90008"/>
    <s v="United States"/>
    <x v="18"/>
    <n v="17"/>
    <n v="365"/>
    <x v="5"/>
    <n v="59.990001679999999"/>
    <n v="54.488929209402009"/>
    <n v="4"/>
    <n v="31.190000529999999"/>
    <n v="239.96000672"/>
    <s v="CASH"/>
  </r>
  <r>
    <n v="37867"/>
    <d v="2016-06-07T00:00:00"/>
    <n v="2"/>
    <n v="1"/>
    <x v="0"/>
    <n v="17"/>
    <n v="11776"/>
    <x v="3"/>
    <x v="2"/>
    <x v="3"/>
    <n v="4"/>
    <s v="Apparel"/>
    <s v="USCA"/>
    <s v="Houston"/>
    <s v="Texas"/>
    <n v="77095"/>
    <s v="United States"/>
    <x v="19"/>
    <n v="17"/>
    <n v="365"/>
    <x v="5"/>
    <n v="59.990001679999999"/>
    <n v="54.488929209402009"/>
    <n v="4"/>
    <n v="47.990001679999999"/>
    <n v="239.96000672"/>
    <s v="CASH"/>
  </r>
  <r>
    <n v="31905"/>
    <d v="2016-10-04T00:00:00"/>
    <n v="2"/>
    <n v="1"/>
    <x v="0"/>
    <n v="17"/>
    <n v="7060"/>
    <x v="24"/>
    <x v="442"/>
    <x v="702"/>
    <n v="4"/>
    <s v="Apparel"/>
    <s v="USCA"/>
    <s v="Philadelphia"/>
    <s v="Pennsylvania"/>
    <n v="19134"/>
    <s v="United States"/>
    <x v="20"/>
    <n v="17"/>
    <n v="365"/>
    <x v="5"/>
    <n v="59.990001679999999"/>
    <n v="54.488929209402009"/>
    <n v="4"/>
    <n v="59.990001679999999"/>
    <n v="239.96000672"/>
    <s v="CASH"/>
  </r>
  <r>
    <n v="36269"/>
    <d v="2016-06-13T00:00:00"/>
    <n v="2"/>
    <n v="1"/>
    <x v="0"/>
    <n v="17"/>
    <n v="3466"/>
    <x v="57"/>
    <x v="2"/>
    <x v="703"/>
    <n v="4"/>
    <s v="Apparel"/>
    <s v="USCA"/>
    <s v="Jacksonville"/>
    <s v="Florida"/>
    <n v="32216"/>
    <s v="United States"/>
    <x v="22"/>
    <n v="17"/>
    <n v="365"/>
    <x v="5"/>
    <n v="59.990001679999999"/>
    <n v="54.488929209402009"/>
    <n v="4"/>
    <n v="59.990001679999999"/>
    <n v="239.96000672"/>
    <s v="CASH"/>
  </r>
  <r>
    <n v="37867"/>
    <d v="2016-06-07T00:00:00"/>
    <n v="2"/>
    <n v="1"/>
    <x v="0"/>
    <n v="17"/>
    <n v="11776"/>
    <x v="3"/>
    <x v="2"/>
    <x v="3"/>
    <n v="4"/>
    <s v="Apparel"/>
    <s v="USCA"/>
    <s v="Houston"/>
    <s v="Texas"/>
    <n v="77095"/>
    <s v="United States"/>
    <x v="19"/>
    <n v="17"/>
    <n v="365"/>
    <x v="5"/>
    <n v="59.990001679999999"/>
    <n v="54.488929209402009"/>
    <n v="4"/>
    <n v="59.990001679999999"/>
    <n v="239.96000672"/>
    <s v="CASH"/>
  </r>
  <r>
    <n v="40085"/>
    <d v="2016-08-08T00:00:00"/>
    <n v="2"/>
    <n v="1"/>
    <x v="0"/>
    <n v="29"/>
    <n v="2426"/>
    <x v="3"/>
    <x v="14"/>
    <x v="354"/>
    <n v="5"/>
    <s v="Golf"/>
    <s v="USCA"/>
    <s v="Monroe"/>
    <s v="North Carolina"/>
    <n v="28110"/>
    <s v="United States"/>
    <x v="22"/>
    <n v="29"/>
    <n v="627"/>
    <x v="1"/>
    <n v="39.990001679999999"/>
    <n v="34.198098313835338"/>
    <n v="4"/>
    <n v="14.399999619999999"/>
    <n v="159.96000672"/>
    <s v="CASH"/>
  </r>
  <r>
    <n v="40085"/>
    <d v="2016-08-08T00:00:00"/>
    <n v="2"/>
    <n v="1"/>
    <x v="0"/>
    <n v="24"/>
    <n v="2426"/>
    <x v="3"/>
    <x v="14"/>
    <x v="354"/>
    <n v="5"/>
    <s v="Golf"/>
    <s v="USCA"/>
    <s v="Monroe"/>
    <s v="North Carolina"/>
    <n v="28110"/>
    <s v="United States"/>
    <x v="22"/>
    <n v="24"/>
    <n v="502"/>
    <x v="7"/>
    <n v="50"/>
    <n v="43.678035218757444"/>
    <n v="4"/>
    <n v="30"/>
    <n v="200"/>
    <s v="CASH"/>
  </r>
  <r>
    <n v="31697"/>
    <d v="2016-07-04T00:00:00"/>
    <n v="2"/>
    <n v="1"/>
    <x v="0"/>
    <n v="17"/>
    <n v="1575"/>
    <x v="129"/>
    <x v="443"/>
    <x v="704"/>
    <n v="4"/>
    <s v="Apparel"/>
    <s v="USCA"/>
    <s v="Houston"/>
    <s v="Texas"/>
    <n v="77036"/>
    <s v="United States"/>
    <x v="19"/>
    <n v="17"/>
    <n v="365"/>
    <x v="5"/>
    <n v="59.990001679999999"/>
    <n v="54.488929209402009"/>
    <n v="5"/>
    <n v="16.5"/>
    <n v="299.9500084"/>
    <s v="CASH"/>
  </r>
  <r>
    <n v="37276"/>
    <d v="2016-06-28T00:00:00"/>
    <n v="2"/>
    <n v="0"/>
    <x v="0"/>
    <n v="17"/>
    <n v="5820"/>
    <x v="26"/>
    <x v="2"/>
    <x v="40"/>
    <n v="4"/>
    <s v="Apparel"/>
    <s v="USCA"/>
    <s v="Tulsa"/>
    <s v="Oklahoma"/>
    <n v="74133"/>
    <s v="United States"/>
    <x v="19"/>
    <n v="17"/>
    <n v="365"/>
    <x v="5"/>
    <n v="59.990001679999999"/>
    <n v="54.488929209402009"/>
    <n v="5"/>
    <n v="38.990001679999999"/>
    <n v="299.9500084"/>
    <s v="CASH"/>
  </r>
  <r>
    <n v="37180"/>
    <d v="2016-06-26T00:00:00"/>
    <n v="2"/>
    <n v="1"/>
    <x v="0"/>
    <n v="29"/>
    <n v="8608"/>
    <x v="3"/>
    <x v="64"/>
    <x v="705"/>
    <n v="5"/>
    <s v="Golf"/>
    <s v="USCA"/>
    <s v="San Francisco"/>
    <s v="California"/>
    <n v="94109"/>
    <s v="United States"/>
    <x v="18"/>
    <n v="29"/>
    <n v="627"/>
    <x v="1"/>
    <n v="39.990001679999999"/>
    <n v="34.198098313835338"/>
    <n v="5"/>
    <n v="20"/>
    <n v="199.9500084"/>
    <s v="CASH"/>
  </r>
  <r>
    <n v="40645"/>
    <d v="2016-08-16T00:00:00"/>
    <n v="2"/>
    <n v="1"/>
    <x v="0"/>
    <n v="24"/>
    <n v="3104"/>
    <x v="6"/>
    <x v="2"/>
    <x v="706"/>
    <n v="5"/>
    <s v="Golf"/>
    <s v="USCA"/>
    <s v="Moreno Valley"/>
    <s v="California"/>
    <n v="92553"/>
    <s v="United States"/>
    <x v="18"/>
    <n v="24"/>
    <n v="502"/>
    <x v="7"/>
    <n v="50"/>
    <n v="43.678035218757444"/>
    <n v="5"/>
    <n v="25"/>
    <n v="250"/>
    <s v="CASH"/>
  </r>
  <r>
    <n v="34631"/>
    <d v="2016-05-20T00:00:00"/>
    <n v="2"/>
    <n v="0"/>
    <x v="0"/>
    <n v="24"/>
    <n v="47"/>
    <x v="164"/>
    <x v="440"/>
    <x v="699"/>
    <n v="5"/>
    <s v="Golf"/>
    <s v="USCA"/>
    <s v="Oakland"/>
    <s v="California"/>
    <n v="94601"/>
    <s v="United States"/>
    <x v="18"/>
    <n v="24"/>
    <n v="502"/>
    <x v="7"/>
    <n v="50"/>
    <n v="43.678035218757444"/>
    <n v="5"/>
    <n v="42.5"/>
    <n v="250"/>
    <s v="CASH"/>
  </r>
  <r>
    <n v="31905"/>
    <d v="2016-10-04T00:00:00"/>
    <n v="2"/>
    <n v="1"/>
    <x v="0"/>
    <n v="40"/>
    <n v="7060"/>
    <x v="24"/>
    <x v="442"/>
    <x v="702"/>
    <n v="6"/>
    <s v="Outdoors"/>
    <s v="USCA"/>
    <s v="Philadelphia"/>
    <s v="Pennsylvania"/>
    <n v="19134"/>
    <s v="United States"/>
    <x v="20"/>
    <n v="40"/>
    <n v="893"/>
    <x v="8"/>
    <n v="24.989999770000001"/>
    <n v="19.858499913833334"/>
    <n v="5"/>
    <n v="3.75"/>
    <n v="124.94999885"/>
    <s v="CASH"/>
  </r>
  <r>
    <n v="37718"/>
    <d v="2016-04-07T00:00:00"/>
    <n v="4"/>
    <n v="0"/>
    <x v="1"/>
    <n v="9"/>
    <n v="1627"/>
    <x v="3"/>
    <x v="444"/>
    <x v="707"/>
    <n v="3"/>
    <s v="Footwear"/>
    <s v="USCA"/>
    <s v="Tulsa"/>
    <s v="Oklahoma"/>
    <n v="74133"/>
    <s v="United States"/>
    <x v="19"/>
    <n v="9"/>
    <n v="191"/>
    <x v="0"/>
    <n v="99.989997860000003"/>
    <n v="95.114003926871064"/>
    <n v="5"/>
    <n v="89.989997860000003"/>
    <n v="499.94998930000003"/>
    <s v="TRANSFER"/>
  </r>
  <r>
    <n v="34977"/>
    <d v="2016-05-25T00:00:00"/>
    <n v="4"/>
    <n v="0"/>
    <x v="1"/>
    <n v="9"/>
    <n v="1243"/>
    <x v="98"/>
    <x v="445"/>
    <x v="708"/>
    <n v="3"/>
    <s v="Footwear"/>
    <s v="USCA"/>
    <s v="Clinton"/>
    <s v="Maryland"/>
    <n v="20735"/>
    <s v="United States"/>
    <x v="20"/>
    <n v="9"/>
    <n v="191"/>
    <x v="0"/>
    <n v="99.989997860000003"/>
    <n v="95.114003926871064"/>
    <n v="5"/>
    <n v="99.989997860000003"/>
    <n v="499.94998930000003"/>
    <s v="TRANSFER"/>
  </r>
  <r>
    <n v="40138"/>
    <d v="2016-08-08T00:00:00"/>
    <n v="4"/>
    <n v="0"/>
    <x v="1"/>
    <n v="17"/>
    <n v="7635"/>
    <x v="3"/>
    <x v="446"/>
    <x v="709"/>
    <n v="4"/>
    <s v="Apparel"/>
    <s v="USCA"/>
    <s v="San Francisco"/>
    <s v="California"/>
    <n v="94110"/>
    <s v="United States"/>
    <x v="18"/>
    <n v="17"/>
    <n v="365"/>
    <x v="5"/>
    <n v="59.990001679999999"/>
    <n v="54.488929209402009"/>
    <n v="5"/>
    <n v="9"/>
    <n v="299.9500084"/>
    <s v="TRANSFER"/>
  </r>
  <r>
    <n v="40776"/>
    <d v="2016-08-18T00:00:00"/>
    <n v="4"/>
    <n v="0"/>
    <x v="1"/>
    <n v="17"/>
    <n v="7200"/>
    <x v="175"/>
    <x v="2"/>
    <x v="710"/>
    <n v="4"/>
    <s v="Apparel"/>
    <s v="USCA"/>
    <s v="Oswego"/>
    <s v="Illinois"/>
    <n v="60543"/>
    <s v="United States"/>
    <x v="19"/>
    <n v="17"/>
    <n v="365"/>
    <x v="5"/>
    <n v="59.990001679999999"/>
    <n v="54.488929209402009"/>
    <n v="5"/>
    <n v="27"/>
    <n v="299.9500084"/>
    <s v="TRANSFER"/>
  </r>
  <r>
    <n v="39582"/>
    <d v="2016-07-31T00:00:00"/>
    <n v="4"/>
    <n v="0"/>
    <x v="1"/>
    <n v="17"/>
    <n v="3142"/>
    <x v="0"/>
    <x v="2"/>
    <x v="711"/>
    <n v="4"/>
    <s v="Apparel"/>
    <s v="USCA"/>
    <s v="Saint Charles"/>
    <s v="Illinois"/>
    <n v="60174"/>
    <s v="United States"/>
    <x v="19"/>
    <n v="17"/>
    <n v="365"/>
    <x v="5"/>
    <n v="59.990001679999999"/>
    <n v="54.488929209402009"/>
    <n v="5"/>
    <n v="27"/>
    <n v="299.9500084"/>
    <s v="TRANSFER"/>
  </r>
  <r>
    <n v="34284"/>
    <d v="2016-05-15T00:00:00"/>
    <n v="4"/>
    <n v="0"/>
    <x v="1"/>
    <n v="26"/>
    <n v="8024"/>
    <x v="147"/>
    <x v="2"/>
    <x v="268"/>
    <n v="5"/>
    <s v="Golf"/>
    <s v="USCA"/>
    <s v="Columbus"/>
    <s v="Georgia"/>
    <n v="31907"/>
    <s v="United States"/>
    <x v="22"/>
    <n v="26"/>
    <n v="572"/>
    <x v="9"/>
    <n v="39.990001679999999"/>
    <n v="30.892751576250003"/>
    <n v="5"/>
    <n v="0"/>
    <n v="199.9500084"/>
    <s v="TRANSFER"/>
  </r>
  <r>
    <n v="41142"/>
    <d v="2016-08-23T00:00:00"/>
    <n v="4"/>
    <n v="0"/>
    <x v="1"/>
    <n v="24"/>
    <n v="5023"/>
    <x v="3"/>
    <x v="2"/>
    <x v="3"/>
    <n v="5"/>
    <s v="Golf"/>
    <s v="USCA"/>
    <s v="Decatur"/>
    <s v="Illinois"/>
    <n v="62521"/>
    <s v="United States"/>
    <x v="19"/>
    <n v="24"/>
    <n v="502"/>
    <x v="7"/>
    <n v="50"/>
    <n v="43.678035218757444"/>
    <n v="5"/>
    <n v="10"/>
    <n v="250"/>
    <s v="TRANSFER"/>
  </r>
  <r>
    <n v="41287"/>
    <d v="2016-08-25T00:00:00"/>
    <n v="4"/>
    <n v="0"/>
    <x v="1"/>
    <n v="24"/>
    <n v="9581"/>
    <x v="28"/>
    <x v="2"/>
    <x v="43"/>
    <n v="5"/>
    <s v="Golf"/>
    <s v="USCA"/>
    <s v="Costa Mesa"/>
    <s v="California"/>
    <n v="92627"/>
    <s v="United States"/>
    <x v="18"/>
    <n v="24"/>
    <n v="502"/>
    <x v="7"/>
    <n v="50"/>
    <n v="43.678035218757444"/>
    <n v="5"/>
    <n v="32.5"/>
    <n v="250"/>
    <s v="TRANSFER"/>
  </r>
  <r>
    <n v="35651"/>
    <d v="2016-04-06T00:00:00"/>
    <n v="4"/>
    <n v="0"/>
    <x v="1"/>
    <n v="24"/>
    <n v="9294"/>
    <x v="3"/>
    <x v="233"/>
    <x v="712"/>
    <n v="5"/>
    <s v="Golf"/>
    <s v="USCA"/>
    <s v="Asheville"/>
    <s v="North Carolina"/>
    <n v="28806"/>
    <s v="United States"/>
    <x v="22"/>
    <n v="24"/>
    <n v="502"/>
    <x v="7"/>
    <n v="50"/>
    <n v="43.678035218757444"/>
    <n v="5"/>
    <n v="40"/>
    <n v="250"/>
    <s v="TRANSFER"/>
  </r>
  <r>
    <n v="41287"/>
    <d v="2016-08-25T00:00:00"/>
    <n v="4"/>
    <n v="0"/>
    <x v="1"/>
    <n v="37"/>
    <n v="9581"/>
    <x v="28"/>
    <x v="2"/>
    <x v="43"/>
    <n v="6"/>
    <s v="Outdoors"/>
    <s v="USCA"/>
    <s v="Costa Mesa"/>
    <s v="California"/>
    <n v="92627"/>
    <s v="United States"/>
    <x v="18"/>
    <n v="37"/>
    <n v="828"/>
    <x v="3"/>
    <n v="31.989999770000001"/>
    <n v="24.284221986666665"/>
    <n v="5"/>
    <n v="25.590000150000002"/>
    <n v="159.94999885000001"/>
    <s v="TRANSFER"/>
  </r>
  <r>
    <n v="32566"/>
    <d v="2016-04-20T00:00:00"/>
    <n v="4"/>
    <n v="0"/>
    <x v="1"/>
    <n v="13"/>
    <n v="3797"/>
    <x v="87"/>
    <x v="447"/>
    <x v="713"/>
    <n v="3"/>
    <s v="Footwear"/>
    <s v="USCA"/>
    <s v="Florence"/>
    <s v="Alabama"/>
    <n v="35630"/>
    <s v="United States"/>
    <x v="22"/>
    <n v="13"/>
    <n v="278"/>
    <x v="3"/>
    <n v="44.990001679999999"/>
    <n v="31.547668386333335"/>
    <n v="5"/>
    <n v="4.5"/>
    <n v="224.9500084"/>
    <s v="TRANSFER"/>
  </r>
  <r>
    <n v="39300"/>
    <d v="2016-07-27T00:00:00"/>
    <n v="4"/>
    <n v="1"/>
    <x v="1"/>
    <n v="9"/>
    <n v="11999"/>
    <x v="2"/>
    <x v="2"/>
    <x v="2"/>
    <n v="3"/>
    <s v="Footwear"/>
    <s v="USCA"/>
    <s v="Lowell"/>
    <s v="Massachusetts"/>
    <n v="1852"/>
    <s v="United States"/>
    <x v="20"/>
    <n v="9"/>
    <n v="191"/>
    <x v="0"/>
    <n v="99.989997860000003"/>
    <n v="95.114003926871064"/>
    <n v="5"/>
    <n v="45"/>
    <n v="499.94998930000003"/>
    <s v="TRANSFER"/>
  </r>
  <r>
    <n v="40654"/>
    <d v="2016-08-16T00:00:00"/>
    <n v="4"/>
    <n v="1"/>
    <x v="1"/>
    <n v="9"/>
    <n v="3715"/>
    <x v="36"/>
    <x v="448"/>
    <x v="714"/>
    <n v="3"/>
    <s v="Footwear"/>
    <s v="USCA"/>
    <s v="New York City"/>
    <s v="New York"/>
    <n v="10024"/>
    <s v="United States"/>
    <x v="20"/>
    <n v="9"/>
    <n v="191"/>
    <x v="0"/>
    <n v="99.989997860000003"/>
    <n v="95.114003926871064"/>
    <n v="5"/>
    <n v="74.989997860000003"/>
    <n v="499.94998930000003"/>
    <s v="TRANSFER"/>
  </r>
  <r>
    <n v="39551"/>
    <d v="2016-07-31T00:00:00"/>
    <n v="4"/>
    <n v="0"/>
    <x v="1"/>
    <n v="9"/>
    <n v="2922"/>
    <x v="318"/>
    <x v="449"/>
    <x v="715"/>
    <n v="3"/>
    <s v="Footwear"/>
    <s v="USCA"/>
    <s v="Seattle"/>
    <s v="Washington"/>
    <n v="98103"/>
    <s v="United States"/>
    <x v="18"/>
    <n v="9"/>
    <n v="191"/>
    <x v="0"/>
    <n v="99.989997860000003"/>
    <n v="95.114003926871064"/>
    <n v="5"/>
    <n v="79.989997860000003"/>
    <n v="499.94998930000003"/>
    <s v="TRANSFER"/>
  </r>
  <r>
    <n v="35389"/>
    <d v="2016-05-31T00:00:00"/>
    <n v="4"/>
    <n v="1"/>
    <x v="1"/>
    <n v="13"/>
    <n v="7175"/>
    <x v="143"/>
    <x v="108"/>
    <x v="258"/>
    <n v="3"/>
    <s v="Footwear"/>
    <s v="USCA"/>
    <s v="Akron"/>
    <s v="Ohio"/>
    <n v="44312"/>
    <s v="United States"/>
    <x v="20"/>
    <n v="13"/>
    <n v="278"/>
    <x v="3"/>
    <n v="44.990001679999999"/>
    <n v="31.547668386333335"/>
    <n v="5"/>
    <n v="40.490001679999999"/>
    <n v="224.9500084"/>
    <s v="TRANSFER"/>
  </r>
  <r>
    <n v="32257"/>
    <d v="2016-04-15T00:00:00"/>
    <n v="4"/>
    <n v="0"/>
    <x v="1"/>
    <n v="17"/>
    <n v="967"/>
    <x v="318"/>
    <x v="2"/>
    <x v="700"/>
    <n v="4"/>
    <s v="Apparel"/>
    <s v="USCA"/>
    <s v="San Francisco"/>
    <s v="California"/>
    <n v="94110"/>
    <s v="United States"/>
    <x v="18"/>
    <n v="17"/>
    <n v="365"/>
    <x v="5"/>
    <n v="59.990001679999999"/>
    <n v="54.488929209402009"/>
    <n v="5"/>
    <n v="3"/>
    <n v="299.9500084"/>
    <s v="TRANSFER"/>
  </r>
  <r>
    <n v="49031"/>
    <d v="2016-12-16T00:00:00"/>
    <n v="4"/>
    <n v="0"/>
    <x v="1"/>
    <n v="17"/>
    <n v="8098"/>
    <x v="3"/>
    <x v="2"/>
    <x v="3"/>
    <n v="4"/>
    <s v="Apparel"/>
    <s v="USCA"/>
    <s v="London"/>
    <s v="Ontario"/>
    <m/>
    <s v="Canada"/>
    <x v="21"/>
    <n v="17"/>
    <n v="365"/>
    <x v="5"/>
    <n v="59.990001679999999"/>
    <n v="54.488929209402009"/>
    <n v="5"/>
    <n v="9"/>
    <n v="299.9500084"/>
    <s v="TRANSFER"/>
  </r>
  <r>
    <n v="49031"/>
    <d v="2016-12-16T00:00:00"/>
    <n v="4"/>
    <n v="0"/>
    <x v="1"/>
    <n v="17"/>
    <n v="8098"/>
    <x v="3"/>
    <x v="2"/>
    <x v="3"/>
    <n v="4"/>
    <s v="Apparel"/>
    <s v="USCA"/>
    <s v="London"/>
    <s v="Ontario"/>
    <m/>
    <s v="Canada"/>
    <x v="21"/>
    <n v="17"/>
    <n v="365"/>
    <x v="5"/>
    <n v="59.990001679999999"/>
    <n v="54.488929209402009"/>
    <n v="5"/>
    <n v="12"/>
    <n v="299.9500084"/>
    <s v="TRANSFER"/>
  </r>
  <r>
    <n v="32224"/>
    <d v="2016-04-15T00:00:00"/>
    <n v="4"/>
    <n v="1"/>
    <x v="1"/>
    <n v="17"/>
    <n v="8481"/>
    <x v="3"/>
    <x v="2"/>
    <x v="3"/>
    <n v="4"/>
    <s v="Apparel"/>
    <s v="USCA"/>
    <s v="Springfield"/>
    <s v="Virginia"/>
    <n v="22153"/>
    <s v="United States"/>
    <x v="22"/>
    <n v="17"/>
    <n v="365"/>
    <x v="5"/>
    <n v="59.990001679999999"/>
    <n v="54.488929209402009"/>
    <n v="5"/>
    <n v="16.5"/>
    <n v="299.9500084"/>
    <s v="TRANSFER"/>
  </r>
  <r>
    <n v="38411"/>
    <d v="2016-07-14T00:00:00"/>
    <n v="4"/>
    <n v="0"/>
    <x v="1"/>
    <n v="17"/>
    <n v="8205"/>
    <x v="135"/>
    <x v="450"/>
    <x v="716"/>
    <n v="4"/>
    <s v="Apparel"/>
    <s v="USCA"/>
    <s v="Henderson"/>
    <s v="Nevada"/>
    <n v="89015"/>
    <s v="United States"/>
    <x v="18"/>
    <n v="17"/>
    <n v="365"/>
    <x v="5"/>
    <n v="59.990001679999999"/>
    <n v="54.488929209402009"/>
    <n v="5"/>
    <n v="27"/>
    <n v="299.9500084"/>
    <s v="TRANSFER"/>
  </r>
  <r>
    <n v="48282"/>
    <d v="2016-05-12T00:00:00"/>
    <n v="4"/>
    <n v="0"/>
    <x v="1"/>
    <n v="17"/>
    <n v="10668"/>
    <x v="3"/>
    <x v="2"/>
    <x v="3"/>
    <n v="4"/>
    <s v="Apparel"/>
    <s v="USCA"/>
    <s v="North York"/>
    <s v="Ontario"/>
    <m/>
    <s v="Canada"/>
    <x v="21"/>
    <n v="17"/>
    <n v="365"/>
    <x v="5"/>
    <n v="59.990001679999999"/>
    <n v="54.488929209402009"/>
    <n v="5"/>
    <n v="38.990001679999999"/>
    <n v="299.9500084"/>
    <s v="TRANSFER"/>
  </r>
  <r>
    <n v="40949"/>
    <d v="2016-08-20T00:00:00"/>
    <n v="4"/>
    <n v="1"/>
    <x v="1"/>
    <n v="17"/>
    <n v="11380"/>
    <x v="41"/>
    <x v="2"/>
    <x v="717"/>
    <n v="4"/>
    <s v="Apparel"/>
    <s v="USCA"/>
    <s v="Los Angeles"/>
    <s v="California"/>
    <n v="90045"/>
    <s v="United States"/>
    <x v="18"/>
    <n v="17"/>
    <n v="365"/>
    <x v="5"/>
    <n v="59.990001679999999"/>
    <n v="54.488929209402009"/>
    <n v="5"/>
    <n v="47.990001679999999"/>
    <n v="299.9500084"/>
    <s v="TRANSFER"/>
  </r>
  <r>
    <n v="31917"/>
    <d v="2016-10-04T00:00:00"/>
    <n v="4"/>
    <n v="0"/>
    <x v="1"/>
    <n v="24"/>
    <n v="12052"/>
    <x v="3"/>
    <x v="451"/>
    <x v="718"/>
    <n v="5"/>
    <s v="Golf"/>
    <s v="USCA"/>
    <s v="New York City"/>
    <s v="New York"/>
    <n v="10011"/>
    <s v="United States"/>
    <x v="20"/>
    <n v="24"/>
    <n v="502"/>
    <x v="7"/>
    <n v="50"/>
    <n v="43.678035218757444"/>
    <n v="5"/>
    <n v="2.5"/>
    <n v="250"/>
    <s v="TRANSFER"/>
  </r>
  <r>
    <n v="39991"/>
    <d v="2016-06-08T00:00:00"/>
    <n v="4"/>
    <n v="0"/>
    <x v="1"/>
    <n v="24"/>
    <n v="3915"/>
    <x v="312"/>
    <x v="2"/>
    <x v="719"/>
    <n v="5"/>
    <s v="Golf"/>
    <s v="USCA"/>
    <s v="Grand Rapids"/>
    <s v="Michigan"/>
    <n v="49505"/>
    <s v="United States"/>
    <x v="19"/>
    <n v="24"/>
    <n v="502"/>
    <x v="7"/>
    <n v="50"/>
    <n v="43.678035218757444"/>
    <n v="5"/>
    <n v="10"/>
    <n v="250"/>
    <s v="TRANSFER"/>
  </r>
  <r>
    <n v="44802"/>
    <d v="2016-10-15T00:00:00"/>
    <n v="4"/>
    <n v="0"/>
    <x v="1"/>
    <n v="24"/>
    <n v="8051"/>
    <x v="139"/>
    <x v="452"/>
    <x v="720"/>
    <n v="5"/>
    <s v="Golf"/>
    <s v="USCA"/>
    <s v="Mississauga"/>
    <s v="Ontario"/>
    <m/>
    <s v="Canada"/>
    <x v="21"/>
    <n v="24"/>
    <n v="502"/>
    <x v="7"/>
    <n v="50"/>
    <n v="43.678035218757444"/>
    <n v="5"/>
    <n v="12.5"/>
    <n v="250"/>
    <s v="TRANSFER"/>
  </r>
  <r>
    <n v="40766"/>
    <d v="2016-08-18T00:00:00"/>
    <n v="4"/>
    <n v="0"/>
    <x v="1"/>
    <n v="29"/>
    <n v="3249"/>
    <x v="3"/>
    <x v="280"/>
    <x v="428"/>
    <n v="5"/>
    <s v="Golf"/>
    <s v="USCA"/>
    <s v="New York City"/>
    <s v="New York"/>
    <n v="10024"/>
    <s v="United States"/>
    <x v="20"/>
    <n v="29"/>
    <n v="627"/>
    <x v="1"/>
    <n v="39.990001679999999"/>
    <n v="34.198098313835338"/>
    <n v="5"/>
    <n v="14"/>
    <n v="199.9500084"/>
    <s v="TRANSFER"/>
  </r>
  <r>
    <n v="36495"/>
    <d v="2016-06-16T00:00:00"/>
    <n v="4"/>
    <n v="1"/>
    <x v="1"/>
    <n v="24"/>
    <n v="7894"/>
    <x v="29"/>
    <x v="59"/>
    <x v="721"/>
    <n v="5"/>
    <s v="Golf"/>
    <s v="USCA"/>
    <s v="Round Rock"/>
    <s v="Texas"/>
    <n v="78664"/>
    <s v="United States"/>
    <x v="19"/>
    <n v="24"/>
    <n v="502"/>
    <x v="7"/>
    <n v="50"/>
    <n v="43.678035218757444"/>
    <n v="5"/>
    <n v="25"/>
    <n v="250"/>
    <s v="TRANSFER"/>
  </r>
  <r>
    <n v="37945"/>
    <d v="2016-07-07T00:00:00"/>
    <n v="4"/>
    <n v="1"/>
    <x v="1"/>
    <n v="24"/>
    <n v="9197"/>
    <x v="3"/>
    <x v="453"/>
    <x v="722"/>
    <n v="5"/>
    <s v="Golf"/>
    <s v="USCA"/>
    <s v="Arlington"/>
    <s v="Texas"/>
    <n v="76017"/>
    <s v="United States"/>
    <x v="19"/>
    <n v="24"/>
    <n v="502"/>
    <x v="7"/>
    <n v="50"/>
    <n v="43.678035218757444"/>
    <n v="5"/>
    <n v="32.5"/>
    <n v="250"/>
    <s v="TRANSFER"/>
  </r>
  <r>
    <n v="32257"/>
    <d v="2016-04-15T00:00:00"/>
    <n v="4"/>
    <n v="0"/>
    <x v="1"/>
    <n v="24"/>
    <n v="967"/>
    <x v="318"/>
    <x v="2"/>
    <x v="700"/>
    <n v="5"/>
    <s v="Golf"/>
    <s v="USCA"/>
    <s v="San Francisco"/>
    <s v="California"/>
    <n v="94110"/>
    <s v="United States"/>
    <x v="18"/>
    <n v="24"/>
    <n v="502"/>
    <x v="7"/>
    <n v="50"/>
    <n v="43.678035218757444"/>
    <n v="5"/>
    <n v="37.5"/>
    <n v="250"/>
    <s v="TRANSFER"/>
  </r>
  <r>
    <n v="33058"/>
    <d v="2016-04-27T00:00:00"/>
    <n v="4"/>
    <n v="0"/>
    <x v="1"/>
    <n v="24"/>
    <n v="5855"/>
    <x v="15"/>
    <x v="248"/>
    <x v="723"/>
    <n v="5"/>
    <s v="Golf"/>
    <s v="USCA"/>
    <s v="San Diego"/>
    <s v="California"/>
    <n v="92105"/>
    <s v="United States"/>
    <x v="18"/>
    <n v="24"/>
    <n v="502"/>
    <x v="7"/>
    <n v="50"/>
    <n v="43.678035218757444"/>
    <n v="5"/>
    <n v="40"/>
    <n v="250"/>
    <s v="TRANSFER"/>
  </r>
  <r>
    <n v="40766"/>
    <d v="2016-08-18T00:00:00"/>
    <n v="4"/>
    <n v="0"/>
    <x v="1"/>
    <n v="24"/>
    <n v="3249"/>
    <x v="3"/>
    <x v="280"/>
    <x v="428"/>
    <n v="5"/>
    <s v="Golf"/>
    <s v="USCA"/>
    <s v="New York City"/>
    <s v="New York"/>
    <n v="10024"/>
    <s v="United States"/>
    <x v="20"/>
    <n v="24"/>
    <n v="502"/>
    <x v="7"/>
    <n v="50"/>
    <n v="43.678035218757444"/>
    <n v="5"/>
    <n v="45"/>
    <n v="250"/>
    <s v="TRANSFER"/>
  </r>
  <r>
    <n v="36840"/>
    <d v="2016-06-21T00:00:00"/>
    <n v="4"/>
    <n v="1"/>
    <x v="1"/>
    <n v="24"/>
    <n v="4611"/>
    <x v="236"/>
    <x v="2"/>
    <x v="724"/>
    <n v="5"/>
    <s v="Golf"/>
    <s v="USCA"/>
    <s v="Tucson"/>
    <s v="Arizona"/>
    <n v="85705"/>
    <s v="United States"/>
    <x v="18"/>
    <n v="24"/>
    <n v="502"/>
    <x v="7"/>
    <n v="50"/>
    <n v="43.678035218757444"/>
    <n v="5"/>
    <n v="50"/>
    <n v="250"/>
    <s v="TRANSFER"/>
  </r>
  <r>
    <n v="31302"/>
    <d v="2016-01-04T00:00:00"/>
    <n v="4"/>
    <n v="0"/>
    <x v="1"/>
    <n v="40"/>
    <n v="1657"/>
    <x v="17"/>
    <x v="14"/>
    <x v="725"/>
    <n v="6"/>
    <s v="Outdoors"/>
    <s v="USCA"/>
    <s v="Los Angeles"/>
    <s v="California"/>
    <n v="90032"/>
    <s v="United States"/>
    <x v="18"/>
    <n v="40"/>
    <n v="886"/>
    <x v="8"/>
    <n v="24.989999770000001"/>
    <n v="18.459749817000002"/>
    <n v="5"/>
    <n v="11.25"/>
    <n v="124.94999885"/>
    <s v="TRANSFER"/>
  </r>
  <r>
    <n v="44802"/>
    <d v="2016-10-15T00:00:00"/>
    <n v="4"/>
    <n v="0"/>
    <x v="1"/>
    <n v="37"/>
    <n v="8051"/>
    <x v="139"/>
    <x v="452"/>
    <x v="720"/>
    <n v="6"/>
    <s v="Outdoors"/>
    <s v="USCA"/>
    <s v="Mississauga"/>
    <s v="Ontario"/>
    <m/>
    <s v="Canada"/>
    <x v="21"/>
    <n v="37"/>
    <n v="818"/>
    <x v="3"/>
    <n v="47.990001679999999"/>
    <n v="51.274287170714288"/>
    <n v="5"/>
    <n v="24"/>
    <n v="239.9500084"/>
    <s v="TRANSFER"/>
  </r>
  <r>
    <n v="31738"/>
    <d v="2016-08-04T00:00:00"/>
    <n v="4"/>
    <n v="0"/>
    <x v="1"/>
    <n v="3"/>
    <n v="9202"/>
    <x v="3"/>
    <x v="454"/>
    <x v="726"/>
    <n v="2"/>
    <s v="Fitness"/>
    <s v="USCA"/>
    <s v="Detroit"/>
    <s v="Michigan"/>
    <n v="48227"/>
    <s v="United States"/>
    <x v="19"/>
    <n v="3"/>
    <n v="37"/>
    <x v="15"/>
    <n v="34.990001679999999"/>
    <n v="40.283001997"/>
    <n v="5"/>
    <n v="8.75"/>
    <n v="174.9500084"/>
    <s v="TRANSFER"/>
  </r>
  <r>
    <n v="35393"/>
    <d v="2016-05-31T00:00:00"/>
    <n v="4"/>
    <n v="0"/>
    <x v="1"/>
    <n v="5"/>
    <n v="2922"/>
    <x v="318"/>
    <x v="449"/>
    <x v="715"/>
    <n v="2"/>
    <s v="Fitness"/>
    <s v="USCA"/>
    <s v="Minneapolis"/>
    <s v="Minnesota"/>
    <n v="55407"/>
    <s v="United States"/>
    <x v="19"/>
    <n v="5"/>
    <n v="93"/>
    <x v="26"/>
    <n v="24.989999770000001"/>
    <n v="17.455999691500001"/>
    <n v="5"/>
    <n v="8.75"/>
    <n v="124.94999885"/>
    <s v="TRANSFER"/>
  </r>
  <r>
    <n v="39081"/>
    <d v="2016-07-24T00:00:00"/>
    <n v="4"/>
    <n v="0"/>
    <x v="1"/>
    <n v="13"/>
    <n v="9368"/>
    <x v="3"/>
    <x v="455"/>
    <x v="727"/>
    <n v="3"/>
    <s v="Footwear"/>
    <s v="USCA"/>
    <s v="Charlotte"/>
    <s v="North Carolina"/>
    <n v="28205"/>
    <s v="United States"/>
    <x v="22"/>
    <n v="13"/>
    <n v="276"/>
    <x v="3"/>
    <n v="31.989999770000001"/>
    <n v="27.113333001333334"/>
    <n v="5"/>
    <n v="20.790000920000001"/>
    <n v="159.94999885000001"/>
    <s v="TRANSFER"/>
  </r>
  <r>
    <n v="40716"/>
    <d v="2016-08-17T00:00:00"/>
    <n v="4"/>
    <n v="0"/>
    <x v="1"/>
    <n v="9"/>
    <n v="712"/>
    <x v="3"/>
    <x v="84"/>
    <x v="123"/>
    <n v="3"/>
    <s v="Footwear"/>
    <s v="USCA"/>
    <s v="Houston"/>
    <s v="Texas"/>
    <n v="77041"/>
    <s v="United States"/>
    <x v="19"/>
    <n v="9"/>
    <n v="191"/>
    <x v="0"/>
    <n v="99.989997860000003"/>
    <n v="95.114003926871064"/>
    <n v="5"/>
    <n v="64.989997860000003"/>
    <n v="499.94998930000003"/>
    <s v="TRANSFER"/>
  </r>
  <r>
    <n v="41612"/>
    <d v="2016-08-30T00:00:00"/>
    <n v="4"/>
    <n v="0"/>
    <x v="1"/>
    <n v="9"/>
    <n v="1222"/>
    <x v="100"/>
    <x v="22"/>
    <x v="259"/>
    <n v="3"/>
    <s v="Footwear"/>
    <s v="USCA"/>
    <s v="Windsor"/>
    <s v="Ontario"/>
    <m/>
    <s v="Canada"/>
    <x v="21"/>
    <n v="9"/>
    <n v="191"/>
    <x v="0"/>
    <n v="99.989997860000003"/>
    <n v="95.114003926871064"/>
    <n v="5"/>
    <n v="74.989997860000003"/>
    <n v="499.94998930000003"/>
    <s v="TRANSFER"/>
  </r>
  <r>
    <n v="36298"/>
    <d v="2016-06-13T00:00:00"/>
    <n v="4"/>
    <n v="0"/>
    <x v="1"/>
    <n v="9"/>
    <n v="275"/>
    <x v="237"/>
    <x v="2"/>
    <x v="728"/>
    <n v="3"/>
    <s v="Footwear"/>
    <s v="USCA"/>
    <s v="Newport News"/>
    <s v="Virginia"/>
    <n v="23602"/>
    <s v="United States"/>
    <x v="22"/>
    <n v="9"/>
    <n v="191"/>
    <x v="0"/>
    <n v="99.989997860000003"/>
    <n v="95.114003926871064"/>
    <n v="5"/>
    <n v="79.989997860000003"/>
    <n v="499.94998930000003"/>
    <s v="TRANSFER"/>
  </r>
  <r>
    <n v="40634"/>
    <d v="2016-08-16T00:00:00"/>
    <n v="4"/>
    <n v="1"/>
    <x v="1"/>
    <n v="9"/>
    <n v="12279"/>
    <x v="3"/>
    <x v="366"/>
    <x v="729"/>
    <n v="3"/>
    <s v="Footwear"/>
    <s v="USCA"/>
    <s v="San Francisco"/>
    <s v="California"/>
    <n v="94110"/>
    <s v="United States"/>
    <x v="18"/>
    <n v="9"/>
    <n v="191"/>
    <x v="0"/>
    <n v="99.989997860000003"/>
    <n v="95.114003926871064"/>
    <n v="5"/>
    <n v="79.989997860000003"/>
    <n v="499.94998930000003"/>
    <s v="TRANSFER"/>
  </r>
  <r>
    <n v="35393"/>
    <d v="2016-05-31T00:00:00"/>
    <n v="4"/>
    <n v="0"/>
    <x v="1"/>
    <n v="17"/>
    <n v="2922"/>
    <x v="318"/>
    <x v="449"/>
    <x v="715"/>
    <n v="4"/>
    <s v="Apparel"/>
    <s v="USCA"/>
    <s v="Minneapolis"/>
    <s v="Minnesota"/>
    <n v="55407"/>
    <s v="United States"/>
    <x v="19"/>
    <n v="17"/>
    <n v="365"/>
    <x v="5"/>
    <n v="59.990001679999999"/>
    <n v="54.488929209402009"/>
    <n v="5"/>
    <n v="0"/>
    <n v="299.9500084"/>
    <s v="TRANSFER"/>
  </r>
  <r>
    <n v="36654"/>
    <d v="2016-06-19T00:00:00"/>
    <n v="4"/>
    <n v="1"/>
    <x v="1"/>
    <n v="17"/>
    <n v="8520"/>
    <x v="92"/>
    <x v="2"/>
    <x v="159"/>
    <n v="4"/>
    <s v="Apparel"/>
    <s v="USCA"/>
    <s v="San Francisco"/>
    <s v="California"/>
    <n v="94122"/>
    <s v="United States"/>
    <x v="18"/>
    <n v="17"/>
    <n v="365"/>
    <x v="5"/>
    <n v="59.990001679999999"/>
    <n v="54.488929209402009"/>
    <n v="5"/>
    <n v="12"/>
    <n v="299.9500084"/>
    <s v="TRANSFER"/>
  </r>
  <r>
    <n v="36636"/>
    <d v="2016-06-18T00:00:00"/>
    <n v="4"/>
    <n v="0"/>
    <x v="1"/>
    <n v="17"/>
    <n v="3373"/>
    <x v="3"/>
    <x v="456"/>
    <x v="730"/>
    <n v="4"/>
    <s v="Apparel"/>
    <s v="USCA"/>
    <s v="Oceanside"/>
    <s v="New York"/>
    <n v="11572"/>
    <s v="United States"/>
    <x v="20"/>
    <n v="17"/>
    <n v="365"/>
    <x v="5"/>
    <n v="59.990001679999999"/>
    <n v="54.488929209402009"/>
    <n v="5"/>
    <n v="16.5"/>
    <n v="299.9500084"/>
    <s v="TRANSFER"/>
  </r>
  <r>
    <n v="47796"/>
    <d v="2016-11-28T00:00:00"/>
    <n v="4"/>
    <n v="0"/>
    <x v="1"/>
    <n v="17"/>
    <n v="8587"/>
    <x v="162"/>
    <x v="50"/>
    <x v="731"/>
    <n v="4"/>
    <s v="Apparel"/>
    <s v="USCA"/>
    <s v="Surrey"/>
    <s v="British Columbia"/>
    <m/>
    <s v="Canada"/>
    <x v="21"/>
    <n v="17"/>
    <n v="365"/>
    <x v="5"/>
    <n v="59.990001679999999"/>
    <n v="54.488929209402009"/>
    <n v="5"/>
    <n v="35.990001679999999"/>
    <n v="299.9500084"/>
    <s v="TRANSFER"/>
  </r>
  <r>
    <n v="35266"/>
    <d v="2016-05-29T00:00:00"/>
    <n v="4"/>
    <n v="0"/>
    <x v="1"/>
    <n v="17"/>
    <n v="288"/>
    <x v="156"/>
    <x v="2"/>
    <x v="732"/>
    <n v="4"/>
    <s v="Apparel"/>
    <s v="USCA"/>
    <s v="San Antonio"/>
    <s v="Texas"/>
    <n v="78207"/>
    <s v="United States"/>
    <x v="19"/>
    <n v="17"/>
    <n v="365"/>
    <x v="5"/>
    <n v="59.990001679999999"/>
    <n v="54.488929209402009"/>
    <n v="5"/>
    <n v="44.990001679999999"/>
    <n v="299.9500084"/>
    <s v="TRANSFER"/>
  </r>
  <r>
    <n v="34089"/>
    <d v="2016-12-05T00:00:00"/>
    <n v="4"/>
    <n v="1"/>
    <x v="1"/>
    <n v="17"/>
    <n v="8004"/>
    <x v="3"/>
    <x v="2"/>
    <x v="3"/>
    <n v="4"/>
    <s v="Apparel"/>
    <s v="USCA"/>
    <s v="Omaha"/>
    <s v="Nebraska"/>
    <n v="68104"/>
    <s v="United States"/>
    <x v="19"/>
    <n v="17"/>
    <n v="365"/>
    <x v="5"/>
    <n v="59.990001679999999"/>
    <n v="54.488929209402009"/>
    <n v="5"/>
    <n v="44.990001679999999"/>
    <n v="299.9500084"/>
    <s v="TRANSFER"/>
  </r>
  <r>
    <n v="50571"/>
    <d v="2017-08-01T00:00:00"/>
    <n v="4"/>
    <n v="0"/>
    <x v="1"/>
    <n v="17"/>
    <n v="1507"/>
    <x v="3"/>
    <x v="2"/>
    <x v="3"/>
    <n v="4"/>
    <s v="Apparel"/>
    <s v="USCA"/>
    <s v="North York"/>
    <s v="Ontario"/>
    <m/>
    <s v="Canada"/>
    <x v="21"/>
    <n v="17"/>
    <n v="365"/>
    <x v="5"/>
    <n v="59.990001679999999"/>
    <n v="54.488929209402009"/>
    <n v="5"/>
    <n v="53.990001679999999"/>
    <n v="299.9500084"/>
    <s v="TRANSFER"/>
  </r>
  <r>
    <n v="46744"/>
    <d v="2016-11-13T00:00:00"/>
    <n v="4"/>
    <n v="1"/>
    <x v="1"/>
    <n v="29"/>
    <n v="228"/>
    <x v="25"/>
    <x v="360"/>
    <x v="733"/>
    <n v="5"/>
    <s v="Golf"/>
    <s v="USCA"/>
    <s v="North York"/>
    <s v="Ontario"/>
    <m/>
    <s v="Canada"/>
    <x v="21"/>
    <n v="29"/>
    <n v="627"/>
    <x v="1"/>
    <n v="39.990001679999999"/>
    <n v="34.198098313835338"/>
    <n v="5"/>
    <n v="2"/>
    <n v="199.9500084"/>
    <s v="TRANSFER"/>
  </r>
  <r>
    <n v="36894"/>
    <d v="2016-06-22T00:00:00"/>
    <n v="4"/>
    <n v="1"/>
    <x v="1"/>
    <n v="29"/>
    <n v="10753"/>
    <x v="9"/>
    <x v="385"/>
    <x v="734"/>
    <n v="5"/>
    <s v="Golf"/>
    <s v="USCA"/>
    <s v="Baltimore"/>
    <s v="Maryland"/>
    <n v="21215"/>
    <s v="United States"/>
    <x v="20"/>
    <n v="29"/>
    <n v="627"/>
    <x v="1"/>
    <n v="39.990001679999999"/>
    <n v="34.198098313835338"/>
    <n v="5"/>
    <n v="2"/>
    <n v="199.9500084"/>
    <s v="TRANSFER"/>
  </r>
  <r>
    <n v="39241"/>
    <d v="2016-07-26T00:00:00"/>
    <n v="4"/>
    <n v="0"/>
    <x v="1"/>
    <n v="29"/>
    <n v="2368"/>
    <x v="3"/>
    <x v="173"/>
    <x v="735"/>
    <n v="5"/>
    <s v="Golf"/>
    <s v="USCA"/>
    <s v="Dallas"/>
    <s v="Texas"/>
    <n v="75081"/>
    <s v="United States"/>
    <x v="19"/>
    <n v="29"/>
    <n v="627"/>
    <x v="1"/>
    <n v="39.990001679999999"/>
    <n v="34.198098313835338"/>
    <n v="5"/>
    <n v="2"/>
    <n v="199.9500084"/>
    <s v="TRANSFER"/>
  </r>
  <r>
    <n v="46992"/>
    <d v="2016-11-16T00:00:00"/>
    <n v="4"/>
    <n v="0"/>
    <x v="1"/>
    <n v="24"/>
    <n v="9484"/>
    <x v="3"/>
    <x v="457"/>
    <x v="736"/>
    <n v="5"/>
    <s v="Golf"/>
    <s v="USCA"/>
    <s v="Calgary"/>
    <s v="Alberta"/>
    <m/>
    <s v="Canada"/>
    <x v="21"/>
    <n v="24"/>
    <n v="502"/>
    <x v="7"/>
    <n v="50"/>
    <n v="43.678035218757444"/>
    <n v="5"/>
    <n v="5"/>
    <n v="250"/>
    <s v="TRANSFER"/>
  </r>
  <r>
    <n v="32277"/>
    <d v="2016-04-16T00:00:00"/>
    <n v="4"/>
    <n v="0"/>
    <x v="1"/>
    <n v="29"/>
    <n v="7005"/>
    <x v="162"/>
    <x v="122"/>
    <x v="737"/>
    <n v="5"/>
    <s v="Golf"/>
    <s v="USCA"/>
    <s v="New York City"/>
    <s v="New York"/>
    <n v="10035"/>
    <s v="United States"/>
    <x v="20"/>
    <n v="29"/>
    <n v="627"/>
    <x v="1"/>
    <n v="39.990001679999999"/>
    <n v="34.198098313835338"/>
    <n v="5"/>
    <n v="8"/>
    <n v="199.9500084"/>
    <s v="TRANSFER"/>
  </r>
  <r>
    <n v="47796"/>
    <d v="2016-11-28T00:00:00"/>
    <n v="4"/>
    <n v="0"/>
    <x v="1"/>
    <n v="24"/>
    <n v="8587"/>
    <x v="162"/>
    <x v="50"/>
    <x v="731"/>
    <n v="5"/>
    <s v="Golf"/>
    <s v="USCA"/>
    <s v="Surrey"/>
    <s v="British Columbia"/>
    <m/>
    <s v="Canada"/>
    <x v="21"/>
    <n v="24"/>
    <n v="502"/>
    <x v="7"/>
    <n v="50"/>
    <n v="43.678035218757444"/>
    <n v="5"/>
    <n v="22.5"/>
    <n v="250"/>
    <s v="TRANSFER"/>
  </r>
  <r>
    <n v="36636"/>
    <d v="2016-06-18T00:00:00"/>
    <n v="4"/>
    <n v="0"/>
    <x v="1"/>
    <n v="29"/>
    <n v="3373"/>
    <x v="3"/>
    <x v="456"/>
    <x v="730"/>
    <n v="5"/>
    <s v="Golf"/>
    <s v="USCA"/>
    <s v="Oceanside"/>
    <s v="New York"/>
    <n v="11572"/>
    <s v="United States"/>
    <x v="20"/>
    <n v="29"/>
    <n v="627"/>
    <x v="1"/>
    <n v="39.990001679999999"/>
    <n v="34.198098313835338"/>
    <n v="5"/>
    <n v="18"/>
    <n v="199.9500084"/>
    <s v="TRANSFER"/>
  </r>
  <r>
    <n v="39498"/>
    <d v="2016-07-30T00:00:00"/>
    <n v="4"/>
    <n v="0"/>
    <x v="1"/>
    <n v="24"/>
    <n v="9164"/>
    <x v="102"/>
    <x v="458"/>
    <x v="738"/>
    <n v="5"/>
    <s v="Golf"/>
    <s v="USCA"/>
    <s v="New York City"/>
    <s v="New York"/>
    <n v="10024"/>
    <s v="United States"/>
    <x v="20"/>
    <n v="24"/>
    <n v="502"/>
    <x v="7"/>
    <n v="50"/>
    <n v="43.678035218757444"/>
    <n v="5"/>
    <n v="22.5"/>
    <n v="250"/>
    <s v="TRANSFER"/>
  </r>
  <r>
    <n v="37182"/>
    <d v="2016-06-26T00:00:00"/>
    <n v="4"/>
    <n v="0"/>
    <x v="1"/>
    <n v="29"/>
    <n v="10500"/>
    <x v="3"/>
    <x v="2"/>
    <x v="3"/>
    <n v="5"/>
    <s v="Golf"/>
    <s v="USCA"/>
    <s v="San Francisco"/>
    <s v="California"/>
    <n v="94110"/>
    <s v="United States"/>
    <x v="18"/>
    <n v="29"/>
    <n v="627"/>
    <x v="1"/>
    <n v="39.990001679999999"/>
    <n v="34.198098313835338"/>
    <n v="5"/>
    <n v="18"/>
    <n v="199.9500084"/>
    <s v="TRANSFER"/>
  </r>
  <r>
    <n v="40647"/>
    <d v="2016-08-16T00:00:00"/>
    <n v="4"/>
    <n v="0"/>
    <x v="1"/>
    <n v="24"/>
    <n v="3814"/>
    <x v="319"/>
    <x v="459"/>
    <x v="739"/>
    <n v="5"/>
    <s v="Golf"/>
    <s v="USCA"/>
    <s v="Seattle"/>
    <s v="Washington"/>
    <n v="98115"/>
    <s v="United States"/>
    <x v="18"/>
    <n v="24"/>
    <n v="502"/>
    <x v="7"/>
    <n v="50"/>
    <n v="43.678035218757444"/>
    <n v="5"/>
    <n v="22.5"/>
    <n v="250"/>
    <s v="TRANSFER"/>
  </r>
  <r>
    <n v="32462"/>
    <d v="2016-04-18T00:00:00"/>
    <n v="4"/>
    <n v="0"/>
    <x v="1"/>
    <n v="24"/>
    <n v="4346"/>
    <x v="162"/>
    <x v="2"/>
    <x v="312"/>
    <n v="5"/>
    <s v="Golf"/>
    <s v="USCA"/>
    <s v="Jackson"/>
    <s v="Michigan"/>
    <n v="49201"/>
    <s v="United States"/>
    <x v="19"/>
    <n v="24"/>
    <n v="502"/>
    <x v="7"/>
    <n v="50"/>
    <n v="43.678035218757444"/>
    <n v="5"/>
    <n v="50"/>
    <n v="250"/>
    <s v="TRANSFER"/>
  </r>
  <r>
    <n v="31410"/>
    <d v="2016-03-04T00:00:00"/>
    <n v="4"/>
    <n v="1"/>
    <x v="1"/>
    <n v="29"/>
    <n v="2233"/>
    <x v="7"/>
    <x v="460"/>
    <x v="740"/>
    <n v="5"/>
    <s v="Golf"/>
    <s v="USCA"/>
    <s v="Columbus"/>
    <s v="Ohio"/>
    <n v="43229"/>
    <s v="United States"/>
    <x v="20"/>
    <n v="29"/>
    <n v="627"/>
    <x v="1"/>
    <n v="39.990001679999999"/>
    <n v="34.198098313835338"/>
    <n v="5"/>
    <n v="49.990001679999999"/>
    <n v="199.9500084"/>
    <s v="TRANSFER"/>
  </r>
  <r>
    <n v="31957"/>
    <d v="2016-11-04T00:00:00"/>
    <n v="4"/>
    <n v="0"/>
    <x v="1"/>
    <n v="36"/>
    <n v="7045"/>
    <x v="320"/>
    <x v="2"/>
    <x v="741"/>
    <n v="6"/>
    <s v="Outdoors"/>
    <s v="USCA"/>
    <s v="Arlington"/>
    <s v="Texas"/>
    <n v="76017"/>
    <s v="United States"/>
    <x v="19"/>
    <n v="36"/>
    <n v="797"/>
    <x v="12"/>
    <n v="17.989999770000001"/>
    <n v="16.2799997318"/>
    <n v="5"/>
    <n v="4.5"/>
    <n v="89.94999885"/>
    <s v="TRANSFER"/>
  </r>
  <r>
    <n v="36837"/>
    <d v="2016-06-21T00:00:00"/>
    <n v="4"/>
    <n v="0"/>
    <x v="1"/>
    <n v="37"/>
    <n v="7330"/>
    <x v="3"/>
    <x v="2"/>
    <x v="3"/>
    <n v="6"/>
    <s v="Outdoors"/>
    <s v="USCA"/>
    <s v="Chicago"/>
    <s v="Illinois"/>
    <n v="60653"/>
    <s v="United States"/>
    <x v="19"/>
    <n v="37"/>
    <n v="825"/>
    <x v="3"/>
    <n v="31.989999770000001"/>
    <n v="23.973333102666668"/>
    <n v="5"/>
    <n v="14.399999619999999"/>
    <n v="159.94999885000001"/>
    <s v="TRANSFER"/>
  </r>
  <r>
    <n v="37675"/>
    <d v="2016-03-07T00:00:00"/>
    <n v="4"/>
    <n v="1"/>
    <x v="1"/>
    <n v="41"/>
    <n v="2136"/>
    <x v="187"/>
    <x v="461"/>
    <x v="742"/>
    <n v="6"/>
    <s v="Outdoors"/>
    <s v="USCA"/>
    <s v="Waterbury"/>
    <s v="Connecticut"/>
    <n v="6708"/>
    <s v="United States"/>
    <x v="20"/>
    <n v="41"/>
    <n v="926"/>
    <x v="2"/>
    <n v="15.989999770000001"/>
    <n v="12.230249713200003"/>
    <n v="5"/>
    <n v="11.989999770000001"/>
    <n v="79.94999885"/>
    <s v="TRANSFER"/>
  </r>
  <r>
    <n v="32536"/>
    <d v="2016-04-19T00:00:00"/>
    <n v="4"/>
    <n v="0"/>
    <x v="1"/>
    <n v="40"/>
    <n v="12333"/>
    <x v="3"/>
    <x v="83"/>
    <x v="743"/>
    <n v="6"/>
    <s v="Outdoors"/>
    <s v="USCA"/>
    <s v="Seattle"/>
    <s v="Washington"/>
    <n v="98105"/>
    <s v="United States"/>
    <x v="18"/>
    <n v="40"/>
    <n v="906"/>
    <x v="8"/>
    <n v="24.989999770000001"/>
    <n v="16.911999892000001"/>
    <n v="5"/>
    <n v="31.239999770000001"/>
    <n v="124.94999885"/>
    <s v="TRANSFER"/>
  </r>
  <r>
    <n v="31336"/>
    <d v="2016-02-04T00:00:00"/>
    <n v="4"/>
    <n v="0"/>
    <x v="1"/>
    <n v="5"/>
    <n v="9554"/>
    <x v="3"/>
    <x v="45"/>
    <x v="351"/>
    <n v="2"/>
    <s v="Fitness"/>
    <s v="USCA"/>
    <s v="Houston"/>
    <s v="Texas"/>
    <n v="77041"/>
    <s v="United States"/>
    <x v="19"/>
    <n v="5"/>
    <n v="93"/>
    <x v="26"/>
    <n v="24.989999770000001"/>
    <n v="17.455999691500001"/>
    <n v="5"/>
    <n v="8.75"/>
    <n v="124.94999885"/>
    <s v="TRANSFER"/>
  </r>
  <r>
    <n v="32846"/>
    <d v="2016-04-24T00:00:00"/>
    <n v="4"/>
    <n v="0"/>
    <x v="1"/>
    <n v="9"/>
    <n v="2062"/>
    <x v="177"/>
    <x v="2"/>
    <x v="368"/>
    <n v="3"/>
    <s v="Footwear"/>
    <s v="USCA"/>
    <s v="New York City"/>
    <s v="New York"/>
    <n v="10011"/>
    <s v="United States"/>
    <x v="20"/>
    <n v="9"/>
    <n v="191"/>
    <x v="0"/>
    <n v="99.989997860000003"/>
    <n v="95.114003926871064"/>
    <n v="5"/>
    <n v="27.5"/>
    <n v="499.94998930000003"/>
    <s v="TRANSFER"/>
  </r>
  <r>
    <n v="35083"/>
    <d v="2016-05-27T00:00:00"/>
    <n v="4"/>
    <n v="0"/>
    <x v="1"/>
    <n v="9"/>
    <n v="2518"/>
    <x v="3"/>
    <x v="2"/>
    <x v="3"/>
    <n v="3"/>
    <s v="Footwear"/>
    <s v="USCA"/>
    <s v="Los Angeles"/>
    <s v="California"/>
    <n v="90045"/>
    <s v="United States"/>
    <x v="18"/>
    <n v="9"/>
    <n v="191"/>
    <x v="0"/>
    <n v="99.989997860000003"/>
    <n v="95.114003926871064"/>
    <n v="5"/>
    <n v="74.989997860000003"/>
    <n v="499.94998930000003"/>
    <s v="TRANSFER"/>
  </r>
  <r>
    <n v="39036"/>
    <d v="2016-07-23T00:00:00"/>
    <n v="4"/>
    <n v="0"/>
    <x v="1"/>
    <n v="9"/>
    <n v="7007"/>
    <x v="3"/>
    <x v="338"/>
    <x v="744"/>
    <n v="3"/>
    <s v="Footwear"/>
    <s v="USCA"/>
    <s v="San Francisco"/>
    <s v="California"/>
    <n v="94110"/>
    <s v="United States"/>
    <x v="18"/>
    <n v="9"/>
    <n v="191"/>
    <x v="0"/>
    <n v="99.989997860000003"/>
    <n v="95.114003926871064"/>
    <n v="5"/>
    <n v="124.98999790000001"/>
    <n v="499.94998930000003"/>
    <s v="TRANSFER"/>
  </r>
  <r>
    <n v="37493"/>
    <d v="2016-01-07T00:00:00"/>
    <n v="4"/>
    <n v="0"/>
    <x v="1"/>
    <n v="17"/>
    <n v="11743"/>
    <x v="167"/>
    <x v="2"/>
    <x v="331"/>
    <n v="4"/>
    <s v="Apparel"/>
    <s v="USCA"/>
    <s v="Philadelphia"/>
    <s v="Pennsylvania"/>
    <n v="19143"/>
    <s v="United States"/>
    <x v="20"/>
    <n v="17"/>
    <n v="365"/>
    <x v="5"/>
    <n v="59.990001679999999"/>
    <n v="54.488929209402009"/>
    <n v="5"/>
    <n v="9"/>
    <n v="299.9500084"/>
    <s v="TRANSFER"/>
  </r>
  <r>
    <n v="33619"/>
    <d v="2016-05-05T00:00:00"/>
    <n v="4"/>
    <n v="0"/>
    <x v="1"/>
    <n v="17"/>
    <n v="5001"/>
    <x v="166"/>
    <x v="462"/>
    <x v="745"/>
    <n v="4"/>
    <s v="Apparel"/>
    <s v="USCA"/>
    <s v="Henderson"/>
    <s v="Kentucky"/>
    <n v="42420"/>
    <s v="United States"/>
    <x v="22"/>
    <n v="17"/>
    <n v="365"/>
    <x v="5"/>
    <n v="59.990001679999999"/>
    <n v="54.488929209402009"/>
    <n v="5"/>
    <n v="53.990001679999999"/>
    <n v="299.9500084"/>
    <s v="TRANSFER"/>
  </r>
  <r>
    <n v="31797"/>
    <d v="2016-09-04T00:00:00"/>
    <n v="4"/>
    <n v="0"/>
    <x v="1"/>
    <n v="17"/>
    <n v="6162"/>
    <x v="89"/>
    <x v="400"/>
    <x v="746"/>
    <n v="4"/>
    <s v="Apparel"/>
    <s v="USCA"/>
    <s v="Parker"/>
    <s v="Colorado"/>
    <n v="80134"/>
    <s v="United States"/>
    <x v="18"/>
    <n v="17"/>
    <n v="365"/>
    <x v="5"/>
    <n v="59.990001679999999"/>
    <n v="54.488929209402009"/>
    <n v="5"/>
    <n v="53.990001679999999"/>
    <n v="299.9500084"/>
    <s v="TRANSFER"/>
  </r>
  <r>
    <n v="31797"/>
    <d v="2016-09-04T00:00:00"/>
    <n v="4"/>
    <n v="0"/>
    <x v="1"/>
    <n v="17"/>
    <n v="6162"/>
    <x v="89"/>
    <x v="400"/>
    <x v="746"/>
    <n v="4"/>
    <s v="Apparel"/>
    <s v="USCA"/>
    <s v="Parker"/>
    <s v="Colorado"/>
    <n v="80134"/>
    <s v="United States"/>
    <x v="18"/>
    <n v="17"/>
    <n v="365"/>
    <x v="5"/>
    <n v="59.990001679999999"/>
    <n v="54.488929209402009"/>
    <n v="5"/>
    <n v="59.990001679999999"/>
    <n v="299.9500084"/>
    <s v="TRANSFER"/>
  </r>
  <r>
    <n v="32594"/>
    <d v="2016-04-20T00:00:00"/>
    <n v="4"/>
    <n v="0"/>
    <x v="1"/>
    <n v="24"/>
    <n v="4045"/>
    <x v="3"/>
    <x v="463"/>
    <x v="747"/>
    <n v="5"/>
    <s v="Golf"/>
    <s v="USCA"/>
    <s v="Fairfield"/>
    <s v="California"/>
    <n v="94533"/>
    <s v="United States"/>
    <x v="18"/>
    <n v="24"/>
    <n v="502"/>
    <x v="7"/>
    <n v="50"/>
    <n v="43.678035218757444"/>
    <n v="5"/>
    <n v="22.5"/>
    <n v="250"/>
    <s v="TRANSFER"/>
  </r>
  <r>
    <n v="34103"/>
    <d v="2016-12-05T00:00:00"/>
    <n v="4"/>
    <n v="0"/>
    <x v="1"/>
    <n v="24"/>
    <n v="2053"/>
    <x v="76"/>
    <x v="2"/>
    <x v="355"/>
    <n v="5"/>
    <s v="Golf"/>
    <s v="USCA"/>
    <s v="Seattle"/>
    <s v="Washington"/>
    <n v="98115"/>
    <s v="United States"/>
    <x v="18"/>
    <n v="24"/>
    <n v="502"/>
    <x v="7"/>
    <n v="50"/>
    <n v="43.678035218757444"/>
    <n v="5"/>
    <n v="32.5"/>
    <n v="250"/>
    <s v="TRANSFER"/>
  </r>
  <r>
    <n v="37048"/>
    <d v="2016-06-24T00:00:00"/>
    <n v="4"/>
    <n v="0"/>
    <x v="1"/>
    <n v="24"/>
    <n v="4209"/>
    <x v="3"/>
    <x v="235"/>
    <x v="348"/>
    <n v="5"/>
    <s v="Golf"/>
    <s v="USCA"/>
    <s v="San Diego"/>
    <s v="California"/>
    <n v="92037"/>
    <s v="United States"/>
    <x v="18"/>
    <n v="24"/>
    <n v="502"/>
    <x v="7"/>
    <n v="50"/>
    <n v="43.678035218757444"/>
    <n v="5"/>
    <n v="42.5"/>
    <n v="250"/>
    <s v="TRANSFER"/>
  </r>
  <r>
    <n v="36344"/>
    <d v="2016-06-14T00:00:00"/>
    <n v="4"/>
    <n v="0"/>
    <x v="1"/>
    <n v="37"/>
    <n v="11197"/>
    <x v="3"/>
    <x v="464"/>
    <x v="748"/>
    <n v="6"/>
    <s v="Outdoors"/>
    <s v="USCA"/>
    <s v="Los Angeles"/>
    <s v="California"/>
    <n v="90036"/>
    <s v="United States"/>
    <x v="18"/>
    <n v="37"/>
    <n v="825"/>
    <x v="3"/>
    <n v="31.989999770000001"/>
    <n v="23.973333102666668"/>
    <n v="5"/>
    <n v="25.590000150000002"/>
    <n v="159.94999885000001"/>
    <s v="TRANSFER"/>
  </r>
  <r>
    <n v="31336"/>
    <d v="2016-02-04T00:00:00"/>
    <n v="4"/>
    <n v="0"/>
    <x v="1"/>
    <n v="37"/>
    <n v="9554"/>
    <x v="3"/>
    <x v="45"/>
    <x v="351"/>
    <n v="6"/>
    <s v="Outdoors"/>
    <s v="USCA"/>
    <s v="Houston"/>
    <s v="Texas"/>
    <n v="77041"/>
    <s v="United States"/>
    <x v="19"/>
    <n v="37"/>
    <n v="822"/>
    <x v="3"/>
    <n v="47.990001679999999"/>
    <n v="41.802334851666664"/>
    <n v="5"/>
    <n v="47.990001679999999"/>
    <n v="239.9500084"/>
    <s v="TRANSFER"/>
  </r>
  <r>
    <n v="36547"/>
    <d v="2016-06-17T00:00:00"/>
    <n v="4"/>
    <n v="0"/>
    <x v="1"/>
    <n v="17"/>
    <n v="6736"/>
    <x v="61"/>
    <x v="465"/>
    <x v="749"/>
    <n v="4"/>
    <s v="Apparel"/>
    <s v="USCA"/>
    <s v="Columbus"/>
    <s v="Georgia"/>
    <n v="31907"/>
    <s v="United States"/>
    <x v="22"/>
    <n v="17"/>
    <n v="365"/>
    <x v="5"/>
    <n v="59.990001679999999"/>
    <n v="54.488929209402009"/>
    <n v="2"/>
    <n v="10.80000019"/>
    <n v="119.98000336"/>
    <s v="TRANSFER"/>
  </r>
  <r>
    <n v="33603"/>
    <d v="2016-05-05T00:00:00"/>
    <n v="4"/>
    <n v="0"/>
    <x v="1"/>
    <n v="17"/>
    <n v="552"/>
    <x v="3"/>
    <x v="140"/>
    <x v="750"/>
    <n v="4"/>
    <s v="Apparel"/>
    <s v="USCA"/>
    <s v="Houston"/>
    <s v="Texas"/>
    <n v="77041"/>
    <s v="United States"/>
    <x v="19"/>
    <n v="17"/>
    <n v="365"/>
    <x v="5"/>
    <n v="59.990001679999999"/>
    <n v="54.488929209402009"/>
    <n v="2"/>
    <n v="20.399999619999999"/>
    <n v="119.98000336"/>
    <s v="TRANSFER"/>
  </r>
  <r>
    <n v="34577"/>
    <d v="2016-05-19T00:00:00"/>
    <n v="4"/>
    <n v="0"/>
    <x v="1"/>
    <n v="29"/>
    <n v="7733"/>
    <x v="3"/>
    <x v="106"/>
    <x v="157"/>
    <n v="5"/>
    <s v="Golf"/>
    <s v="USCA"/>
    <s v="Alexandria"/>
    <s v="Virginia"/>
    <n v="22304"/>
    <s v="United States"/>
    <x v="22"/>
    <n v="29"/>
    <n v="627"/>
    <x v="1"/>
    <n v="39.990001679999999"/>
    <n v="34.198098313835338"/>
    <n v="2"/>
    <n v="2.4000000950000002"/>
    <n v="79.980003359999998"/>
    <s v="TRANSFER"/>
  </r>
  <r>
    <n v="38950"/>
    <d v="2016-07-22T00:00:00"/>
    <n v="4"/>
    <n v="0"/>
    <x v="1"/>
    <n v="24"/>
    <n v="3424"/>
    <x v="75"/>
    <x v="95"/>
    <x v="751"/>
    <n v="5"/>
    <s v="Golf"/>
    <s v="USCA"/>
    <s v="Huntsville"/>
    <s v="Alabama"/>
    <n v="35810"/>
    <s v="United States"/>
    <x v="22"/>
    <n v="24"/>
    <n v="502"/>
    <x v="7"/>
    <n v="50"/>
    <n v="43.678035218757444"/>
    <n v="2"/>
    <n v="15"/>
    <n v="100"/>
    <s v="TRANSFER"/>
  </r>
  <r>
    <n v="38950"/>
    <d v="2016-07-22T00:00:00"/>
    <n v="4"/>
    <n v="0"/>
    <x v="1"/>
    <n v="24"/>
    <n v="3424"/>
    <x v="75"/>
    <x v="95"/>
    <x v="751"/>
    <n v="5"/>
    <s v="Golf"/>
    <s v="USCA"/>
    <s v="Huntsville"/>
    <s v="Alabama"/>
    <n v="35810"/>
    <s v="United States"/>
    <x v="22"/>
    <n v="24"/>
    <n v="502"/>
    <x v="7"/>
    <n v="50"/>
    <n v="43.678035218757444"/>
    <n v="2"/>
    <n v="16"/>
    <n v="100"/>
    <s v="TRANSFER"/>
  </r>
  <r>
    <n v="34742"/>
    <d v="2016-05-22T00:00:00"/>
    <n v="4"/>
    <n v="0"/>
    <x v="1"/>
    <n v="9"/>
    <n v="1263"/>
    <x v="139"/>
    <x v="466"/>
    <x v="752"/>
    <n v="3"/>
    <s v="Footwear"/>
    <s v="USCA"/>
    <s v="Newark"/>
    <s v="Delaware"/>
    <n v="19711"/>
    <s v="United States"/>
    <x v="20"/>
    <n v="9"/>
    <n v="191"/>
    <x v="0"/>
    <n v="99.989997860000003"/>
    <n v="95.114003926871064"/>
    <n v="2"/>
    <n v="0"/>
    <n v="199.97999572000001"/>
    <s v="TRANSFER"/>
  </r>
  <r>
    <n v="39471"/>
    <d v="2016-07-30T00:00:00"/>
    <n v="4"/>
    <n v="0"/>
    <x v="1"/>
    <n v="9"/>
    <n v="7347"/>
    <x v="182"/>
    <x v="186"/>
    <x v="401"/>
    <n v="3"/>
    <s v="Footwear"/>
    <s v="USCA"/>
    <s v="Los Angeles"/>
    <s v="California"/>
    <n v="90049"/>
    <s v="United States"/>
    <x v="18"/>
    <n v="9"/>
    <n v="191"/>
    <x v="0"/>
    <n v="99.989997860000003"/>
    <n v="95.114003926871064"/>
    <n v="2"/>
    <n v="2"/>
    <n v="199.97999572000001"/>
    <s v="TRANSFER"/>
  </r>
  <r>
    <n v="38916"/>
    <d v="2016-07-22T00:00:00"/>
    <n v="4"/>
    <n v="0"/>
    <x v="1"/>
    <n v="9"/>
    <n v="5271"/>
    <x v="3"/>
    <x v="467"/>
    <x v="753"/>
    <n v="3"/>
    <s v="Footwear"/>
    <s v="USCA"/>
    <s v="Los Angeles"/>
    <s v="California"/>
    <n v="90032"/>
    <s v="United States"/>
    <x v="18"/>
    <n v="9"/>
    <n v="191"/>
    <x v="0"/>
    <n v="99.989997860000003"/>
    <n v="95.114003926871064"/>
    <n v="2"/>
    <n v="4"/>
    <n v="199.97999572000001"/>
    <s v="TRANSFER"/>
  </r>
  <r>
    <n v="33006"/>
    <d v="2016-04-26T00:00:00"/>
    <n v="4"/>
    <n v="0"/>
    <x v="1"/>
    <n v="9"/>
    <n v="7707"/>
    <x v="163"/>
    <x v="2"/>
    <x v="754"/>
    <n v="3"/>
    <s v="Footwear"/>
    <s v="USCA"/>
    <s v="San Francisco"/>
    <s v="California"/>
    <n v="94122"/>
    <s v="United States"/>
    <x v="18"/>
    <n v="9"/>
    <n v="191"/>
    <x v="0"/>
    <n v="99.989997860000003"/>
    <n v="95.114003926871064"/>
    <n v="2"/>
    <n v="4"/>
    <n v="199.97999572000001"/>
    <s v="TRANSFER"/>
  </r>
  <r>
    <n v="33961"/>
    <d v="2016-10-05T00:00:00"/>
    <n v="4"/>
    <n v="0"/>
    <x v="1"/>
    <n v="12"/>
    <n v="12055"/>
    <x v="139"/>
    <x v="102"/>
    <x v="755"/>
    <n v="3"/>
    <s v="Footwear"/>
    <s v="USCA"/>
    <s v="Memphis"/>
    <s v="Tennessee"/>
    <n v="38109"/>
    <s v="United States"/>
    <x v="22"/>
    <n v="12"/>
    <n v="249"/>
    <x v="14"/>
    <n v="54.97000122"/>
    <n v="38.635001181666667"/>
    <n v="2"/>
    <n v="5.5"/>
    <n v="109.94000244"/>
    <s v="TRANSFER"/>
  </r>
  <r>
    <n v="37224"/>
    <d v="2016-06-27T00:00:00"/>
    <n v="4"/>
    <n v="1"/>
    <x v="1"/>
    <n v="9"/>
    <n v="10365"/>
    <x v="91"/>
    <x v="2"/>
    <x v="756"/>
    <n v="3"/>
    <s v="Footwear"/>
    <s v="USCA"/>
    <s v="Fayetteville"/>
    <s v="Arkansas"/>
    <n v="72701"/>
    <s v="United States"/>
    <x v="22"/>
    <n v="9"/>
    <n v="191"/>
    <x v="0"/>
    <n v="99.989997860000003"/>
    <n v="95.114003926871064"/>
    <n v="2"/>
    <n v="10"/>
    <n v="199.97999572000001"/>
    <s v="TRANSFER"/>
  </r>
  <r>
    <n v="40578"/>
    <d v="2016-08-15T00:00:00"/>
    <n v="4"/>
    <n v="0"/>
    <x v="1"/>
    <n v="9"/>
    <n v="1618"/>
    <x v="3"/>
    <x v="468"/>
    <x v="757"/>
    <n v="3"/>
    <s v="Footwear"/>
    <s v="USCA"/>
    <s v="Richmond"/>
    <s v="Virginia"/>
    <n v="23223"/>
    <s v="United States"/>
    <x v="22"/>
    <n v="9"/>
    <n v="191"/>
    <x v="0"/>
    <n v="99.989997860000003"/>
    <n v="95.114003926871064"/>
    <n v="2"/>
    <n v="24"/>
    <n v="199.97999572000001"/>
    <s v="TRANSFER"/>
  </r>
  <r>
    <n v="49076"/>
    <d v="2016-12-17T00:00:00"/>
    <n v="4"/>
    <n v="0"/>
    <x v="1"/>
    <n v="9"/>
    <n v="11573"/>
    <x v="143"/>
    <x v="2"/>
    <x v="758"/>
    <n v="3"/>
    <s v="Footwear"/>
    <s v="USCA"/>
    <s v="Ottawa"/>
    <s v="Ontario"/>
    <m/>
    <s v="Canada"/>
    <x v="21"/>
    <n v="9"/>
    <n v="191"/>
    <x v="0"/>
    <n v="99.989997860000003"/>
    <n v="95.114003926871064"/>
    <n v="2"/>
    <n v="26"/>
    <n v="199.97999572000001"/>
    <s v="TRANSFER"/>
  </r>
  <r>
    <n v="33961"/>
    <d v="2016-10-05T00:00:00"/>
    <n v="4"/>
    <n v="0"/>
    <x v="1"/>
    <n v="17"/>
    <n v="12055"/>
    <x v="139"/>
    <x v="102"/>
    <x v="755"/>
    <n v="4"/>
    <s v="Apparel"/>
    <s v="USCA"/>
    <s v="Memphis"/>
    <s v="Tennessee"/>
    <n v="38109"/>
    <s v="United States"/>
    <x v="22"/>
    <n v="17"/>
    <n v="365"/>
    <x v="5"/>
    <n v="59.990001679999999"/>
    <n v="54.488929209402009"/>
    <n v="2"/>
    <n v="1.2000000479999999"/>
    <n v="119.98000336"/>
    <s v="TRANSFER"/>
  </r>
  <r>
    <n v="38531"/>
    <d v="2016-07-16T00:00:00"/>
    <n v="4"/>
    <n v="0"/>
    <x v="1"/>
    <n v="17"/>
    <n v="1331"/>
    <x v="3"/>
    <x v="2"/>
    <x v="3"/>
    <n v="4"/>
    <s v="Apparel"/>
    <s v="USCA"/>
    <s v="New York City"/>
    <s v="New York"/>
    <n v="10011"/>
    <s v="United States"/>
    <x v="20"/>
    <n v="17"/>
    <n v="365"/>
    <x v="5"/>
    <n v="59.990001679999999"/>
    <n v="54.488929209402009"/>
    <n v="2"/>
    <n v="2.4000000950000002"/>
    <n v="119.98000336"/>
    <s v="TRANSFER"/>
  </r>
  <r>
    <n v="36454"/>
    <d v="2016-06-16T00:00:00"/>
    <n v="4"/>
    <n v="1"/>
    <x v="1"/>
    <n v="17"/>
    <n v="5097"/>
    <x v="37"/>
    <x v="59"/>
    <x v="759"/>
    <n v="4"/>
    <s v="Apparel"/>
    <s v="USCA"/>
    <s v="Chicago"/>
    <s v="Illinois"/>
    <n v="60653"/>
    <s v="United States"/>
    <x v="19"/>
    <n v="17"/>
    <n v="365"/>
    <x v="5"/>
    <n v="59.990001679999999"/>
    <n v="54.488929209402009"/>
    <n v="2"/>
    <n v="2.4000000950000002"/>
    <n v="119.98000336"/>
    <s v="TRANSFER"/>
  </r>
  <r>
    <n v="40712"/>
    <d v="2016-08-17T00:00:00"/>
    <n v="4"/>
    <n v="0"/>
    <x v="1"/>
    <n v="17"/>
    <n v="7178"/>
    <x v="3"/>
    <x v="2"/>
    <x v="3"/>
    <n v="4"/>
    <s v="Apparel"/>
    <s v="USCA"/>
    <s v="Seattle"/>
    <s v="Washington"/>
    <n v="98115"/>
    <s v="United States"/>
    <x v="18"/>
    <n v="17"/>
    <n v="365"/>
    <x v="5"/>
    <n v="59.990001679999999"/>
    <n v="54.488929209402009"/>
    <n v="2"/>
    <n v="2.4000000950000002"/>
    <n v="119.98000336"/>
    <s v="TRANSFER"/>
  </r>
  <r>
    <n v="33045"/>
    <d v="2016-04-27T00:00:00"/>
    <n v="4"/>
    <n v="1"/>
    <x v="1"/>
    <n v="17"/>
    <n v="8404"/>
    <x v="66"/>
    <x v="429"/>
    <x v="760"/>
    <n v="4"/>
    <s v="Apparel"/>
    <s v="USCA"/>
    <s v="Houston"/>
    <s v="Texas"/>
    <n v="77095"/>
    <s v="United States"/>
    <x v="19"/>
    <n v="17"/>
    <n v="365"/>
    <x v="5"/>
    <n v="59.990001679999999"/>
    <n v="54.488929209402009"/>
    <n v="2"/>
    <n v="6"/>
    <n v="119.98000336"/>
    <s v="TRANSFER"/>
  </r>
  <r>
    <n v="33537"/>
    <d v="2016-04-05T00:00:00"/>
    <n v="4"/>
    <n v="0"/>
    <x v="1"/>
    <n v="17"/>
    <n v="10518"/>
    <x v="94"/>
    <x v="239"/>
    <x v="761"/>
    <n v="4"/>
    <s v="Apparel"/>
    <s v="USCA"/>
    <s v="Los Angeles"/>
    <s v="California"/>
    <n v="90049"/>
    <s v="United States"/>
    <x v="18"/>
    <n v="17"/>
    <n v="365"/>
    <x v="5"/>
    <n v="59.990001679999999"/>
    <n v="54.488929209402009"/>
    <n v="2"/>
    <n v="6"/>
    <n v="119.98000336"/>
    <s v="TRANSFER"/>
  </r>
  <r>
    <n v="34845"/>
    <d v="2016-05-23T00:00:00"/>
    <n v="4"/>
    <n v="1"/>
    <x v="1"/>
    <n v="17"/>
    <n v="1342"/>
    <x v="5"/>
    <x v="469"/>
    <x v="762"/>
    <n v="4"/>
    <s v="Apparel"/>
    <s v="USCA"/>
    <s v="Richmond"/>
    <s v="Kentucky"/>
    <n v="40475"/>
    <s v="United States"/>
    <x v="22"/>
    <n v="17"/>
    <n v="365"/>
    <x v="5"/>
    <n v="59.990001679999999"/>
    <n v="54.488929209402009"/>
    <n v="2"/>
    <n v="14.399999619999999"/>
    <n v="119.98000336"/>
    <s v="TRANSFER"/>
  </r>
  <r>
    <n v="34845"/>
    <d v="2016-05-23T00:00:00"/>
    <n v="4"/>
    <n v="1"/>
    <x v="1"/>
    <n v="17"/>
    <n v="1342"/>
    <x v="5"/>
    <x v="469"/>
    <x v="762"/>
    <n v="4"/>
    <s v="Apparel"/>
    <s v="USCA"/>
    <s v="Richmond"/>
    <s v="Kentucky"/>
    <n v="40475"/>
    <s v="United States"/>
    <x v="22"/>
    <n v="17"/>
    <n v="365"/>
    <x v="5"/>
    <n v="59.990001679999999"/>
    <n v="54.488929209402009"/>
    <n v="2"/>
    <n v="15.600000380000001"/>
    <n v="119.98000336"/>
    <s v="TRANSFER"/>
  </r>
  <r>
    <n v="37471"/>
    <d v="2016-06-30T00:00:00"/>
    <n v="4"/>
    <n v="0"/>
    <x v="1"/>
    <n v="17"/>
    <n v="2511"/>
    <x v="50"/>
    <x v="19"/>
    <x v="763"/>
    <n v="4"/>
    <s v="Apparel"/>
    <s v="USCA"/>
    <s v="Springfield"/>
    <s v="Missouri"/>
    <n v="65807"/>
    <s v="United States"/>
    <x v="19"/>
    <n v="17"/>
    <n v="365"/>
    <x v="5"/>
    <n v="59.990001679999999"/>
    <n v="54.488929209402009"/>
    <n v="2"/>
    <n v="15.600000380000001"/>
    <n v="119.98000336"/>
    <s v="TRANSFER"/>
  </r>
  <r>
    <n v="39471"/>
    <d v="2016-07-30T00:00:00"/>
    <n v="4"/>
    <n v="0"/>
    <x v="1"/>
    <n v="17"/>
    <n v="7347"/>
    <x v="182"/>
    <x v="186"/>
    <x v="401"/>
    <n v="4"/>
    <s v="Apparel"/>
    <s v="USCA"/>
    <s v="Los Angeles"/>
    <s v="California"/>
    <n v="90049"/>
    <s v="United States"/>
    <x v="18"/>
    <n v="17"/>
    <n v="365"/>
    <x v="5"/>
    <n v="59.990001679999999"/>
    <n v="54.488929209402009"/>
    <n v="2"/>
    <n v="21.600000380000001"/>
    <n v="119.98000336"/>
    <s v="TRANSFER"/>
  </r>
  <r>
    <n v="35549"/>
    <d v="2016-02-06T00:00:00"/>
    <n v="4"/>
    <n v="1"/>
    <x v="1"/>
    <n v="17"/>
    <n v="248"/>
    <x v="171"/>
    <x v="470"/>
    <x v="764"/>
    <n v="4"/>
    <s v="Apparel"/>
    <s v="USCA"/>
    <s v="Lakeland"/>
    <s v="Florida"/>
    <n v="33801"/>
    <s v="United States"/>
    <x v="22"/>
    <n v="17"/>
    <n v="365"/>
    <x v="5"/>
    <n v="59.990001679999999"/>
    <n v="54.488929209402009"/>
    <n v="2"/>
    <n v="30"/>
    <n v="119.98000336"/>
    <s v="TRANSFER"/>
  </r>
  <r>
    <n v="31747"/>
    <d v="2016-08-04T00:00:00"/>
    <n v="4"/>
    <n v="0"/>
    <x v="1"/>
    <n v="24"/>
    <n v="5917"/>
    <x v="321"/>
    <x v="2"/>
    <x v="765"/>
    <n v="5"/>
    <s v="Golf"/>
    <s v="USCA"/>
    <s v="Auburn"/>
    <s v="New York"/>
    <n v="13021"/>
    <s v="United States"/>
    <x v="20"/>
    <n v="24"/>
    <n v="502"/>
    <x v="7"/>
    <n v="50"/>
    <n v="43.678035218757444"/>
    <n v="2"/>
    <n v="2"/>
    <n v="100"/>
    <s v="TRANSFER"/>
  </r>
  <r>
    <n v="34932"/>
    <d v="2016-05-24T00:00:00"/>
    <n v="4"/>
    <n v="0"/>
    <x v="1"/>
    <n v="24"/>
    <n v="10983"/>
    <x v="3"/>
    <x v="340"/>
    <x v="521"/>
    <n v="5"/>
    <s v="Golf"/>
    <s v="USCA"/>
    <s v="Springfield"/>
    <s v="Ohio"/>
    <n v="45503"/>
    <s v="United States"/>
    <x v="20"/>
    <n v="24"/>
    <n v="502"/>
    <x v="7"/>
    <n v="50"/>
    <n v="43.678035218757444"/>
    <n v="2"/>
    <n v="3"/>
    <n v="100"/>
    <s v="TRANSFER"/>
  </r>
  <r>
    <n v="38767"/>
    <d v="2016-07-19T00:00:00"/>
    <n v="4"/>
    <n v="0"/>
    <x v="1"/>
    <n v="24"/>
    <n v="11114"/>
    <x v="3"/>
    <x v="471"/>
    <x v="766"/>
    <n v="5"/>
    <s v="Golf"/>
    <s v="USCA"/>
    <s v="Philadelphia"/>
    <s v="Pennsylvania"/>
    <n v="19143"/>
    <s v="United States"/>
    <x v="20"/>
    <n v="24"/>
    <n v="502"/>
    <x v="7"/>
    <n v="50"/>
    <n v="43.678035218757444"/>
    <n v="2"/>
    <n v="3"/>
    <n v="100"/>
    <s v="TRANSFER"/>
  </r>
  <r>
    <n v="39141"/>
    <d v="2016-07-25T00:00:00"/>
    <n v="4"/>
    <n v="0"/>
    <x v="1"/>
    <n v="26"/>
    <n v="5902"/>
    <x v="3"/>
    <x v="25"/>
    <x v="680"/>
    <n v="5"/>
    <s v="Golf"/>
    <s v="USCA"/>
    <s v="Pharr"/>
    <s v="Texas"/>
    <n v="78577"/>
    <s v="United States"/>
    <x v="19"/>
    <n v="26"/>
    <n v="567"/>
    <x v="9"/>
    <n v="25"/>
    <n v="17.922466723766668"/>
    <n v="2"/>
    <n v="2"/>
    <n v="50"/>
    <s v="TRANSFER"/>
  </r>
  <r>
    <n v="35199"/>
    <d v="2016-05-28T00:00:00"/>
    <n v="4"/>
    <n v="1"/>
    <x v="1"/>
    <n v="24"/>
    <n v="11930"/>
    <x v="3"/>
    <x v="354"/>
    <x v="543"/>
    <n v="5"/>
    <s v="Golf"/>
    <s v="USCA"/>
    <s v="Los Angeles"/>
    <s v="California"/>
    <n v="90045"/>
    <s v="United States"/>
    <x v="18"/>
    <n v="24"/>
    <n v="502"/>
    <x v="7"/>
    <n v="50"/>
    <n v="43.678035218757444"/>
    <n v="2"/>
    <n v="4"/>
    <n v="100"/>
    <s v="TRANSFER"/>
  </r>
  <r>
    <n v="34672"/>
    <d v="2016-05-21T00:00:00"/>
    <n v="4"/>
    <n v="0"/>
    <x v="1"/>
    <n v="24"/>
    <n v="1219"/>
    <x v="86"/>
    <x v="3"/>
    <x v="767"/>
    <n v="5"/>
    <s v="Golf"/>
    <s v="USCA"/>
    <s v="Hempstead"/>
    <s v="New York"/>
    <n v="11550"/>
    <s v="United States"/>
    <x v="20"/>
    <n v="24"/>
    <n v="502"/>
    <x v="7"/>
    <n v="50"/>
    <n v="43.678035218757444"/>
    <n v="2"/>
    <n v="7"/>
    <n v="100"/>
    <s v="TRANSFER"/>
  </r>
  <r>
    <n v="37430"/>
    <d v="2016-06-30T00:00:00"/>
    <n v="4"/>
    <n v="1"/>
    <x v="1"/>
    <n v="29"/>
    <n v="4269"/>
    <x v="3"/>
    <x v="190"/>
    <x v="768"/>
    <n v="5"/>
    <s v="Golf"/>
    <s v="USCA"/>
    <s v="Los Angeles"/>
    <s v="California"/>
    <n v="90045"/>
    <s v="United States"/>
    <x v="18"/>
    <n v="29"/>
    <n v="642"/>
    <x v="1"/>
    <n v="30"/>
    <n v="37.315110652333338"/>
    <n v="2"/>
    <n v="4.1999998090000004"/>
    <n v="60"/>
    <s v="TRANSFER"/>
  </r>
  <r>
    <n v="34839"/>
    <d v="2016-05-23T00:00:00"/>
    <n v="4"/>
    <n v="1"/>
    <x v="1"/>
    <n v="24"/>
    <n v="6725"/>
    <x v="3"/>
    <x v="151"/>
    <x v="769"/>
    <n v="5"/>
    <s v="Golf"/>
    <s v="USCA"/>
    <s v="Columbus"/>
    <s v="Ohio"/>
    <n v="43229"/>
    <s v="United States"/>
    <x v="20"/>
    <n v="24"/>
    <n v="502"/>
    <x v="7"/>
    <n v="50"/>
    <n v="43.678035218757444"/>
    <n v="2"/>
    <n v="10"/>
    <n v="100"/>
    <s v="TRANSFER"/>
  </r>
  <r>
    <n v="38296"/>
    <d v="2016-07-13T00:00:00"/>
    <n v="4"/>
    <n v="0"/>
    <x v="1"/>
    <n v="24"/>
    <n v="5054"/>
    <x v="12"/>
    <x v="83"/>
    <x v="770"/>
    <n v="5"/>
    <s v="Golf"/>
    <s v="USCA"/>
    <s v="Louisville"/>
    <s v="Kentucky"/>
    <n v="40214"/>
    <s v="United States"/>
    <x v="22"/>
    <n v="24"/>
    <n v="502"/>
    <x v="7"/>
    <n v="50"/>
    <n v="43.678035218757444"/>
    <n v="2"/>
    <n v="12"/>
    <n v="100"/>
    <s v="TRANSFER"/>
  </r>
  <r>
    <n v="35868"/>
    <d v="2016-07-06T00:00:00"/>
    <n v="4"/>
    <n v="0"/>
    <x v="1"/>
    <n v="24"/>
    <n v="10648"/>
    <x v="3"/>
    <x v="2"/>
    <x v="3"/>
    <n v="5"/>
    <s v="Golf"/>
    <s v="USCA"/>
    <s v="Wichita"/>
    <s v="Kansas"/>
    <n v="67212"/>
    <s v="United States"/>
    <x v="19"/>
    <n v="24"/>
    <n v="502"/>
    <x v="7"/>
    <n v="50"/>
    <n v="43.678035218757444"/>
    <n v="2"/>
    <n v="12"/>
    <n v="100"/>
    <s v="TRANSFER"/>
  </r>
  <r>
    <n v="38004"/>
    <d v="2016-08-07T00:00:00"/>
    <n v="4"/>
    <n v="1"/>
    <x v="1"/>
    <n v="29"/>
    <n v="4986"/>
    <x v="175"/>
    <x v="472"/>
    <x v="771"/>
    <n v="5"/>
    <s v="Golf"/>
    <s v="USCA"/>
    <s v="Baltimore"/>
    <s v="Maryland"/>
    <n v="21215"/>
    <s v="United States"/>
    <x v="20"/>
    <n v="29"/>
    <n v="627"/>
    <x v="1"/>
    <n v="39.990001679999999"/>
    <n v="34.198098313835338"/>
    <n v="2"/>
    <n v="12"/>
    <n v="79.980003359999998"/>
    <s v="TRANSFER"/>
  </r>
  <r>
    <n v="40064"/>
    <d v="2016-07-08T00:00:00"/>
    <n v="4"/>
    <n v="1"/>
    <x v="1"/>
    <n v="24"/>
    <n v="6708"/>
    <x v="3"/>
    <x v="473"/>
    <x v="772"/>
    <n v="5"/>
    <s v="Golf"/>
    <s v="USCA"/>
    <s v="Fort Worth"/>
    <s v="Texas"/>
    <n v="76106"/>
    <s v="United States"/>
    <x v="19"/>
    <n v="24"/>
    <n v="502"/>
    <x v="7"/>
    <n v="50"/>
    <n v="43.678035218757444"/>
    <n v="2"/>
    <n v="15"/>
    <n v="100"/>
    <s v="TRANSFER"/>
  </r>
  <r>
    <n v="45993"/>
    <d v="2016-02-11T00:00:00"/>
    <n v="4"/>
    <n v="0"/>
    <x v="1"/>
    <n v="24"/>
    <n v="6872"/>
    <x v="3"/>
    <x v="474"/>
    <x v="773"/>
    <n v="5"/>
    <s v="Golf"/>
    <s v="USCA"/>
    <s v="Calgary"/>
    <s v="Alberta"/>
    <m/>
    <s v="Canada"/>
    <x v="21"/>
    <n v="24"/>
    <n v="502"/>
    <x v="7"/>
    <n v="50"/>
    <n v="43.678035218757444"/>
    <n v="2"/>
    <n v="18"/>
    <n v="100"/>
    <s v="TRANSFER"/>
  </r>
  <r>
    <n v="32184"/>
    <d v="2016-04-14T00:00:00"/>
    <n v="4"/>
    <n v="1"/>
    <x v="1"/>
    <n v="29"/>
    <n v="11170"/>
    <x v="3"/>
    <x v="475"/>
    <x v="774"/>
    <n v="5"/>
    <s v="Golf"/>
    <s v="USCA"/>
    <s v="Columbia"/>
    <s v="Maryland"/>
    <n v="21044"/>
    <s v="United States"/>
    <x v="20"/>
    <n v="29"/>
    <n v="627"/>
    <x v="1"/>
    <n v="39.990001679999999"/>
    <n v="34.198098313835338"/>
    <n v="2"/>
    <n v="14.399999619999999"/>
    <n v="79.980003359999998"/>
    <s v="TRANSFER"/>
  </r>
  <r>
    <n v="38423"/>
    <d v="2016-07-14T00:00:00"/>
    <n v="4"/>
    <n v="0"/>
    <x v="1"/>
    <n v="29"/>
    <n v="289"/>
    <x v="152"/>
    <x v="343"/>
    <x v="525"/>
    <n v="5"/>
    <s v="Golf"/>
    <s v="USCA"/>
    <s v="Atlanta"/>
    <s v="Georgia"/>
    <n v="30318"/>
    <s v="United States"/>
    <x v="22"/>
    <n v="29"/>
    <n v="627"/>
    <x v="1"/>
    <n v="39.990001679999999"/>
    <n v="34.198098313835338"/>
    <n v="2"/>
    <n v="20"/>
    <n v="79.980003359999998"/>
    <s v="TRANSFER"/>
  </r>
  <r>
    <n v="39455"/>
    <d v="2016-07-29T00:00:00"/>
    <n v="4"/>
    <n v="1"/>
    <x v="1"/>
    <n v="37"/>
    <n v="4707"/>
    <x v="71"/>
    <x v="2"/>
    <x v="133"/>
    <n v="6"/>
    <s v="Outdoors"/>
    <s v="USCA"/>
    <s v="Odessa"/>
    <s v="Texas"/>
    <n v="79762"/>
    <s v="United States"/>
    <x v="19"/>
    <n v="37"/>
    <n v="818"/>
    <x v="3"/>
    <n v="47.990001679999999"/>
    <n v="51.274287170714288"/>
    <n v="2"/>
    <n v="3.8399999139999998"/>
    <n v="95.980003359999998"/>
    <s v="TRANSFER"/>
  </r>
  <r>
    <n v="38920"/>
    <d v="2016-07-22T00:00:00"/>
    <n v="4"/>
    <n v="1"/>
    <x v="1"/>
    <n v="37"/>
    <n v="3085"/>
    <x v="27"/>
    <x v="2"/>
    <x v="42"/>
    <n v="6"/>
    <s v="Outdoors"/>
    <s v="USCA"/>
    <s v="Newark"/>
    <s v="Delaware"/>
    <n v="19711"/>
    <s v="United States"/>
    <x v="20"/>
    <n v="37"/>
    <n v="822"/>
    <x v="3"/>
    <n v="47.990001679999999"/>
    <n v="41.802334851666664"/>
    <n v="2"/>
    <n v="4.8000001909999996"/>
    <n v="95.980003359999998"/>
    <s v="TRANSFER"/>
  </r>
  <r>
    <n v="38129"/>
    <d v="2016-10-07T00:00:00"/>
    <n v="4"/>
    <n v="1"/>
    <x v="1"/>
    <n v="40"/>
    <n v="2319"/>
    <x v="3"/>
    <x v="476"/>
    <x v="775"/>
    <n v="6"/>
    <s v="Outdoors"/>
    <s v="USCA"/>
    <s v="Chicago"/>
    <s v="Illinois"/>
    <n v="60610"/>
    <s v="United States"/>
    <x v="19"/>
    <n v="40"/>
    <n v="897"/>
    <x v="8"/>
    <n v="24.989999770000001"/>
    <n v="31.600000078500003"/>
    <n v="2"/>
    <n v="2.75"/>
    <n v="49.979999540000001"/>
    <s v="TRANSFER"/>
  </r>
  <r>
    <n v="31476"/>
    <d v="2016-04-04T00:00:00"/>
    <n v="4"/>
    <n v="0"/>
    <x v="1"/>
    <n v="13"/>
    <n v="3302"/>
    <x v="134"/>
    <x v="2"/>
    <x v="776"/>
    <n v="3"/>
    <s v="Footwear"/>
    <s v="USCA"/>
    <s v="New York City"/>
    <s v="New York"/>
    <n v="10009"/>
    <s v="United States"/>
    <x v="20"/>
    <n v="13"/>
    <n v="278"/>
    <x v="3"/>
    <n v="44.990001679999999"/>
    <n v="31.547668386333335"/>
    <n v="2"/>
    <n v="4.5"/>
    <n v="89.980003359999998"/>
    <s v="TRANSFER"/>
  </r>
  <r>
    <n v="33744"/>
    <d v="2016-07-05T00:00:00"/>
    <n v="4"/>
    <n v="1"/>
    <x v="1"/>
    <n v="9"/>
    <n v="3815"/>
    <x v="3"/>
    <x v="477"/>
    <x v="777"/>
    <n v="3"/>
    <s v="Footwear"/>
    <s v="USCA"/>
    <s v="Philadelphia"/>
    <s v="Pennsylvania"/>
    <n v="19143"/>
    <s v="United States"/>
    <x v="20"/>
    <n v="9"/>
    <n v="172"/>
    <x v="0"/>
    <n v="30"/>
    <n v="34.094166694333332"/>
    <n v="2"/>
    <n v="4.1999998090000004"/>
    <n v="60"/>
    <s v="TRANSFER"/>
  </r>
  <r>
    <n v="38866"/>
    <d v="2016-07-21T00:00:00"/>
    <n v="4"/>
    <n v="0"/>
    <x v="1"/>
    <n v="9"/>
    <n v="10226"/>
    <x v="3"/>
    <x v="2"/>
    <x v="3"/>
    <n v="3"/>
    <s v="Footwear"/>
    <s v="USCA"/>
    <s v="Los Angeles"/>
    <s v="California"/>
    <n v="90045"/>
    <s v="United States"/>
    <x v="18"/>
    <n v="9"/>
    <n v="191"/>
    <x v="0"/>
    <n v="99.989997860000003"/>
    <n v="95.114003926871064"/>
    <n v="2"/>
    <n v="14"/>
    <n v="199.97999572000001"/>
    <s v="TRANSFER"/>
  </r>
  <r>
    <n v="36757"/>
    <d v="2016-06-20T00:00:00"/>
    <n v="4"/>
    <n v="0"/>
    <x v="1"/>
    <n v="11"/>
    <n v="2456"/>
    <x v="98"/>
    <x v="478"/>
    <x v="778"/>
    <n v="3"/>
    <s v="Footwear"/>
    <s v="USCA"/>
    <s v="Asheville"/>
    <s v="North Carolina"/>
    <n v="28806"/>
    <s v="United States"/>
    <x v="22"/>
    <n v="11"/>
    <n v="235"/>
    <x v="16"/>
    <n v="34.990001679999999"/>
    <n v="25.521801568600001"/>
    <n v="2"/>
    <n v="7"/>
    <n v="69.980003359999998"/>
    <s v="TRANSFER"/>
  </r>
  <r>
    <n v="32695"/>
    <d v="2016-04-22T00:00:00"/>
    <n v="4"/>
    <n v="1"/>
    <x v="1"/>
    <n v="9"/>
    <n v="4477"/>
    <x v="43"/>
    <x v="2"/>
    <x v="65"/>
    <n v="3"/>
    <s v="Footwear"/>
    <s v="USCA"/>
    <s v="New York City"/>
    <s v="New York"/>
    <n v="10035"/>
    <s v="United States"/>
    <x v="20"/>
    <n v="9"/>
    <n v="191"/>
    <x v="0"/>
    <n v="99.989997860000003"/>
    <n v="95.114003926871064"/>
    <n v="2"/>
    <n v="30"/>
    <n v="199.97999572000001"/>
    <s v="TRANSFER"/>
  </r>
  <r>
    <n v="36352"/>
    <d v="2016-06-14T00:00:00"/>
    <n v="4"/>
    <n v="0"/>
    <x v="1"/>
    <n v="13"/>
    <n v="4427"/>
    <x v="33"/>
    <x v="206"/>
    <x v="779"/>
    <n v="3"/>
    <s v="Footwear"/>
    <s v="USCA"/>
    <s v="Dallas"/>
    <s v="Texas"/>
    <n v="75217"/>
    <s v="United States"/>
    <x v="19"/>
    <n v="13"/>
    <n v="282"/>
    <x v="3"/>
    <n v="31.989999770000001"/>
    <n v="27.763856872771434"/>
    <n v="2"/>
    <n v="9.6000003809999992"/>
    <n v="63.979999540000001"/>
    <s v="TRANSFER"/>
  </r>
  <r>
    <n v="36093"/>
    <d v="2016-10-06T00:00:00"/>
    <n v="4"/>
    <n v="0"/>
    <x v="1"/>
    <n v="9"/>
    <n v="3628"/>
    <x v="189"/>
    <x v="16"/>
    <x v="780"/>
    <n v="3"/>
    <s v="Footwear"/>
    <s v="USCA"/>
    <s v="Jacksonville"/>
    <s v="Florida"/>
    <n v="32216"/>
    <s v="United States"/>
    <x v="22"/>
    <n v="9"/>
    <n v="191"/>
    <x v="0"/>
    <n v="99.989997860000003"/>
    <n v="95.114003926871064"/>
    <n v="2"/>
    <n v="50"/>
    <n v="199.97999572000001"/>
    <s v="TRANSFER"/>
  </r>
  <r>
    <n v="39307"/>
    <d v="2016-07-27T00:00:00"/>
    <n v="4"/>
    <n v="0"/>
    <x v="1"/>
    <n v="17"/>
    <n v="3029"/>
    <x v="67"/>
    <x v="2"/>
    <x v="107"/>
    <n v="4"/>
    <s v="Apparel"/>
    <s v="USCA"/>
    <s v="Philadelphia"/>
    <s v="Pennsylvania"/>
    <n v="19134"/>
    <s v="United States"/>
    <x v="20"/>
    <n v="17"/>
    <n v="365"/>
    <x v="5"/>
    <n v="59.990001679999999"/>
    <n v="54.488929209402009"/>
    <n v="2"/>
    <n v="10.80000019"/>
    <n v="119.98000336"/>
    <s v="TRANSFER"/>
  </r>
  <r>
    <n v="35120"/>
    <d v="2016-05-27T00:00:00"/>
    <n v="4"/>
    <n v="1"/>
    <x v="1"/>
    <n v="17"/>
    <n v="11791"/>
    <x v="3"/>
    <x v="23"/>
    <x v="57"/>
    <n v="4"/>
    <s v="Apparel"/>
    <s v="USCA"/>
    <s v="New York City"/>
    <s v="New York"/>
    <n v="10011"/>
    <s v="United States"/>
    <x v="20"/>
    <n v="17"/>
    <n v="365"/>
    <x v="5"/>
    <n v="59.990001679999999"/>
    <n v="54.488929209402009"/>
    <n v="2"/>
    <n v="10.80000019"/>
    <n v="119.98000336"/>
    <s v="TRANSFER"/>
  </r>
  <r>
    <n v="31794"/>
    <d v="2016-09-04T00:00:00"/>
    <n v="4"/>
    <n v="1"/>
    <x v="1"/>
    <n v="17"/>
    <n v="5935"/>
    <x v="3"/>
    <x v="2"/>
    <x v="3"/>
    <n v="4"/>
    <s v="Apparel"/>
    <s v="USCA"/>
    <s v="Costa Mesa"/>
    <s v="California"/>
    <n v="92627"/>
    <s v="United States"/>
    <x v="18"/>
    <n v="17"/>
    <n v="365"/>
    <x v="5"/>
    <n v="59.990001679999999"/>
    <n v="54.488929209402009"/>
    <n v="2"/>
    <n v="12"/>
    <n v="119.98000336"/>
    <s v="TRANSFER"/>
  </r>
  <r>
    <n v="45882"/>
    <d v="2016-10-31T00:00:00"/>
    <n v="4"/>
    <n v="0"/>
    <x v="1"/>
    <n v="17"/>
    <n v="12381"/>
    <x v="3"/>
    <x v="308"/>
    <x v="781"/>
    <n v="4"/>
    <s v="Apparel"/>
    <s v="USCA"/>
    <s v="Saanich"/>
    <s v="British Columbia"/>
    <m/>
    <s v="Canada"/>
    <x v="21"/>
    <n v="17"/>
    <n v="365"/>
    <x v="5"/>
    <n v="59.990001679999999"/>
    <n v="54.488929209402009"/>
    <n v="2"/>
    <n v="14.399999619999999"/>
    <n v="119.98000336"/>
    <s v="TRANSFER"/>
  </r>
  <r>
    <n v="36996"/>
    <d v="2016-06-24T00:00:00"/>
    <n v="4"/>
    <n v="0"/>
    <x v="1"/>
    <n v="17"/>
    <n v="6227"/>
    <x v="87"/>
    <x v="411"/>
    <x v="782"/>
    <n v="4"/>
    <s v="Apparel"/>
    <s v="USCA"/>
    <s v="San Francisco"/>
    <s v="California"/>
    <n v="94109"/>
    <s v="United States"/>
    <x v="18"/>
    <n v="17"/>
    <n v="365"/>
    <x v="5"/>
    <n v="59.990001679999999"/>
    <n v="54.488929209402009"/>
    <n v="2"/>
    <n v="18"/>
    <n v="119.98000336"/>
    <s v="TRANSFER"/>
  </r>
  <r>
    <n v="36297"/>
    <d v="2016-06-13T00:00:00"/>
    <n v="4"/>
    <n v="0"/>
    <x v="1"/>
    <n v="17"/>
    <n v="1899"/>
    <x v="314"/>
    <x v="2"/>
    <x v="783"/>
    <n v="4"/>
    <s v="Apparel"/>
    <s v="USCA"/>
    <s v="Los Angeles"/>
    <s v="California"/>
    <n v="90004"/>
    <s v="United States"/>
    <x v="18"/>
    <n v="17"/>
    <n v="365"/>
    <x v="5"/>
    <n v="59.990001679999999"/>
    <n v="54.488929209402009"/>
    <n v="2"/>
    <n v="20.399999619999999"/>
    <n v="119.98000336"/>
    <s v="TRANSFER"/>
  </r>
  <r>
    <n v="31691"/>
    <d v="2016-07-04T00:00:00"/>
    <n v="4"/>
    <n v="0"/>
    <x v="1"/>
    <n v="17"/>
    <n v="11337"/>
    <x v="3"/>
    <x v="457"/>
    <x v="736"/>
    <n v="4"/>
    <s v="Apparel"/>
    <s v="USCA"/>
    <s v="Las Vegas"/>
    <s v="Nevada"/>
    <n v="89115"/>
    <s v="United States"/>
    <x v="18"/>
    <n v="17"/>
    <n v="365"/>
    <x v="5"/>
    <n v="59.990001679999999"/>
    <n v="54.488929209402009"/>
    <n v="2"/>
    <n v="21.600000380000001"/>
    <n v="119.98000336"/>
    <s v="TRANSFER"/>
  </r>
  <r>
    <n v="39206"/>
    <d v="2016-07-26T00:00:00"/>
    <n v="4"/>
    <n v="0"/>
    <x v="1"/>
    <n v="17"/>
    <n v="5941"/>
    <x v="170"/>
    <x v="2"/>
    <x v="341"/>
    <n v="4"/>
    <s v="Apparel"/>
    <s v="USCA"/>
    <s v="Morgan Hill"/>
    <s v="California"/>
    <n v="95037"/>
    <s v="United States"/>
    <x v="18"/>
    <n v="17"/>
    <n v="365"/>
    <x v="5"/>
    <n v="59.990001679999999"/>
    <n v="54.488929209402009"/>
    <n v="2"/>
    <n v="21.600000380000001"/>
    <n v="119.98000336"/>
    <s v="TRANSFER"/>
  </r>
  <r>
    <n v="33883"/>
    <d v="2016-09-05T00:00:00"/>
    <n v="4"/>
    <n v="0"/>
    <x v="1"/>
    <n v="24"/>
    <n v="8556"/>
    <x v="15"/>
    <x v="479"/>
    <x v="784"/>
    <n v="5"/>
    <s v="Golf"/>
    <s v="USCA"/>
    <s v="New York City"/>
    <s v="New York"/>
    <n v="10024"/>
    <s v="United States"/>
    <x v="20"/>
    <n v="24"/>
    <n v="502"/>
    <x v="7"/>
    <n v="50"/>
    <n v="43.678035218757444"/>
    <n v="2"/>
    <n v="1"/>
    <n v="100"/>
    <s v="TRANSFER"/>
  </r>
  <r>
    <n v="31580"/>
    <d v="2016-05-04T00:00:00"/>
    <n v="4"/>
    <n v="1"/>
    <x v="1"/>
    <n v="29"/>
    <n v="2871"/>
    <x v="177"/>
    <x v="385"/>
    <x v="785"/>
    <n v="5"/>
    <s v="Golf"/>
    <s v="USCA"/>
    <s v="Portland"/>
    <s v="Oregon"/>
    <n v="97206"/>
    <s v="United States"/>
    <x v="18"/>
    <n v="29"/>
    <n v="627"/>
    <x v="1"/>
    <n v="39.990001679999999"/>
    <n v="34.198098313835338"/>
    <n v="2"/>
    <n v="3.2000000480000002"/>
    <n v="79.980003359999998"/>
    <s v="TRANSFER"/>
  </r>
  <r>
    <n v="35577"/>
    <d v="2016-03-06T00:00:00"/>
    <n v="4"/>
    <n v="0"/>
    <x v="1"/>
    <n v="29"/>
    <n v="11586"/>
    <x v="63"/>
    <x v="120"/>
    <x v="786"/>
    <n v="5"/>
    <s v="Golf"/>
    <s v="USCA"/>
    <s v="New York City"/>
    <s v="New York"/>
    <n v="10011"/>
    <s v="United States"/>
    <x v="20"/>
    <n v="29"/>
    <n v="627"/>
    <x v="1"/>
    <n v="39.990001679999999"/>
    <n v="34.198098313835338"/>
    <n v="2"/>
    <n v="4"/>
    <n v="79.980003359999998"/>
    <s v="TRANSFER"/>
  </r>
  <r>
    <n v="32529"/>
    <d v="2016-04-19T00:00:00"/>
    <n v="4"/>
    <n v="1"/>
    <x v="1"/>
    <n v="29"/>
    <n v="4070"/>
    <x v="3"/>
    <x v="480"/>
    <x v="787"/>
    <n v="5"/>
    <s v="Golf"/>
    <s v="USCA"/>
    <s v="Buffalo"/>
    <s v="New York"/>
    <n v="14215"/>
    <s v="United States"/>
    <x v="20"/>
    <n v="29"/>
    <n v="627"/>
    <x v="1"/>
    <n v="39.990001679999999"/>
    <n v="34.198098313835338"/>
    <n v="2"/>
    <n v="4"/>
    <n v="79.980003359999998"/>
    <s v="TRANSFER"/>
  </r>
  <r>
    <n v="39328"/>
    <d v="2016-07-28T00:00:00"/>
    <n v="4"/>
    <n v="0"/>
    <x v="1"/>
    <n v="24"/>
    <n v="6376"/>
    <x v="46"/>
    <x v="77"/>
    <x v="788"/>
    <n v="5"/>
    <s v="Golf"/>
    <s v="USCA"/>
    <s v="Amarillo"/>
    <s v="Texas"/>
    <n v="79109"/>
    <s v="United States"/>
    <x v="19"/>
    <n v="24"/>
    <n v="502"/>
    <x v="7"/>
    <n v="50"/>
    <n v="43.678035218757444"/>
    <n v="2"/>
    <n v="7"/>
    <n v="100"/>
    <s v="TRANSFER"/>
  </r>
  <r>
    <n v="37111"/>
    <d v="2016-06-25T00:00:00"/>
    <n v="4"/>
    <n v="0"/>
    <x v="1"/>
    <n v="26"/>
    <n v="10591"/>
    <x v="28"/>
    <x v="481"/>
    <x v="789"/>
    <n v="5"/>
    <s v="Golf"/>
    <s v="USCA"/>
    <s v="Tampa"/>
    <s v="Florida"/>
    <n v="33614"/>
    <s v="United States"/>
    <x v="22"/>
    <n v="26"/>
    <n v="565"/>
    <x v="9"/>
    <n v="70"/>
    <n v="62.759999940857142"/>
    <n v="2"/>
    <n v="12.600000380000001"/>
    <n v="140"/>
    <s v="TRANSFER"/>
  </r>
  <r>
    <n v="39814"/>
    <d v="2016-04-08T00:00:00"/>
    <n v="4"/>
    <n v="1"/>
    <x v="1"/>
    <n v="24"/>
    <n v="242"/>
    <x v="3"/>
    <x v="224"/>
    <x v="450"/>
    <n v="5"/>
    <s v="Golf"/>
    <s v="USCA"/>
    <s v="Frisco"/>
    <s v="Texas"/>
    <n v="75034"/>
    <s v="United States"/>
    <x v="19"/>
    <n v="24"/>
    <n v="502"/>
    <x v="7"/>
    <n v="50"/>
    <n v="43.678035218757444"/>
    <n v="2"/>
    <n v="9"/>
    <n v="100"/>
    <s v="TRANSFER"/>
  </r>
  <r>
    <n v="34834"/>
    <d v="2016-05-23T00:00:00"/>
    <n v="4"/>
    <n v="1"/>
    <x v="1"/>
    <n v="24"/>
    <n v="7268"/>
    <x v="3"/>
    <x v="482"/>
    <x v="790"/>
    <n v="5"/>
    <s v="Golf"/>
    <s v="USCA"/>
    <s v="Henderson"/>
    <s v="Kentucky"/>
    <n v="42420"/>
    <s v="United States"/>
    <x v="22"/>
    <n v="24"/>
    <n v="502"/>
    <x v="7"/>
    <n v="50"/>
    <n v="43.678035218757444"/>
    <n v="2"/>
    <n v="12"/>
    <n v="100"/>
    <s v="TRANSFER"/>
  </r>
  <r>
    <n v="39224"/>
    <d v="2016-07-26T00:00:00"/>
    <n v="4"/>
    <n v="1"/>
    <x v="1"/>
    <n v="24"/>
    <n v="3598"/>
    <x v="157"/>
    <x v="483"/>
    <x v="791"/>
    <n v="5"/>
    <s v="Golf"/>
    <s v="USCA"/>
    <s v="New York City"/>
    <s v="New York"/>
    <n v="10035"/>
    <s v="United States"/>
    <x v="20"/>
    <n v="24"/>
    <n v="502"/>
    <x v="7"/>
    <n v="50"/>
    <n v="43.678035218757444"/>
    <n v="2"/>
    <n v="15"/>
    <n v="100"/>
    <s v="TRANSFER"/>
  </r>
  <r>
    <n v="39166"/>
    <d v="2016-07-25T00:00:00"/>
    <n v="4"/>
    <n v="0"/>
    <x v="1"/>
    <n v="29"/>
    <n v="1958"/>
    <x v="3"/>
    <x v="274"/>
    <x v="416"/>
    <n v="5"/>
    <s v="Golf"/>
    <s v="USCA"/>
    <s v="Jacksonville"/>
    <s v="North Carolina"/>
    <n v="28540"/>
    <s v="United States"/>
    <x v="22"/>
    <n v="29"/>
    <n v="627"/>
    <x v="1"/>
    <n v="39.990001679999999"/>
    <n v="34.198098313835338"/>
    <n v="2"/>
    <n v="12"/>
    <n v="79.980003359999998"/>
    <s v="TRANSFER"/>
  </r>
  <r>
    <n v="32151"/>
    <d v="2016-04-14T00:00:00"/>
    <n v="4"/>
    <n v="0"/>
    <x v="1"/>
    <n v="24"/>
    <n v="9307"/>
    <x v="3"/>
    <x v="484"/>
    <x v="792"/>
    <n v="5"/>
    <s v="Golf"/>
    <s v="USCA"/>
    <s v="New York City"/>
    <s v="New York"/>
    <n v="10035"/>
    <s v="United States"/>
    <x v="20"/>
    <n v="24"/>
    <n v="502"/>
    <x v="7"/>
    <n v="50"/>
    <n v="43.678035218757444"/>
    <n v="2"/>
    <n v="17"/>
    <n v="100"/>
    <s v="TRANSFER"/>
  </r>
  <r>
    <n v="35595"/>
    <d v="2016-03-06T00:00:00"/>
    <n v="4"/>
    <n v="1"/>
    <x v="1"/>
    <n v="24"/>
    <n v="3995"/>
    <x v="93"/>
    <x v="186"/>
    <x v="793"/>
    <n v="5"/>
    <s v="Golf"/>
    <s v="USCA"/>
    <s v="Tallahassee"/>
    <s v="Florida"/>
    <n v="32303"/>
    <s v="United States"/>
    <x v="22"/>
    <n v="24"/>
    <n v="502"/>
    <x v="7"/>
    <n v="50"/>
    <n v="43.678035218757444"/>
    <n v="2"/>
    <n v="17"/>
    <n v="100"/>
    <s v="TRANSFER"/>
  </r>
  <r>
    <n v="36034"/>
    <d v="2016-09-06T00:00:00"/>
    <n v="4"/>
    <n v="1"/>
    <x v="1"/>
    <n v="24"/>
    <n v="3485"/>
    <x v="3"/>
    <x v="2"/>
    <x v="3"/>
    <n v="5"/>
    <s v="Golf"/>
    <s v="USCA"/>
    <s v="Lewiston"/>
    <s v="Maine"/>
    <n v="4240"/>
    <s v="United States"/>
    <x v="20"/>
    <n v="24"/>
    <n v="502"/>
    <x v="7"/>
    <n v="50"/>
    <n v="43.678035218757444"/>
    <n v="2"/>
    <n v="18"/>
    <n v="100"/>
    <s v="TRANSFER"/>
  </r>
  <r>
    <n v="35296"/>
    <d v="2016-05-30T00:00:00"/>
    <n v="4"/>
    <n v="0"/>
    <x v="1"/>
    <n v="24"/>
    <n v="5732"/>
    <x v="322"/>
    <x v="485"/>
    <x v="794"/>
    <n v="5"/>
    <s v="Golf"/>
    <s v="USCA"/>
    <s v="Port Saint Lucie"/>
    <s v="Florida"/>
    <n v="34952"/>
    <s v="United States"/>
    <x v="22"/>
    <n v="24"/>
    <n v="502"/>
    <x v="7"/>
    <n v="50"/>
    <n v="43.678035218757444"/>
    <n v="2"/>
    <n v="18"/>
    <n v="100"/>
    <s v="TRANSFER"/>
  </r>
  <r>
    <n v="39317"/>
    <d v="2016-07-27T00:00:00"/>
    <n v="4"/>
    <n v="0"/>
    <x v="1"/>
    <n v="40"/>
    <n v="8100"/>
    <x v="71"/>
    <x v="2"/>
    <x v="133"/>
    <n v="6"/>
    <s v="Outdoors"/>
    <s v="USCA"/>
    <s v="Saint Louis"/>
    <s v="Missouri"/>
    <n v="63116"/>
    <s v="United States"/>
    <x v="19"/>
    <n v="40"/>
    <n v="905"/>
    <x v="8"/>
    <n v="24.989999770000001"/>
    <n v="20.52742837007143"/>
    <n v="2"/>
    <n v="1"/>
    <n v="49.979999540000001"/>
    <s v="TRANSFER"/>
  </r>
  <r>
    <n v="32574"/>
    <d v="2016-04-20T00:00:00"/>
    <n v="4"/>
    <n v="0"/>
    <x v="1"/>
    <n v="17"/>
    <n v="1475"/>
    <x v="3"/>
    <x v="2"/>
    <x v="3"/>
    <n v="4"/>
    <s v="Apparel"/>
    <s v="USCA"/>
    <s v="Houston"/>
    <s v="Texas"/>
    <n v="77070"/>
    <s v="United States"/>
    <x v="19"/>
    <n v="17"/>
    <n v="365"/>
    <x v="5"/>
    <n v="59.990001679999999"/>
    <n v="54.488929209402009"/>
    <n v="2"/>
    <n v="0"/>
    <n v="119.98000336"/>
    <s v="TRANSFER"/>
  </r>
  <r>
    <n v="36222"/>
    <d v="2016-12-06T00:00:00"/>
    <n v="4"/>
    <n v="0"/>
    <x v="1"/>
    <n v="17"/>
    <n v="552"/>
    <x v="3"/>
    <x v="140"/>
    <x v="750"/>
    <n v="4"/>
    <s v="Apparel"/>
    <s v="USCA"/>
    <s v="Lawrence"/>
    <s v="Massachusetts"/>
    <n v="1841"/>
    <s v="United States"/>
    <x v="20"/>
    <n v="17"/>
    <n v="365"/>
    <x v="5"/>
    <n v="59.990001679999999"/>
    <n v="54.488929209402009"/>
    <n v="2"/>
    <n v="2.4000000950000002"/>
    <n v="119.98000336"/>
    <s v="TRANSFER"/>
  </r>
  <r>
    <n v="48860"/>
    <d v="2016-12-14T00:00:00"/>
    <n v="4"/>
    <n v="0"/>
    <x v="1"/>
    <n v="17"/>
    <n v="7113"/>
    <x v="3"/>
    <x v="225"/>
    <x v="326"/>
    <n v="4"/>
    <s v="Apparel"/>
    <s v="USCA"/>
    <s v="Saskatoon"/>
    <s v="Saskatchewan"/>
    <m/>
    <s v="Canada"/>
    <x v="21"/>
    <n v="17"/>
    <n v="365"/>
    <x v="5"/>
    <n v="59.990001679999999"/>
    <n v="54.488929209402009"/>
    <n v="2"/>
    <n v="19.200000760000002"/>
    <n v="119.98000336"/>
    <s v="TRANSFER"/>
  </r>
  <r>
    <n v="33121"/>
    <d v="2016-04-28T00:00:00"/>
    <n v="4"/>
    <n v="0"/>
    <x v="1"/>
    <n v="17"/>
    <n v="10667"/>
    <x v="13"/>
    <x v="334"/>
    <x v="795"/>
    <n v="4"/>
    <s v="Apparel"/>
    <s v="USCA"/>
    <s v="Redmond"/>
    <s v="Oregon"/>
    <n v="97756"/>
    <s v="United States"/>
    <x v="18"/>
    <n v="17"/>
    <n v="365"/>
    <x v="5"/>
    <n v="59.990001679999999"/>
    <n v="54.488929209402009"/>
    <n v="2"/>
    <n v="30"/>
    <n v="119.98000336"/>
    <s v="TRANSFER"/>
  </r>
  <r>
    <n v="40412"/>
    <d v="2016-12-08T00:00:00"/>
    <n v="4"/>
    <n v="0"/>
    <x v="1"/>
    <n v="29"/>
    <n v="10643"/>
    <x v="175"/>
    <x v="37"/>
    <x v="796"/>
    <n v="5"/>
    <s v="Golf"/>
    <s v="USCA"/>
    <s v="Philadelphia"/>
    <s v="Pennsylvania"/>
    <n v="19140"/>
    <s v="United States"/>
    <x v="20"/>
    <n v="29"/>
    <n v="627"/>
    <x v="1"/>
    <n v="39.990001679999999"/>
    <n v="34.198098313835338"/>
    <n v="2"/>
    <n v="1.6000000240000001"/>
    <n v="79.980003359999998"/>
    <s v="TRANSFER"/>
  </r>
  <r>
    <n v="34814"/>
    <d v="2016-05-23T00:00:00"/>
    <n v="4"/>
    <n v="0"/>
    <x v="1"/>
    <n v="29"/>
    <n v="2571"/>
    <x v="58"/>
    <x v="486"/>
    <x v="797"/>
    <n v="5"/>
    <s v="Golf"/>
    <s v="USCA"/>
    <s v="Fayetteville"/>
    <s v="North Carolina"/>
    <n v="28314"/>
    <s v="United States"/>
    <x v="22"/>
    <n v="29"/>
    <n v="627"/>
    <x v="1"/>
    <n v="39.990001679999999"/>
    <n v="34.198098313835338"/>
    <n v="2"/>
    <n v="7.1999998090000004"/>
    <n v="79.980003359999998"/>
    <s v="TRANSFER"/>
  </r>
  <r>
    <n v="40412"/>
    <d v="2016-12-08T00:00:00"/>
    <n v="4"/>
    <n v="0"/>
    <x v="1"/>
    <n v="24"/>
    <n v="10643"/>
    <x v="175"/>
    <x v="37"/>
    <x v="796"/>
    <n v="5"/>
    <s v="Golf"/>
    <s v="USCA"/>
    <s v="Philadelphia"/>
    <s v="Pennsylvania"/>
    <n v="19140"/>
    <s v="United States"/>
    <x v="20"/>
    <n v="24"/>
    <n v="502"/>
    <x v="7"/>
    <n v="50"/>
    <n v="43.678035218757444"/>
    <n v="2"/>
    <n v="10"/>
    <n v="100"/>
    <s v="TRANSFER"/>
  </r>
  <r>
    <n v="36685"/>
    <d v="2016-06-19T00:00:00"/>
    <n v="4"/>
    <n v="0"/>
    <x v="1"/>
    <n v="40"/>
    <n v="8650"/>
    <x v="75"/>
    <x v="487"/>
    <x v="798"/>
    <n v="6"/>
    <s v="Outdoors"/>
    <s v="USCA"/>
    <s v="Los Angeles"/>
    <s v="California"/>
    <n v="90045"/>
    <s v="United States"/>
    <x v="18"/>
    <n v="40"/>
    <n v="905"/>
    <x v="8"/>
    <n v="24.989999770000001"/>
    <n v="20.52742837007143"/>
    <n v="2"/>
    <n v="0.5"/>
    <n v="49.979999540000001"/>
    <s v="TRANSFER"/>
  </r>
  <r>
    <n v="35823"/>
    <d v="2016-06-06T00:00:00"/>
    <n v="4"/>
    <n v="0"/>
    <x v="1"/>
    <n v="41"/>
    <n v="5674"/>
    <x v="323"/>
    <x v="488"/>
    <x v="799"/>
    <n v="6"/>
    <s v="Outdoors"/>
    <s v="USCA"/>
    <s v="Rome"/>
    <s v="New York"/>
    <n v="13440"/>
    <s v="United States"/>
    <x v="20"/>
    <n v="41"/>
    <n v="926"/>
    <x v="2"/>
    <n v="15.989999770000001"/>
    <n v="12.230249713200003"/>
    <n v="2"/>
    <n v="1.7599999900000001"/>
    <n v="31.979999540000001"/>
    <s v="TRANSFER"/>
  </r>
  <r>
    <n v="40412"/>
    <d v="2016-12-08T00:00:00"/>
    <n v="4"/>
    <n v="0"/>
    <x v="1"/>
    <n v="36"/>
    <n v="10643"/>
    <x v="175"/>
    <x v="37"/>
    <x v="796"/>
    <n v="6"/>
    <s v="Outdoors"/>
    <s v="USCA"/>
    <s v="Philadelphia"/>
    <s v="Pennsylvania"/>
    <n v="19140"/>
    <s v="United States"/>
    <x v="20"/>
    <n v="36"/>
    <n v="810"/>
    <x v="12"/>
    <n v="19.989999770000001"/>
    <n v="13.40499973"/>
    <n v="2"/>
    <n v="2.7999999519999998"/>
    <n v="39.979999540000001"/>
    <s v="TRANSFER"/>
  </r>
  <r>
    <n v="44910"/>
    <d v="2016-10-17T00:00:00"/>
    <n v="1"/>
    <n v="1"/>
    <x v="2"/>
    <n v="7"/>
    <n v="210"/>
    <x v="43"/>
    <x v="163"/>
    <x v="800"/>
    <n v="2"/>
    <s v="Fitness"/>
    <s v="USCA"/>
    <s v="Toronto"/>
    <s v="Ontario"/>
    <m/>
    <s v="Canada"/>
    <x v="21"/>
    <n v="7"/>
    <n v="135"/>
    <x v="13"/>
    <n v="22"/>
    <n v="19.656208341820829"/>
    <n v="2"/>
    <n v="0"/>
    <n v="44"/>
    <s v="DEBIT"/>
  </r>
  <r>
    <n v="40991"/>
    <d v="2016-08-21T00:00:00"/>
    <n v="4"/>
    <n v="0"/>
    <x v="1"/>
    <n v="7"/>
    <n v="1153"/>
    <x v="3"/>
    <x v="361"/>
    <x v="801"/>
    <n v="2"/>
    <s v="Fitness"/>
    <s v="USCA"/>
    <s v="San Francisco"/>
    <s v="California"/>
    <n v="94110"/>
    <s v="United States"/>
    <x v="18"/>
    <n v="7"/>
    <n v="135"/>
    <x v="13"/>
    <n v="22"/>
    <n v="19.656208341820829"/>
    <n v="1"/>
    <n v="0.87999999500000003"/>
    <n v="22"/>
    <s v="DEBIT"/>
  </r>
  <r>
    <n v="40894"/>
    <d v="2016-08-19T00:00:00"/>
    <n v="4"/>
    <n v="1"/>
    <x v="1"/>
    <n v="7"/>
    <n v="10499"/>
    <x v="232"/>
    <x v="97"/>
    <x v="802"/>
    <n v="2"/>
    <s v="Fitness"/>
    <s v="USCA"/>
    <s v="San Jose"/>
    <s v="California"/>
    <n v="95123"/>
    <s v="United States"/>
    <x v="18"/>
    <n v="7"/>
    <n v="135"/>
    <x v="13"/>
    <n v="22"/>
    <n v="19.656208341820829"/>
    <n v="2"/>
    <n v="1.7599999900000001"/>
    <n v="44"/>
    <s v="CASH"/>
  </r>
  <r>
    <n v="40774"/>
    <d v="2016-08-18T00:00:00"/>
    <n v="4"/>
    <n v="1"/>
    <x v="1"/>
    <n v="7"/>
    <n v="7687"/>
    <x v="57"/>
    <x v="62"/>
    <x v="89"/>
    <n v="2"/>
    <s v="Fitness"/>
    <s v="USCA"/>
    <s v="Chicago"/>
    <s v="Illinois"/>
    <n v="60653"/>
    <s v="United States"/>
    <x v="19"/>
    <n v="7"/>
    <n v="135"/>
    <x v="13"/>
    <n v="22"/>
    <n v="19.656208341820829"/>
    <n v="1"/>
    <n v="1.1000000240000001"/>
    <n v="22"/>
    <s v="TRANSFER"/>
  </r>
  <r>
    <n v="40278"/>
    <d v="2016-10-08T00:00:00"/>
    <n v="4"/>
    <n v="0"/>
    <x v="1"/>
    <n v="7"/>
    <n v="7576"/>
    <x v="102"/>
    <x v="2"/>
    <x v="184"/>
    <n v="2"/>
    <s v="Fitness"/>
    <s v="USCA"/>
    <s v="Chicago"/>
    <s v="Illinois"/>
    <n v="60623"/>
    <s v="United States"/>
    <x v="19"/>
    <n v="7"/>
    <n v="135"/>
    <x v="13"/>
    <n v="22"/>
    <n v="19.656208341820829"/>
    <n v="1"/>
    <n v="1.210000038"/>
    <n v="22"/>
    <s v="DEBIT"/>
  </r>
  <r>
    <n v="40153"/>
    <d v="2016-09-08T00:00:00"/>
    <n v="4"/>
    <n v="0"/>
    <x v="1"/>
    <n v="7"/>
    <n v="11187"/>
    <x v="3"/>
    <x v="2"/>
    <x v="3"/>
    <n v="2"/>
    <s v="Fitness"/>
    <s v="USCA"/>
    <s v="Sacramento"/>
    <s v="California"/>
    <n v="95823"/>
    <s v="United States"/>
    <x v="18"/>
    <n v="7"/>
    <n v="135"/>
    <x v="13"/>
    <n v="22"/>
    <n v="19.656208341820829"/>
    <n v="3"/>
    <n v="3.2999999519999998"/>
    <n v="66"/>
    <s v="DEBIT"/>
  </r>
  <r>
    <n v="40035"/>
    <d v="2016-07-08T00:00:00"/>
    <n v="4"/>
    <n v="1"/>
    <x v="1"/>
    <n v="7"/>
    <n v="9742"/>
    <x v="3"/>
    <x v="489"/>
    <x v="803"/>
    <n v="2"/>
    <s v="Fitness"/>
    <s v="USCA"/>
    <s v="Philadelphia"/>
    <s v="Pennsylvania"/>
    <n v="19140"/>
    <s v="United States"/>
    <x v="20"/>
    <n v="7"/>
    <n v="135"/>
    <x v="13"/>
    <n v="22"/>
    <n v="19.656208341820829"/>
    <n v="3"/>
    <n v="3.630000114"/>
    <n v="66"/>
    <s v="CASH"/>
  </r>
  <r>
    <n v="39991"/>
    <d v="2016-06-08T00:00:00"/>
    <n v="4"/>
    <n v="0"/>
    <x v="1"/>
    <n v="7"/>
    <n v="3915"/>
    <x v="312"/>
    <x v="2"/>
    <x v="719"/>
    <n v="2"/>
    <s v="Fitness"/>
    <s v="USCA"/>
    <s v="Grand Rapids"/>
    <s v="Michigan"/>
    <n v="49505"/>
    <s v="United States"/>
    <x v="19"/>
    <n v="7"/>
    <n v="135"/>
    <x v="13"/>
    <n v="22"/>
    <n v="19.656208341820829"/>
    <n v="4"/>
    <n v="17.600000380000001"/>
    <n v="88"/>
    <s v="TRANSFER"/>
  </r>
  <r>
    <n v="39767"/>
    <d v="2016-03-08T00:00:00"/>
    <n v="4"/>
    <n v="0"/>
    <x v="1"/>
    <n v="7"/>
    <n v="4316"/>
    <x v="52"/>
    <x v="490"/>
    <x v="804"/>
    <n v="2"/>
    <s v="Fitness"/>
    <s v="USCA"/>
    <s v="Clarksville"/>
    <s v="Tennessee"/>
    <n v="37042"/>
    <s v="United States"/>
    <x v="22"/>
    <n v="7"/>
    <n v="135"/>
    <x v="13"/>
    <n v="22"/>
    <n v="19.656208341820829"/>
    <n v="1"/>
    <n v="1.539999962"/>
    <n v="22"/>
    <s v="TRANSFER"/>
  </r>
  <r>
    <n v="39765"/>
    <d v="2016-03-08T00:00:00"/>
    <n v="1"/>
    <n v="1"/>
    <x v="2"/>
    <n v="7"/>
    <n v="10582"/>
    <x v="3"/>
    <x v="491"/>
    <x v="805"/>
    <n v="2"/>
    <s v="Fitness"/>
    <s v="USCA"/>
    <s v="Noblesville"/>
    <s v="Indiana"/>
    <n v="46060"/>
    <s v="United States"/>
    <x v="19"/>
    <n v="7"/>
    <n v="135"/>
    <x v="13"/>
    <n v="22"/>
    <n v="19.656208341820829"/>
    <n v="4"/>
    <n v="22"/>
    <n v="88"/>
    <s v="TRANSFER"/>
  </r>
  <r>
    <n v="39718"/>
    <d v="2016-02-08T00:00:00"/>
    <n v="0"/>
    <n v="1"/>
    <x v="3"/>
    <n v="7"/>
    <n v="10893"/>
    <x v="168"/>
    <x v="2"/>
    <x v="337"/>
    <n v="2"/>
    <s v="Fitness"/>
    <s v="USCA"/>
    <s v="Lakewood"/>
    <s v="New Jersey"/>
    <n v="8701"/>
    <s v="United States"/>
    <x v="20"/>
    <n v="7"/>
    <n v="135"/>
    <x v="13"/>
    <n v="22"/>
    <n v="19.656208341820829"/>
    <n v="3"/>
    <n v="4.6199998860000004"/>
    <n v="66"/>
    <s v="DEBIT"/>
  </r>
  <r>
    <n v="39606"/>
    <d v="2016-01-08T00:00:00"/>
    <n v="4"/>
    <n v="0"/>
    <x v="1"/>
    <n v="7"/>
    <n v="8744"/>
    <x v="3"/>
    <x v="492"/>
    <x v="806"/>
    <n v="2"/>
    <s v="Fitness"/>
    <s v="USCA"/>
    <s v="Houston"/>
    <s v="Texas"/>
    <n v="77036"/>
    <s v="United States"/>
    <x v="19"/>
    <n v="7"/>
    <n v="135"/>
    <x v="13"/>
    <n v="22"/>
    <n v="19.656208341820829"/>
    <n v="3"/>
    <n v="5.9400000569999998"/>
    <n v="66"/>
    <s v="CASH"/>
  </r>
  <r>
    <n v="39562"/>
    <d v="2016-07-31T00:00:00"/>
    <n v="1"/>
    <n v="1"/>
    <x v="2"/>
    <n v="7"/>
    <n v="8807"/>
    <x v="3"/>
    <x v="286"/>
    <x v="807"/>
    <n v="2"/>
    <s v="Fitness"/>
    <s v="USCA"/>
    <s v="New York City"/>
    <s v="New York"/>
    <n v="10035"/>
    <s v="United States"/>
    <x v="20"/>
    <n v="7"/>
    <n v="135"/>
    <x v="13"/>
    <n v="22"/>
    <n v="19.656208341820829"/>
    <n v="2"/>
    <n v="2.2000000480000002"/>
    <n v="44"/>
    <s v="TRANSFER"/>
  </r>
  <r>
    <n v="39540"/>
    <d v="2016-07-31T00:00:00"/>
    <n v="2"/>
    <n v="0"/>
    <x v="0"/>
    <n v="7"/>
    <n v="11616"/>
    <x v="324"/>
    <x v="2"/>
    <x v="808"/>
    <n v="2"/>
    <s v="Fitness"/>
    <s v="USCA"/>
    <s v="San Francisco"/>
    <s v="California"/>
    <n v="94122"/>
    <s v="United States"/>
    <x v="18"/>
    <n v="7"/>
    <n v="135"/>
    <x v="13"/>
    <n v="22"/>
    <n v="19.656208341820829"/>
    <n v="3"/>
    <n v="6.5999999049999998"/>
    <n v="66"/>
    <s v="TRANSFER"/>
  </r>
  <r>
    <n v="39465"/>
    <d v="2016-07-30T00:00:00"/>
    <n v="1"/>
    <n v="1"/>
    <x v="2"/>
    <n v="7"/>
    <n v="711"/>
    <x v="95"/>
    <x v="493"/>
    <x v="809"/>
    <n v="2"/>
    <s v="Fitness"/>
    <s v="USCA"/>
    <s v="Seattle"/>
    <s v="Washington"/>
    <n v="98105"/>
    <s v="United States"/>
    <x v="18"/>
    <n v="7"/>
    <n v="135"/>
    <x v="13"/>
    <n v="22"/>
    <n v="19.656208341820829"/>
    <n v="3"/>
    <n v="7.920000076"/>
    <n v="66"/>
    <s v="CASH"/>
  </r>
  <r>
    <n v="39191"/>
    <d v="2016-07-26T00:00:00"/>
    <n v="4"/>
    <n v="0"/>
    <x v="1"/>
    <n v="7"/>
    <n v="6499"/>
    <x v="321"/>
    <x v="494"/>
    <x v="810"/>
    <n v="2"/>
    <s v="Fitness"/>
    <s v="USCA"/>
    <s v="Wheeling"/>
    <s v="West Virginia"/>
    <n v="26003"/>
    <s v="United States"/>
    <x v="20"/>
    <n v="7"/>
    <n v="135"/>
    <x v="13"/>
    <n v="22"/>
    <n v="19.656208341820829"/>
    <n v="5"/>
    <n v="19.799999239999998"/>
    <n v="110"/>
    <s v="CASH"/>
  </r>
  <r>
    <n v="39006"/>
    <d v="2016-07-23T00:00:00"/>
    <n v="0"/>
    <n v="0"/>
    <x v="3"/>
    <n v="7"/>
    <n v="8572"/>
    <x v="71"/>
    <x v="2"/>
    <x v="133"/>
    <n v="2"/>
    <s v="Fitness"/>
    <s v="USCA"/>
    <s v="Philadelphia"/>
    <s v="Pennsylvania"/>
    <n v="19120"/>
    <s v="United States"/>
    <x v="20"/>
    <n v="7"/>
    <n v="135"/>
    <x v="13"/>
    <n v="22"/>
    <n v="19.656208341820829"/>
    <n v="1"/>
    <n v="1.980000019"/>
    <n v="22"/>
    <s v="TRANSFER"/>
  </r>
  <r>
    <n v="38776"/>
    <d v="2016-07-20T00:00:00"/>
    <n v="4"/>
    <n v="0"/>
    <x v="1"/>
    <n v="7"/>
    <n v="7994"/>
    <x v="59"/>
    <x v="2"/>
    <x v="93"/>
    <n v="2"/>
    <s v="Fitness"/>
    <s v="USCA"/>
    <s v="Henderson"/>
    <s v="Kentucky"/>
    <n v="42420"/>
    <s v="United States"/>
    <x v="22"/>
    <n v="7"/>
    <n v="135"/>
    <x v="13"/>
    <n v="22"/>
    <n v="19.656208341820829"/>
    <n v="2"/>
    <n v="2.420000076"/>
    <n v="44"/>
    <s v="CASH"/>
  </r>
  <r>
    <n v="38466"/>
    <d v="2016-07-15T00:00:00"/>
    <n v="2"/>
    <n v="0"/>
    <x v="0"/>
    <n v="7"/>
    <n v="8478"/>
    <x v="3"/>
    <x v="355"/>
    <x v="811"/>
    <n v="2"/>
    <s v="Fitness"/>
    <s v="USCA"/>
    <s v="San Francisco"/>
    <s v="California"/>
    <n v="94122"/>
    <s v="United States"/>
    <x v="18"/>
    <n v="7"/>
    <n v="135"/>
    <x v="13"/>
    <n v="22"/>
    <n v="19.656208341820829"/>
    <n v="5"/>
    <n v="22"/>
    <n v="110"/>
    <s v="DEBIT"/>
  </r>
  <r>
    <n v="38383"/>
    <d v="2016-07-14T00:00:00"/>
    <n v="4"/>
    <n v="0"/>
    <x v="1"/>
    <n v="7"/>
    <n v="5845"/>
    <x v="15"/>
    <x v="407"/>
    <x v="812"/>
    <n v="2"/>
    <s v="Fitness"/>
    <s v="USCA"/>
    <s v="Chester"/>
    <s v="Pennsylvania"/>
    <n v="19013"/>
    <s v="United States"/>
    <x v="20"/>
    <n v="7"/>
    <n v="135"/>
    <x v="13"/>
    <n v="22"/>
    <n v="19.656208341820829"/>
    <n v="1"/>
    <n v="2.2000000480000002"/>
    <n v="22"/>
    <s v="DEBIT"/>
  </r>
  <r>
    <n v="38303"/>
    <d v="2016-07-13T00:00:00"/>
    <n v="4"/>
    <n v="0"/>
    <x v="1"/>
    <n v="7"/>
    <n v="9807"/>
    <x v="3"/>
    <x v="81"/>
    <x v="813"/>
    <n v="2"/>
    <s v="Fitness"/>
    <s v="USCA"/>
    <s v="Chicago"/>
    <s v="Illinois"/>
    <n v="60623"/>
    <s v="United States"/>
    <x v="19"/>
    <n v="7"/>
    <n v="135"/>
    <x v="13"/>
    <n v="22"/>
    <n v="19.656208341820829"/>
    <n v="1"/>
    <n v="2.6400001049999999"/>
    <n v="22"/>
    <s v="TRANSFER"/>
  </r>
  <r>
    <n v="38256"/>
    <d v="2016-12-07T00:00:00"/>
    <n v="4"/>
    <n v="0"/>
    <x v="1"/>
    <n v="7"/>
    <n v="11757"/>
    <x v="3"/>
    <x v="362"/>
    <x v="814"/>
    <n v="2"/>
    <s v="Fitness"/>
    <s v="USCA"/>
    <s v="San Francisco"/>
    <s v="California"/>
    <n v="94110"/>
    <s v="United States"/>
    <x v="18"/>
    <n v="7"/>
    <n v="135"/>
    <x v="13"/>
    <n v="22"/>
    <n v="19.656208341820829"/>
    <n v="2"/>
    <n v="3.079999924"/>
    <n v="44"/>
    <s v="CASH"/>
  </r>
  <r>
    <n v="38023"/>
    <d v="2016-09-07T00:00:00"/>
    <n v="4"/>
    <n v="0"/>
    <x v="1"/>
    <n v="7"/>
    <n v="5785"/>
    <x v="3"/>
    <x v="489"/>
    <x v="803"/>
    <n v="2"/>
    <s v="Fitness"/>
    <s v="USCA"/>
    <s v="Seattle"/>
    <s v="Washington"/>
    <n v="98103"/>
    <s v="United States"/>
    <x v="18"/>
    <n v="7"/>
    <n v="135"/>
    <x v="13"/>
    <n v="22"/>
    <n v="19.656208341820829"/>
    <n v="2"/>
    <n v="3.960000038"/>
    <n v="44"/>
    <s v="TRANSFER"/>
  </r>
  <r>
    <n v="37702"/>
    <d v="2016-04-07T00:00:00"/>
    <n v="1"/>
    <n v="1"/>
    <x v="2"/>
    <n v="7"/>
    <n v="9129"/>
    <x v="143"/>
    <x v="221"/>
    <x v="815"/>
    <n v="2"/>
    <s v="Fitness"/>
    <s v="USCA"/>
    <s v="Spokane"/>
    <s v="Washington"/>
    <n v="99207"/>
    <s v="United States"/>
    <x v="18"/>
    <n v="7"/>
    <n v="135"/>
    <x v="13"/>
    <n v="22"/>
    <n v="19.656208341820829"/>
    <n v="1"/>
    <n v="2.8599998950000001"/>
    <n v="22"/>
    <s v="TRANSFER"/>
  </r>
  <r>
    <n v="37565"/>
    <d v="2016-02-07T00:00:00"/>
    <n v="4"/>
    <n v="1"/>
    <x v="1"/>
    <n v="7"/>
    <n v="9326"/>
    <x v="90"/>
    <x v="495"/>
    <x v="816"/>
    <n v="2"/>
    <s v="Fitness"/>
    <s v="USCA"/>
    <s v="Cambridge"/>
    <s v="Massachusetts"/>
    <n v="2138"/>
    <s v="United States"/>
    <x v="20"/>
    <n v="7"/>
    <n v="135"/>
    <x v="13"/>
    <n v="22"/>
    <n v="19.656208341820829"/>
    <n v="3"/>
    <n v="8.5799999239999991"/>
    <n v="66"/>
    <s v="CASH"/>
  </r>
  <r>
    <n v="37186"/>
    <d v="2016-06-26T00:00:00"/>
    <n v="4"/>
    <n v="0"/>
    <x v="1"/>
    <n v="7"/>
    <n v="2641"/>
    <x v="17"/>
    <x v="496"/>
    <x v="817"/>
    <n v="2"/>
    <s v="Fitness"/>
    <s v="USCA"/>
    <s v="Baltimore"/>
    <s v="Maryland"/>
    <n v="21215"/>
    <s v="United States"/>
    <x v="20"/>
    <n v="7"/>
    <n v="135"/>
    <x v="13"/>
    <n v="22"/>
    <n v="19.656208341820829"/>
    <n v="1"/>
    <n v="3.2999999519999998"/>
    <n v="22"/>
    <s v="DEBIT"/>
  </r>
  <r>
    <n v="37159"/>
    <d v="2016-06-26T00:00:00"/>
    <n v="4"/>
    <n v="1"/>
    <x v="1"/>
    <n v="7"/>
    <n v="10245"/>
    <x v="3"/>
    <x v="71"/>
    <x v="101"/>
    <n v="2"/>
    <s v="Fitness"/>
    <s v="USCA"/>
    <s v="Little Rock"/>
    <s v="Arkansas"/>
    <n v="72209"/>
    <s v="United States"/>
    <x v="22"/>
    <n v="7"/>
    <n v="135"/>
    <x v="13"/>
    <n v="22"/>
    <n v="19.656208341820829"/>
    <n v="5"/>
    <n v="27.5"/>
    <n v="110"/>
    <s v="DEBIT"/>
  </r>
  <r>
    <n v="36853"/>
    <d v="2016-06-21T00:00:00"/>
    <n v="4"/>
    <n v="0"/>
    <x v="1"/>
    <n v="7"/>
    <n v="1168"/>
    <x v="10"/>
    <x v="497"/>
    <x v="818"/>
    <n v="2"/>
    <s v="Fitness"/>
    <s v="USCA"/>
    <s v="Jackson"/>
    <s v="Mississippi"/>
    <n v="39212"/>
    <s v="United States"/>
    <x v="22"/>
    <n v="7"/>
    <n v="135"/>
    <x v="13"/>
    <n v="22"/>
    <n v="19.656208341820829"/>
    <n v="5"/>
    <n v="0"/>
    <n v="110"/>
    <s v="TRANSFER"/>
  </r>
  <r>
    <n v="36590"/>
    <d v="2016-06-18T00:00:00"/>
    <n v="2"/>
    <n v="1"/>
    <x v="0"/>
    <n v="7"/>
    <n v="12363"/>
    <x v="70"/>
    <x v="87"/>
    <x v="819"/>
    <n v="2"/>
    <s v="Fitness"/>
    <s v="USCA"/>
    <s v="Medina"/>
    <s v="Ohio"/>
    <n v="44256"/>
    <s v="United States"/>
    <x v="20"/>
    <n v="7"/>
    <n v="135"/>
    <x v="13"/>
    <n v="22"/>
    <n v="19.656208341820829"/>
    <n v="5"/>
    <n v="1.1000000240000001"/>
    <n v="110"/>
    <s v="DEBIT"/>
  </r>
  <r>
    <n v="36412"/>
    <d v="2016-06-15T00:00:00"/>
    <n v="4"/>
    <n v="0"/>
    <x v="1"/>
    <n v="7"/>
    <n v="7512"/>
    <x v="314"/>
    <x v="2"/>
    <x v="783"/>
    <n v="2"/>
    <s v="Fitness"/>
    <s v="USCA"/>
    <s v="Philadelphia"/>
    <s v="Pennsylvania"/>
    <n v="19134"/>
    <s v="United States"/>
    <x v="20"/>
    <n v="7"/>
    <n v="135"/>
    <x v="13"/>
    <n v="22"/>
    <n v="19.656208341820829"/>
    <n v="1"/>
    <n v="3.5199999809999998"/>
    <n v="22"/>
    <s v="DEBIT"/>
  </r>
  <r>
    <n v="36289"/>
    <d v="2016-06-13T00:00:00"/>
    <n v="2"/>
    <n v="1"/>
    <x v="0"/>
    <n v="7"/>
    <n v="10291"/>
    <x v="166"/>
    <x v="2"/>
    <x v="820"/>
    <n v="2"/>
    <s v="Fitness"/>
    <s v="USCA"/>
    <s v="Memphis"/>
    <s v="Tennessee"/>
    <n v="38109"/>
    <s v="United States"/>
    <x v="22"/>
    <n v="7"/>
    <n v="135"/>
    <x v="13"/>
    <n v="22"/>
    <n v="19.656208341820829"/>
    <n v="4"/>
    <n v="0"/>
    <n v="88"/>
    <s v="TRANSFER"/>
  </r>
  <r>
    <n v="36238"/>
    <d v="2016-12-06T00:00:00"/>
    <n v="2"/>
    <n v="1"/>
    <x v="0"/>
    <n v="7"/>
    <n v="11044"/>
    <x v="15"/>
    <x v="498"/>
    <x v="821"/>
    <n v="2"/>
    <s v="Fitness"/>
    <s v="USCA"/>
    <s v="Wilmington"/>
    <s v="Delaware"/>
    <n v="19805"/>
    <s v="United States"/>
    <x v="20"/>
    <n v="7"/>
    <n v="135"/>
    <x v="13"/>
    <n v="22"/>
    <n v="19.656208341820829"/>
    <n v="5"/>
    <n v="2.2000000480000002"/>
    <n v="110"/>
    <s v="DEBIT"/>
  </r>
  <r>
    <n v="36141"/>
    <d v="2016-11-06T00:00:00"/>
    <n v="4"/>
    <n v="0"/>
    <x v="1"/>
    <n v="7"/>
    <n v="1826"/>
    <x v="130"/>
    <x v="2"/>
    <x v="822"/>
    <n v="2"/>
    <s v="Fitness"/>
    <s v="USCA"/>
    <s v="Los Angeles"/>
    <s v="California"/>
    <n v="90008"/>
    <s v="United States"/>
    <x v="18"/>
    <n v="7"/>
    <n v="135"/>
    <x v="13"/>
    <n v="22"/>
    <n v="19.656208341820829"/>
    <n v="4"/>
    <n v="0.87999999500000003"/>
    <n v="88"/>
    <s v="CASH"/>
  </r>
  <r>
    <n v="35746"/>
    <d v="2016-05-06T00:00:00"/>
    <n v="0"/>
    <n v="0"/>
    <x v="3"/>
    <n v="7"/>
    <n v="1804"/>
    <x v="79"/>
    <x v="23"/>
    <x v="823"/>
    <n v="2"/>
    <s v="Fitness"/>
    <s v="USCA"/>
    <s v="Los Angeles"/>
    <s v="California"/>
    <n v="90032"/>
    <s v="United States"/>
    <x v="18"/>
    <n v="7"/>
    <n v="135"/>
    <x v="13"/>
    <n v="22"/>
    <n v="19.656208341820829"/>
    <n v="4"/>
    <n v="1.7599999900000001"/>
    <n v="88"/>
    <s v="TRANSFER"/>
  </r>
  <r>
    <n v="35406"/>
    <d v="2016-05-31T00:00:00"/>
    <n v="4"/>
    <n v="0"/>
    <x v="1"/>
    <n v="7"/>
    <n v="11551"/>
    <x v="135"/>
    <x v="499"/>
    <x v="824"/>
    <n v="2"/>
    <s v="Fitness"/>
    <s v="USCA"/>
    <s v="Detroit"/>
    <s v="Michigan"/>
    <n v="48227"/>
    <s v="United States"/>
    <x v="19"/>
    <n v="7"/>
    <n v="135"/>
    <x v="13"/>
    <n v="22"/>
    <n v="19.656208341820829"/>
    <n v="4"/>
    <n v="2.6400001049999999"/>
    <n v="88"/>
    <s v="DEBIT"/>
  </r>
  <r>
    <n v="35370"/>
    <d v="2016-05-31T00:00:00"/>
    <n v="4"/>
    <n v="1"/>
    <x v="1"/>
    <n v="7"/>
    <n v="11674"/>
    <x v="171"/>
    <x v="500"/>
    <x v="825"/>
    <n v="2"/>
    <s v="Fitness"/>
    <s v="USCA"/>
    <s v="Broken Arrow"/>
    <s v="Oklahoma"/>
    <n v="74012"/>
    <s v="United States"/>
    <x v="19"/>
    <n v="7"/>
    <n v="135"/>
    <x v="13"/>
    <n v="22"/>
    <n v="19.656208341820829"/>
    <n v="5"/>
    <n v="3.2999999519999998"/>
    <n v="110"/>
    <s v="CASH"/>
  </r>
  <r>
    <n v="35343"/>
    <d v="2016-05-30T00:00:00"/>
    <n v="1"/>
    <n v="1"/>
    <x v="2"/>
    <n v="7"/>
    <n v="1718"/>
    <x v="3"/>
    <x v="2"/>
    <x v="3"/>
    <n v="2"/>
    <s v="Fitness"/>
    <s v="USCA"/>
    <s v="Chicago"/>
    <s v="Illinois"/>
    <n v="60653"/>
    <s v="United States"/>
    <x v="19"/>
    <n v="7"/>
    <n v="135"/>
    <x v="13"/>
    <n v="22"/>
    <n v="19.656208341820829"/>
    <n v="3"/>
    <n v="9.8999996190000008"/>
    <n v="66"/>
    <s v="CASH"/>
  </r>
  <r>
    <n v="35193"/>
    <d v="2016-05-28T00:00:00"/>
    <n v="4"/>
    <n v="0"/>
    <x v="1"/>
    <n v="7"/>
    <n v="614"/>
    <x v="7"/>
    <x v="501"/>
    <x v="826"/>
    <n v="2"/>
    <s v="Fitness"/>
    <s v="USCA"/>
    <s v="San Antonio"/>
    <s v="Texas"/>
    <n v="78207"/>
    <s v="United States"/>
    <x v="19"/>
    <n v="7"/>
    <n v="135"/>
    <x v="13"/>
    <n v="22"/>
    <n v="19.656208341820829"/>
    <n v="4"/>
    <n v="3.5199999809999998"/>
    <n v="88"/>
    <s v="CASH"/>
  </r>
  <r>
    <n v="34181"/>
    <d v="2016-05-13T00:00:00"/>
    <n v="2"/>
    <n v="0"/>
    <x v="0"/>
    <n v="7"/>
    <n v="2353"/>
    <x v="3"/>
    <x v="2"/>
    <x v="3"/>
    <n v="2"/>
    <s v="Fitness"/>
    <s v="USCA"/>
    <s v="San Francisco"/>
    <s v="California"/>
    <n v="94122"/>
    <s v="United States"/>
    <x v="18"/>
    <n v="7"/>
    <n v="135"/>
    <x v="13"/>
    <n v="22"/>
    <n v="19.656208341820829"/>
    <n v="5"/>
    <n v="4.4000000950000002"/>
    <n v="110"/>
    <s v="TRANSFER"/>
  </r>
  <r>
    <n v="34137"/>
    <d v="2016-05-13T00:00:00"/>
    <n v="4"/>
    <n v="0"/>
    <x v="1"/>
    <n v="7"/>
    <n v="7735"/>
    <x v="3"/>
    <x v="17"/>
    <x v="676"/>
    <n v="2"/>
    <s v="Fitness"/>
    <s v="USCA"/>
    <s v="Chesapeake"/>
    <s v="Virginia"/>
    <n v="23320"/>
    <s v="United States"/>
    <x v="22"/>
    <n v="7"/>
    <n v="135"/>
    <x v="13"/>
    <n v="22"/>
    <n v="19.656208341820829"/>
    <n v="2"/>
    <n v="4.4000000950000002"/>
    <n v="44"/>
    <s v="TRANSFER"/>
  </r>
  <r>
    <n v="33989"/>
    <d v="2016-11-05T00:00:00"/>
    <n v="2"/>
    <n v="1"/>
    <x v="0"/>
    <n v="7"/>
    <n v="1445"/>
    <x v="90"/>
    <x v="502"/>
    <x v="827"/>
    <n v="2"/>
    <s v="Fitness"/>
    <s v="USCA"/>
    <s v="Englewood"/>
    <s v="Colorado"/>
    <n v="80112"/>
    <s v="United States"/>
    <x v="18"/>
    <n v="7"/>
    <n v="135"/>
    <x v="13"/>
    <n v="22"/>
    <n v="19.656208341820829"/>
    <n v="2"/>
    <n v="5.2800002099999999"/>
    <n v="44"/>
    <s v="CASH"/>
  </r>
  <r>
    <n v="33884"/>
    <d v="2016-09-05T00:00:00"/>
    <n v="4"/>
    <n v="1"/>
    <x v="1"/>
    <n v="7"/>
    <n v="6199"/>
    <x v="3"/>
    <x v="178"/>
    <x v="828"/>
    <n v="2"/>
    <s v="Fitness"/>
    <s v="USCA"/>
    <s v="New York City"/>
    <s v="New York"/>
    <n v="10024"/>
    <s v="United States"/>
    <x v="20"/>
    <n v="7"/>
    <n v="135"/>
    <x v="13"/>
    <n v="22"/>
    <n v="19.656208341820829"/>
    <n v="5"/>
    <n v="5.5"/>
    <n v="110"/>
    <s v="TRANSFER"/>
  </r>
  <r>
    <n v="33847"/>
    <d v="2016-09-05T00:00:00"/>
    <n v="1"/>
    <n v="1"/>
    <x v="2"/>
    <n v="7"/>
    <n v="6817"/>
    <x v="3"/>
    <x v="370"/>
    <x v="663"/>
    <n v="2"/>
    <s v="Fitness"/>
    <s v="USCA"/>
    <s v="Phoenix"/>
    <s v="Arizona"/>
    <n v="85023"/>
    <s v="United States"/>
    <x v="18"/>
    <n v="7"/>
    <n v="135"/>
    <x v="13"/>
    <n v="22"/>
    <n v="19.656208341820829"/>
    <n v="2"/>
    <n v="5.7199997900000001"/>
    <n v="44"/>
    <s v="CASH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5018F5-B61D-0444-90BF-7B983DE5D712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17" rowHeaderCaption="Shipping Mode">
  <location ref="A3:B8" firstHeaderRow="1" firstDataRow="1" firstDataCol="1"/>
  <pivotFields count="27">
    <pivotField showAll="0"/>
    <pivotField numFmtId="14" showAll="0"/>
    <pivotField showAll="0"/>
    <pivotField dataField="1" showAll="0"/>
    <pivotField axis="axisRow" showAll="0">
      <items count="5">
        <item x="2"/>
        <item x="3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Late Delivery Risk" fld="3" baseField="0" baseItem="0"/>
  </dataField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9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60CD46-D9B5-3146-85E6-6F5EA5D1E374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7" rowHeaderCaption="Regions">
  <location ref="A29:B35" firstHeaderRow="1" firstDataRow="1" firstDataCol="1"/>
  <pivotFields count="27">
    <pivotField showAll="0"/>
    <pivotField numFmtId="14"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24">
        <item h="1" x="21"/>
        <item h="1" x="10"/>
        <item x="1"/>
        <item h="1" x="9"/>
        <item h="1" x="17"/>
        <item x="3"/>
        <item h="1" x="20"/>
        <item h="1" x="15"/>
        <item h="1" x="8"/>
        <item x="2"/>
        <item h="1" x="6"/>
        <item h="1" x="14"/>
        <item h="1" x="11"/>
        <item h="1" x="13"/>
        <item h="1" x="22"/>
        <item h="1" x="12"/>
        <item x="4"/>
        <item h="1" x="7"/>
        <item h="1" x="19"/>
        <item x="0"/>
        <item h="1" x="16"/>
        <item h="1" x="18"/>
        <item h="1"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7"/>
  </rowFields>
  <rowItems count="6">
    <i>
      <x v="2"/>
    </i>
    <i>
      <x v="5"/>
    </i>
    <i>
      <x v="9"/>
    </i>
    <i>
      <x v="16"/>
    </i>
    <i>
      <x v="19"/>
    </i>
    <i t="grand">
      <x/>
    </i>
  </rowItems>
  <colItems count="1">
    <i/>
  </colItems>
  <dataFields count="1">
    <dataField name="Late Delivery Risk" fld="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0330C3-5A6F-B04A-AF22-E4B8965ED129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6" rowHeaderCaption="Regions">
  <location ref="A3:B27" firstHeaderRow="1" firstDataRow="1" firstDataCol="1"/>
  <pivotFields count="27">
    <pivotField showAll="0"/>
    <pivotField numFmtId="14"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24">
        <item x="21"/>
        <item x="10"/>
        <item x="1"/>
        <item x="9"/>
        <item x="17"/>
        <item x="3"/>
        <item x="20"/>
        <item x="15"/>
        <item x="8"/>
        <item x="2"/>
        <item x="6"/>
        <item x="14"/>
        <item x="11"/>
        <item x="13"/>
        <item x="22"/>
        <item x="12"/>
        <item x="4"/>
        <item x="7"/>
        <item x="19"/>
        <item x="0"/>
        <item x="16"/>
        <item x="18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7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Items count="1">
    <i/>
  </colItems>
  <dataFields count="1">
    <dataField name="Late Delivery Risk" fld="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8E7604-3751-8244-8CC3-706E1F91DBAB}" name="PivotTable7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22" rowHeaderCaption="Product Categories">
  <location ref="A3:B35" firstHeaderRow="1" firstDataRow="1" firstDataCol="1"/>
  <pivotFields count="27">
    <pivotField showAll="0"/>
    <pivotField numFmtId="14"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2">
        <item x="8"/>
        <item x="22"/>
        <item x="15"/>
        <item x="20"/>
        <item x="14"/>
        <item x="18"/>
        <item x="6"/>
        <item x="0"/>
        <item x="25"/>
        <item x="5"/>
        <item x="19"/>
        <item x="17"/>
        <item x="24"/>
        <item x="3"/>
        <item x="16"/>
        <item x="9"/>
        <item x="12"/>
        <item x="13"/>
        <item x="10"/>
        <item x="27"/>
        <item x="26"/>
        <item x="30"/>
        <item x="4"/>
        <item x="1"/>
        <item x="21"/>
        <item x="28"/>
        <item x="23"/>
        <item x="11"/>
        <item x="2"/>
        <item x="7"/>
        <item x="29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20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Items count="1">
    <i/>
  </colItems>
  <dataFields count="1">
    <dataField name="Late Delivery Risk" fld="3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7CBE9B-B9DD-B449-BC15-2EDCE64CB209}" name="PivotTable8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8" rowHeaderCaption="Customers">
  <location ref="A3:B833" firstHeaderRow="1" firstDataRow="1" firstDataCol="1"/>
  <pivotFields count="27">
    <pivotField showAll="0"/>
    <pivotField numFmtId="14" showAll="0"/>
    <pivotField showAll="0"/>
    <pivotField dataField="1" showAll="0"/>
    <pivotField showAll="0"/>
    <pivotField showAll="0"/>
    <pivotField showAll="0"/>
    <pivotField showAll="0">
      <items count="326">
        <item x="271"/>
        <item x="160"/>
        <item x="30"/>
        <item x="226"/>
        <item x="242"/>
        <item x="220"/>
        <item x="167"/>
        <item x="189"/>
        <item x="109"/>
        <item x="112"/>
        <item x="154"/>
        <item x="84"/>
        <item x="303"/>
        <item x="91"/>
        <item x="80"/>
        <item x="78"/>
        <item x="86"/>
        <item x="306"/>
        <item x="166"/>
        <item x="163"/>
        <item x="85"/>
        <item x="321"/>
        <item x="316"/>
        <item x="116"/>
        <item x="221"/>
        <item x="99"/>
        <item x="95"/>
        <item x="218"/>
        <item x="276"/>
        <item x="111"/>
        <item x="39"/>
        <item x="17"/>
        <item x="88"/>
        <item x="313"/>
        <item x="283"/>
        <item x="208"/>
        <item x="180"/>
        <item x="284"/>
        <item x="0"/>
        <item x="288"/>
        <item x="183"/>
        <item x="55"/>
        <item x="67"/>
        <item x="206"/>
        <item x="191"/>
        <item x="150"/>
        <item x="324"/>
        <item x="182"/>
        <item x="202"/>
        <item x="187"/>
        <item x="278"/>
        <item x="35"/>
        <item x="269"/>
        <item x="241"/>
        <item x="262"/>
        <item x="18"/>
        <item x="171"/>
        <item x="147"/>
        <item x="207"/>
        <item x="299"/>
        <item x="248"/>
        <item x="196"/>
        <item x="46"/>
        <item x="51"/>
        <item x="225"/>
        <item x="257"/>
        <item x="307"/>
        <item x="15"/>
        <item x="132"/>
        <item x="87"/>
        <item x="224"/>
        <item x="28"/>
        <item x="36"/>
        <item x="114"/>
        <item x="92"/>
        <item x="169"/>
        <item x="152"/>
        <item x="62"/>
        <item x="219"/>
        <item x="234"/>
        <item x="185"/>
        <item x="38"/>
        <item x="236"/>
        <item x="170"/>
        <item x="190"/>
        <item x="33"/>
        <item x="294"/>
        <item x="10"/>
        <item x="311"/>
        <item x="273"/>
        <item x="139"/>
        <item x="29"/>
        <item x="319"/>
        <item x="197"/>
        <item x="323"/>
        <item x="174"/>
        <item x="57"/>
        <item x="258"/>
        <item x="243"/>
        <item x="102"/>
        <item x="1"/>
        <item x="201"/>
        <item x="77"/>
        <item x="115"/>
        <item x="309"/>
        <item x="21"/>
        <item x="305"/>
        <item x="200"/>
        <item x="193"/>
        <item x="128"/>
        <item x="96"/>
        <item x="49"/>
        <item x="9"/>
        <item x="265"/>
        <item x="65"/>
        <item x="45"/>
        <item x="34"/>
        <item x="245"/>
        <item x="312"/>
        <item x="297"/>
        <item x="320"/>
        <item x="48"/>
        <item x="295"/>
        <item x="250"/>
        <item x="290"/>
        <item x="110"/>
        <item x="302"/>
        <item x="118"/>
        <item x="260"/>
        <item x="267"/>
        <item x="192"/>
        <item x="223"/>
        <item x="7"/>
        <item x="322"/>
        <item x="97"/>
        <item x="216"/>
        <item x="145"/>
        <item x="162"/>
        <item x="41"/>
        <item x="74"/>
        <item x="42"/>
        <item x="153"/>
        <item x="304"/>
        <item x="37"/>
        <item x="181"/>
        <item x="4"/>
        <item x="94"/>
        <item x="25"/>
        <item x="98"/>
        <item x="129"/>
        <item x="2"/>
        <item x="43"/>
        <item x="137"/>
        <item x="68"/>
        <item x="66"/>
        <item x="14"/>
        <item x="156"/>
        <item x="143"/>
        <item x="239"/>
        <item x="136"/>
        <item x="146"/>
        <item x="44"/>
        <item x="158"/>
        <item x="286"/>
        <item x="285"/>
        <item x="175"/>
        <item x="79"/>
        <item x="93"/>
        <item x="161"/>
        <item x="228"/>
        <item x="210"/>
        <item x="149"/>
        <item x="141"/>
        <item x="144"/>
        <item x="52"/>
        <item x="209"/>
        <item x="204"/>
        <item x="70"/>
        <item x="103"/>
        <item x="291"/>
        <item x="60"/>
        <item x="259"/>
        <item x="255"/>
        <item x="113"/>
        <item x="296"/>
        <item x="23"/>
        <item x="5"/>
        <item x="172"/>
        <item x="246"/>
        <item x="135"/>
        <item x="222"/>
        <item x="272"/>
        <item x="90"/>
        <item x="168"/>
        <item x="164"/>
        <item x="54"/>
        <item x="212"/>
        <item x="238"/>
        <item x="263"/>
        <item x="318"/>
        <item x="105"/>
        <item x="125"/>
        <item x="230"/>
        <item x="26"/>
        <item x="173"/>
        <item x="142"/>
        <item x="157"/>
        <item x="11"/>
        <item x="179"/>
        <item x="3"/>
        <item x="253"/>
        <item x="130"/>
        <item x="119"/>
        <item x="275"/>
        <item x="6"/>
        <item x="8"/>
        <item x="100"/>
        <item x="47"/>
        <item x="261"/>
        <item x="301"/>
        <item x="274"/>
        <item x="254"/>
        <item x="63"/>
        <item x="203"/>
        <item x="151"/>
        <item x="279"/>
        <item x="282"/>
        <item x="69"/>
        <item x="198"/>
        <item x="176"/>
        <item x="252"/>
        <item x="106"/>
        <item x="104"/>
        <item x="138"/>
        <item x="270"/>
        <item x="287"/>
        <item x="53"/>
        <item x="199"/>
        <item x="195"/>
        <item x="16"/>
        <item x="240"/>
        <item x="75"/>
        <item x="133"/>
        <item x="12"/>
        <item x="140"/>
        <item x="281"/>
        <item x="215"/>
        <item x="188"/>
        <item x="59"/>
        <item x="235"/>
        <item x="315"/>
        <item x="81"/>
        <item x="266"/>
        <item x="300"/>
        <item x="277"/>
        <item x="27"/>
        <item x="117"/>
        <item x="121"/>
        <item x="214"/>
        <item x="237"/>
        <item x="131"/>
        <item x="76"/>
        <item x="72"/>
        <item x="31"/>
        <item x="56"/>
        <item x="148"/>
        <item x="256"/>
        <item x="205"/>
        <item x="73"/>
        <item x="22"/>
        <item x="83"/>
        <item x="64"/>
        <item x="32"/>
        <item x="186"/>
        <item x="233"/>
        <item x="177"/>
        <item x="184"/>
        <item x="213"/>
        <item x="126"/>
        <item x="293"/>
        <item x="229"/>
        <item x="40"/>
        <item x="20"/>
        <item x="155"/>
        <item x="292"/>
        <item x="314"/>
        <item x="308"/>
        <item x="227"/>
        <item x="107"/>
        <item x="280"/>
        <item x="268"/>
        <item x="82"/>
        <item x="194"/>
        <item x="310"/>
        <item x="289"/>
        <item x="231"/>
        <item x="217"/>
        <item x="50"/>
        <item x="134"/>
        <item x="232"/>
        <item x="165"/>
        <item x="19"/>
        <item x="61"/>
        <item x="317"/>
        <item x="71"/>
        <item x="101"/>
        <item x="298"/>
        <item x="24"/>
        <item x="122"/>
        <item x="13"/>
        <item x="244"/>
        <item x="89"/>
        <item x="120"/>
        <item x="108"/>
        <item x="178"/>
        <item x="159"/>
        <item x="127"/>
        <item x="249"/>
        <item x="123"/>
        <item x="251"/>
        <item x="211"/>
        <item x="247"/>
        <item x="264"/>
        <item x="58"/>
        <item x="124"/>
        <item t="default"/>
      </items>
    </pivotField>
    <pivotField showAll="0">
      <items count="504">
        <item x="141"/>
        <item x="57"/>
        <item x="404"/>
        <item x="386"/>
        <item x="151"/>
        <item x="435"/>
        <item x="226"/>
        <item x="31"/>
        <item x="414"/>
        <item x="221"/>
        <item x="323"/>
        <item x="211"/>
        <item x="205"/>
        <item x="84"/>
        <item x="220"/>
        <item x="415"/>
        <item x="229"/>
        <item x="128"/>
        <item x="277"/>
        <item x="301"/>
        <item x="289"/>
        <item x="486"/>
        <item x="230"/>
        <item x="287"/>
        <item x="4"/>
        <item x="501"/>
        <item x="284"/>
        <item x="316"/>
        <item x="60"/>
        <item x="6"/>
        <item x="168"/>
        <item x="233"/>
        <item x="380"/>
        <item x="48"/>
        <item x="436"/>
        <item x="136"/>
        <item x="271"/>
        <item x="362"/>
        <item x="73"/>
        <item x="79"/>
        <item x="331"/>
        <item x="446"/>
        <item x="89"/>
        <item x="148"/>
        <item x="99"/>
        <item x="181"/>
        <item x="98"/>
        <item x="407"/>
        <item x="170"/>
        <item x="69"/>
        <item x="432"/>
        <item x="153"/>
        <item x="451"/>
        <item x="448"/>
        <item x="163"/>
        <item x="247"/>
        <item x="38"/>
        <item x="455"/>
        <item x="190"/>
        <item x="21"/>
        <item x="75"/>
        <item x="344"/>
        <item x="298"/>
        <item x="427"/>
        <item x="66"/>
        <item x="33"/>
        <item x="245"/>
        <item x="122"/>
        <item x="442"/>
        <item x="256"/>
        <item x="39"/>
        <item x="144"/>
        <item x="43"/>
        <item x="438"/>
        <item x="195"/>
        <item x="28"/>
        <item x="13"/>
        <item x="381"/>
        <item x="293"/>
        <item x="118"/>
        <item x="346"/>
        <item x="360"/>
        <item x="193"/>
        <item x="349"/>
        <item x="188"/>
        <item x="113"/>
        <item x="472"/>
        <item x="237"/>
        <item x="357"/>
        <item x="276"/>
        <item x="319"/>
        <item x="464"/>
        <item x="110"/>
        <item x="58"/>
        <item x="283"/>
        <item x="473"/>
        <item x="155"/>
        <item x="488"/>
        <item x="90"/>
        <item x="450"/>
        <item x="154"/>
        <item x="358"/>
        <item x="431"/>
        <item x="500"/>
        <item x="392"/>
        <item x="374"/>
        <item x="468"/>
        <item x="11"/>
        <item x="239"/>
        <item x="238"/>
        <item x="35"/>
        <item x="309"/>
        <item x="169"/>
        <item x="37"/>
        <item x="228"/>
        <item x="68"/>
        <item x="302"/>
        <item x="478"/>
        <item x="371"/>
        <item x="265"/>
        <item x="47"/>
        <item x="129"/>
        <item x="149"/>
        <item x="460"/>
        <item x="105"/>
        <item x="366"/>
        <item x="268"/>
        <item x="111"/>
        <item x="458"/>
        <item x="241"/>
        <item x="318"/>
        <item x="152"/>
        <item x="377"/>
        <item x="487"/>
        <item x="373"/>
        <item x="294"/>
        <item x="243"/>
        <item x="306"/>
        <item x="261"/>
        <item x="419"/>
        <item x="96"/>
        <item x="216"/>
        <item x="340"/>
        <item x="384"/>
        <item x="177"/>
        <item x="484"/>
        <item x="3"/>
        <item x="176"/>
        <item x="489"/>
        <item x="219"/>
        <item x="215"/>
        <item x="440"/>
        <item x="55"/>
        <item x="186"/>
        <item x="22"/>
        <item x="270"/>
        <item x="370"/>
        <item x="389"/>
        <item x="272"/>
        <item x="367"/>
        <item x="354"/>
        <item x="315"/>
        <item x="119"/>
        <item x="350"/>
        <item x="418"/>
        <item x="335"/>
        <item x="352"/>
        <item x="444"/>
        <item x="46"/>
        <item x="112"/>
        <item x="466"/>
        <item x="197"/>
        <item x="70"/>
        <item x="115"/>
        <item x="443"/>
        <item x="317"/>
        <item x="19"/>
        <item x="157"/>
        <item x="447"/>
        <item x="465"/>
        <item x="121"/>
        <item x="104"/>
        <item x="382"/>
        <item x="467"/>
        <item x="196"/>
        <item x="85"/>
        <item x="140"/>
        <item x="92"/>
        <item x="499"/>
        <item x="236"/>
        <item x="7"/>
        <item x="45"/>
        <item x="147"/>
        <item x="94"/>
        <item x="295"/>
        <item x="145"/>
        <item x="305"/>
        <item x="433"/>
        <item x="498"/>
        <item x="495"/>
        <item x="399"/>
        <item x="410"/>
        <item x="390"/>
        <item x="179"/>
        <item x="91"/>
        <item x="412"/>
        <item x="476"/>
        <item x="303"/>
        <item x="263"/>
        <item x="388"/>
        <item x="400"/>
        <item x="187"/>
        <item x="363"/>
        <item x="398"/>
        <item x="457"/>
        <item x="416"/>
        <item x="63"/>
        <item x="441"/>
        <item x="481"/>
        <item x="260"/>
        <item x="51"/>
        <item x="452"/>
        <item x="132"/>
        <item x="131"/>
        <item x="290"/>
        <item x="178"/>
        <item x="257"/>
        <item x="138"/>
        <item x="405"/>
        <item x="426"/>
        <item x="12"/>
        <item x="408"/>
        <item x="251"/>
        <item x="200"/>
        <item x="25"/>
        <item x="0"/>
        <item x="167"/>
        <item x="282"/>
        <item x="292"/>
        <item x="142"/>
        <item x="383"/>
        <item x="107"/>
        <item x="394"/>
        <item x="93"/>
        <item x="26"/>
        <item x="65"/>
        <item x="135"/>
        <item x="49"/>
        <item x="127"/>
        <item x="314"/>
        <item x="30"/>
        <item x="235"/>
        <item x="172"/>
        <item x="100"/>
        <item x="242"/>
        <item x="116"/>
        <item x="297"/>
        <item x="95"/>
        <item x="23"/>
        <item x="191"/>
        <item x="72"/>
        <item x="332"/>
        <item x="97"/>
        <item x="76"/>
        <item x="1"/>
        <item x="474"/>
        <item x="150"/>
        <item x="81"/>
        <item x="17"/>
        <item x="15"/>
        <item x="423"/>
        <item x="240"/>
        <item x="199"/>
        <item x="198"/>
        <item x="304"/>
        <item x="267"/>
        <item x="387"/>
        <item x="264"/>
        <item x="406"/>
        <item x="146"/>
        <item x="182"/>
        <item x="330"/>
        <item x="160"/>
        <item x="368"/>
        <item x="497"/>
        <item x="493"/>
        <item x="232"/>
        <item x="278"/>
        <item x="281"/>
        <item x="291"/>
        <item x="312"/>
        <item x="325"/>
        <item x="280"/>
        <item x="338"/>
        <item x="320"/>
        <item x="71"/>
        <item x="417"/>
        <item x="364"/>
        <item x="409"/>
        <item x="213"/>
        <item x="173"/>
        <item x="204"/>
        <item x="403"/>
        <item x="299"/>
        <item x="207"/>
        <item x="87"/>
        <item x="16"/>
        <item x="24"/>
        <item x="201"/>
        <item x="385"/>
        <item x="424"/>
        <item x="59"/>
        <item x="184"/>
        <item x="192"/>
        <item x="218"/>
        <item x="483"/>
        <item x="393"/>
        <item x="255"/>
        <item x="359"/>
        <item x="165"/>
        <item x="41"/>
        <item x="159"/>
        <item x="175"/>
        <item x="137"/>
        <item x="246"/>
        <item x="463"/>
        <item x="123"/>
        <item x="475"/>
        <item x="296"/>
        <item x="86"/>
        <item x="42"/>
        <item x="273"/>
        <item x="139"/>
        <item x="413"/>
        <item x="133"/>
        <item x="109"/>
        <item x="244"/>
        <item x="308"/>
        <item x="126"/>
        <item x="18"/>
        <item x="502"/>
        <item x="202"/>
        <item x="471"/>
        <item x="158"/>
        <item x="117"/>
        <item x="164"/>
        <item x="143"/>
        <item x="333"/>
        <item x="10"/>
        <item x="61"/>
        <item x="345"/>
        <item x="185"/>
        <item x="266"/>
        <item x="421"/>
        <item x="485"/>
        <item x="209"/>
        <item x="437"/>
        <item x="494"/>
        <item x="279"/>
        <item x="14"/>
        <item x="376"/>
        <item x="252"/>
        <item x="341"/>
        <item x="78"/>
        <item x="250"/>
        <item x="395"/>
        <item x="134"/>
        <item x="348"/>
        <item x="334"/>
        <item x="479"/>
        <item x="428"/>
        <item x="8"/>
        <item x="36"/>
        <item x="223"/>
        <item x="101"/>
        <item x="482"/>
        <item x="262"/>
        <item x="34"/>
        <item x="343"/>
        <item x="102"/>
        <item x="347"/>
        <item x="40"/>
        <item x="285"/>
        <item x="234"/>
        <item x="249"/>
        <item x="161"/>
        <item x="311"/>
        <item x="64"/>
        <item x="356"/>
        <item x="420"/>
        <item x="217"/>
        <item x="77"/>
        <item x="329"/>
        <item x="326"/>
        <item x="445"/>
        <item x="29"/>
        <item x="50"/>
        <item x="114"/>
        <item x="375"/>
        <item x="32"/>
        <item x="449"/>
        <item x="491"/>
        <item x="74"/>
        <item x="459"/>
        <item x="214"/>
        <item x="9"/>
        <item x="5"/>
        <item x="337"/>
        <item x="361"/>
        <item x="402"/>
        <item x="439"/>
        <item x="469"/>
        <item x="125"/>
        <item x="124"/>
        <item x="391"/>
        <item x="53"/>
        <item x="156"/>
        <item x="313"/>
        <item x="353"/>
        <item x="379"/>
        <item x="225"/>
        <item x="300"/>
        <item x="310"/>
        <item x="203"/>
        <item x="425"/>
        <item x="174"/>
        <item x="88"/>
        <item x="208"/>
        <item x="454"/>
        <item x="477"/>
        <item x="369"/>
        <item x="2"/>
        <item x="206"/>
        <item x="496"/>
        <item x="336"/>
        <item x="480"/>
        <item x="224"/>
        <item x="307"/>
        <item x="130"/>
        <item x="189"/>
        <item x="254"/>
        <item x="54"/>
        <item x="401"/>
        <item x="20"/>
        <item x="453"/>
        <item x="355"/>
        <item x="171"/>
        <item x="180"/>
        <item x="429"/>
        <item x="286"/>
        <item x="67"/>
        <item x="83"/>
        <item x="183"/>
        <item x="106"/>
        <item x="52"/>
        <item x="490"/>
        <item x="166"/>
        <item x="461"/>
        <item x="342"/>
        <item x="397"/>
        <item x="62"/>
        <item x="321"/>
        <item x="231"/>
        <item x="324"/>
        <item x="430"/>
        <item x="288"/>
        <item x="253"/>
        <item x="56"/>
        <item x="462"/>
        <item x="470"/>
        <item x="210"/>
        <item x="274"/>
        <item x="227"/>
        <item x="194"/>
        <item x="328"/>
        <item x="259"/>
        <item x="108"/>
        <item x="411"/>
        <item x="351"/>
        <item x="492"/>
        <item x="422"/>
        <item x="322"/>
        <item x="82"/>
        <item x="162"/>
        <item x="222"/>
        <item x="327"/>
        <item x="434"/>
        <item x="275"/>
        <item x="269"/>
        <item x="456"/>
        <item x="44"/>
        <item x="212"/>
        <item x="103"/>
        <item x="339"/>
        <item x="80"/>
        <item x="365"/>
        <item x="378"/>
        <item x="120"/>
        <item x="258"/>
        <item x="396"/>
        <item x="27"/>
        <item x="248"/>
        <item x="372"/>
        <item t="default"/>
      </items>
    </pivotField>
    <pivotField axis="axisRow" showAll="0">
      <items count="830">
        <item x="308"/>
        <item x="675"/>
        <item x="135"/>
        <item x="45"/>
        <item x="515"/>
        <item x="607"/>
        <item x="552"/>
        <item x="527"/>
        <item x="507"/>
        <item x="331"/>
        <item x="780"/>
        <item x="459"/>
        <item x="494"/>
        <item x="193"/>
        <item x="196"/>
        <item x="647"/>
        <item x="471"/>
        <item x="395"/>
        <item x="289"/>
        <item x="330"/>
        <item x="458"/>
        <item x="460"/>
        <item x="142"/>
        <item x="633"/>
        <item x="158"/>
        <item x="510"/>
        <item x="756"/>
        <item x="539"/>
        <item x="131"/>
        <item x="335"/>
        <item x="288"/>
        <item x="372"/>
        <item x="170"/>
        <item x="128"/>
        <item x="227"/>
        <item x="767"/>
        <item x="145"/>
        <item x="636"/>
        <item x="322"/>
        <item x="820"/>
        <item x="745"/>
        <item x="318"/>
        <item x="465"/>
        <item x="754"/>
        <item x="143"/>
        <item x="408"/>
        <item x="174"/>
        <item x="371"/>
        <item x="810"/>
        <item x="765"/>
        <item x="686"/>
        <item x="201"/>
        <item x="508"/>
        <item x="179"/>
        <item x="333"/>
        <item x="164"/>
        <item x="809"/>
        <item x="427"/>
        <item x="505"/>
        <item x="600"/>
        <item x="195"/>
        <item x="59"/>
        <item x="75"/>
        <item x="61"/>
        <item x="324"/>
        <item x="117"/>
        <item x="725"/>
        <item x="315"/>
        <item x="236"/>
        <item x="24"/>
        <item x="817"/>
        <item x="580"/>
        <item x="153"/>
        <item x="650"/>
        <item x="638"/>
        <item x="608"/>
        <item x="491"/>
        <item x="391"/>
        <item x="385"/>
        <item x="609"/>
        <item x="0"/>
        <item x="711"/>
        <item x="538"/>
        <item x="613"/>
        <item x="433"/>
        <item x="402"/>
        <item x="431"/>
        <item x="655"/>
        <item x="87"/>
        <item x="697"/>
        <item x="107"/>
        <item x="489"/>
        <item x="561"/>
        <item x="473"/>
        <item x="281"/>
        <item x="808"/>
        <item x="576"/>
        <item x="401"/>
        <item x="404"/>
        <item x="542"/>
        <item x="485"/>
        <item x="421"/>
        <item x="742"/>
        <item x="602"/>
        <item x="53"/>
        <item x="140"/>
        <item x="379"/>
        <item x="588"/>
        <item x="547"/>
        <item x="599"/>
        <item x="579"/>
        <item x="25"/>
        <item x="381"/>
        <item x="825"/>
        <item x="349"/>
        <item x="764"/>
        <item x="470"/>
        <item x="268"/>
        <item x="490"/>
        <item x="627"/>
        <item x="682"/>
        <item x="560"/>
        <item x="479"/>
        <item x="72"/>
        <item x="788"/>
        <item x="596"/>
        <item x="438"/>
        <item x="334"/>
        <item x="425"/>
        <item x="311"/>
        <item x="241"/>
        <item x="283"/>
        <item x="82"/>
        <item x="514"/>
        <item x="572"/>
        <item x="637"/>
        <item x="812"/>
        <item x="821"/>
        <item x="784"/>
        <item x="21"/>
        <item x="723"/>
        <item x="578"/>
        <item x="231"/>
        <item x="220"/>
        <item x="713"/>
        <item x="151"/>
        <item x="309"/>
        <item x="782"/>
        <item x="513"/>
        <item x="789"/>
        <item x="43"/>
        <item x="714"/>
        <item x="55"/>
        <item x="422"/>
        <item x="198"/>
        <item x="165"/>
        <item x="159"/>
        <item x="621"/>
        <item x="340"/>
        <item x="524"/>
        <item x="525"/>
        <item x="285"/>
        <item x="423"/>
        <item x="226"/>
        <item x="97"/>
        <item x="506"/>
        <item x="531"/>
        <item x="411"/>
        <item x="462"/>
        <item x="58"/>
        <item x="536"/>
        <item x="724"/>
        <item x="341"/>
        <item x="463"/>
        <item x="279"/>
        <item x="50"/>
        <item x="665"/>
        <item x="779"/>
        <item x="651"/>
        <item x="620"/>
        <item x="818"/>
        <item x="522"/>
        <item x="12"/>
        <item x="645"/>
        <item x="595"/>
        <item x="752"/>
        <item x="720"/>
        <item x="253"/>
        <item x="755"/>
        <item x="642"/>
        <item x="564"/>
        <item x="721"/>
        <item x="44"/>
        <item x="619"/>
        <item x="739"/>
        <item x="480"/>
        <item x="799"/>
        <item x="358"/>
        <item x="169"/>
        <item x="501"/>
        <item x="703"/>
        <item x="89"/>
        <item x="376"/>
        <item x="573"/>
        <item x="553"/>
        <item x="738"/>
        <item x="184"/>
        <item x="666"/>
        <item x="1"/>
        <item x="541"/>
        <item x="484"/>
        <item x="127"/>
        <item x="139"/>
        <item x="200"/>
        <item x="640"/>
        <item x="32"/>
        <item x="119"/>
        <item x="437"/>
        <item x="643"/>
        <item x="635"/>
        <item x="483"/>
        <item x="581"/>
        <item x="475"/>
        <item x="214"/>
        <item x="167"/>
        <item x="339"/>
        <item x="78"/>
        <item x="406"/>
        <item x="734"/>
        <item x="223"/>
        <item x="183"/>
        <item x="11"/>
        <item x="584"/>
        <item x="265"/>
        <item x="103"/>
        <item x="500"/>
        <item x="685"/>
        <item x="679"/>
        <item x="69"/>
        <item x="269"/>
        <item x="51"/>
        <item x="555"/>
        <item x="648"/>
        <item x="719"/>
        <item x="624"/>
        <item x="741"/>
        <item x="111"/>
        <item x="77"/>
        <item x="622"/>
        <item x="563"/>
        <item x="615"/>
        <item x="194"/>
        <item x="631"/>
        <item x="205"/>
        <item x="203"/>
        <item x="575"/>
        <item x="586"/>
        <item x="474"/>
        <item x="511"/>
        <item x="826"/>
        <item x="740"/>
        <item x="9"/>
        <item x="299"/>
        <item x="76"/>
        <item x="794"/>
        <item x="386"/>
        <item x="171"/>
        <item x="502"/>
        <item x="262"/>
        <item x="737"/>
        <item x="667"/>
        <item x="359"/>
        <item x="731"/>
        <item x="312"/>
        <item x="271"/>
        <item x="63"/>
        <item x="717"/>
        <item x="365"/>
        <item x="121"/>
        <item x="64"/>
        <item x="449"/>
        <item x="469"/>
        <item x="287"/>
        <item x="446"/>
        <item x="634"/>
        <item x="313"/>
        <item x="558"/>
        <item x="759"/>
        <item x="316"/>
        <item x="415"/>
        <item x="413"/>
        <item x="188"/>
        <item x="56"/>
        <item x="394"/>
        <item x="461"/>
        <item x="242"/>
        <item x="383"/>
        <item x="4"/>
        <item x="761"/>
        <item x="163"/>
        <item x="325"/>
        <item x="733"/>
        <item x="39"/>
        <item x="455"/>
        <item x="778"/>
        <item x="632"/>
        <item x="199"/>
        <item x="708"/>
        <item x="176"/>
        <item x="504"/>
        <item x="215"/>
        <item x="704"/>
        <item x="280"/>
        <item x="701"/>
        <item x="360"/>
        <item x="661"/>
        <item x="113"/>
        <item x="2"/>
        <item x="800"/>
        <item x="530"/>
        <item x="65"/>
        <item x="246"/>
        <item x="108"/>
        <item x="224"/>
        <item x="397"/>
        <item x="105"/>
        <item x="674"/>
        <item x="436"/>
        <item x="760"/>
        <item x="20"/>
        <item x="250"/>
        <item x="293"/>
        <item x="732"/>
        <item x="815"/>
        <item x="758"/>
        <item x="258"/>
        <item x="545"/>
        <item x="691"/>
        <item x="244"/>
        <item x="264"/>
        <item x="173"/>
        <item x="67"/>
        <item x="300"/>
        <item x="512"/>
        <item x="611"/>
        <item x="610"/>
        <item x="771"/>
        <item x="796"/>
        <item x="364"/>
        <item x="710"/>
        <item x="523"/>
        <item x="823"/>
        <item x="129"/>
        <item x="793"/>
        <item x="161"/>
        <item x="301"/>
        <item x="336"/>
        <item x="310"/>
        <item x="389"/>
        <item x="517"/>
        <item x="493"/>
        <item x="274"/>
        <item x="439"/>
        <item x="256"/>
        <item x="260"/>
        <item x="430"/>
        <item x="84"/>
        <item x="247"/>
        <item x="804"/>
        <item x="492"/>
        <item x="487"/>
        <item x="478"/>
        <item x="819"/>
        <item x="112"/>
        <item x="186"/>
        <item x="616"/>
        <item x="549"/>
        <item x="94"/>
        <item x="185"/>
        <item x="689"/>
        <item x="574"/>
        <item x="569"/>
        <item x="197"/>
        <item x="623"/>
        <item x="34"/>
        <item x="6"/>
        <item x="175"/>
        <item x="762"/>
        <item x="472"/>
        <item x="350"/>
        <item x="556"/>
        <item x="716"/>
        <item x="266"/>
        <item x="824"/>
        <item x="238"/>
        <item x="509"/>
        <item x="646"/>
        <item x="593"/>
        <item x="644"/>
        <item x="155"/>
        <item x="591"/>
        <item x="816"/>
        <item x="827"/>
        <item x="432"/>
        <item x="337"/>
        <item x="418"/>
        <item x="320"/>
        <item x="699"/>
        <item x="649"/>
        <item x="86"/>
        <item x="496"/>
        <item x="544"/>
        <item x="582"/>
        <item x="715"/>
        <item x="700"/>
        <item x="189"/>
        <item x="211"/>
        <item x="559"/>
        <item x="519"/>
        <item x="412"/>
        <item x="40"/>
        <item x="378"/>
        <item x="396"/>
        <item x="357"/>
        <item x="653"/>
        <item x="669"/>
        <item x="257"/>
        <item x="791"/>
        <item x="296"/>
        <item x="466"/>
        <item x="240"/>
        <item x="16"/>
        <item x="377"/>
        <item x="660"/>
        <item x="83"/>
        <item x="769"/>
        <item x="687"/>
        <item x="327"/>
        <item x="41"/>
        <item x="304"/>
        <item x="362"/>
        <item x="123"/>
        <item x="332"/>
        <item x="420"/>
        <item x="464"/>
        <item x="46"/>
        <item x="8"/>
        <item x="712"/>
        <item x="814"/>
        <item x="662"/>
        <item x="115"/>
        <item x="709"/>
        <item x="148"/>
        <item x="384"/>
        <item x="243"/>
        <item x="718"/>
        <item x="229"/>
        <item x="441"/>
        <item x="727"/>
        <item x="768"/>
        <item x="91"/>
        <item x="526"/>
        <item x="457"/>
        <item x="668"/>
        <item x="96"/>
        <item x="366"/>
        <item x="177"/>
        <item x="66"/>
        <item x="695"/>
        <item x="36"/>
        <item x="172"/>
        <item x="277"/>
        <item x="272"/>
        <item x="748"/>
        <item x="162"/>
        <item x="772"/>
        <item x="134"/>
        <item x="757"/>
        <item x="15"/>
        <item x="353"/>
        <item x="352"/>
        <item x="52"/>
        <item x="54"/>
        <item x="156"/>
        <item x="729"/>
        <item x="399"/>
        <item x="453"/>
        <item x="361"/>
        <item x="144"/>
        <item x="314"/>
        <item x="521"/>
        <item x="252"/>
        <item x="792"/>
        <item x="5"/>
        <item x="803"/>
        <item x="317"/>
        <item x="80"/>
        <item x="267"/>
        <item x="533"/>
        <item x="663"/>
        <item x="407"/>
        <item x="543"/>
        <item x="707"/>
        <item x="70"/>
        <item x="27"/>
        <item x="753"/>
        <item x="290"/>
        <item x="750"/>
        <item x="136"/>
        <item x="351"/>
        <item x="454"/>
        <item x="684"/>
        <item x="255"/>
        <item x="775"/>
        <item x="736"/>
        <item x="92"/>
        <item x="445"/>
        <item x="828"/>
        <item x="375"/>
        <item x="680"/>
        <item x="237"/>
        <item x="451"/>
        <item x="138"/>
        <item x="403"/>
        <item x="147"/>
        <item x="348"/>
        <item x="245"/>
        <item x="149"/>
        <item x="57"/>
        <item x="275"/>
        <item x="102"/>
        <item x="109"/>
        <item x="773"/>
        <item x="813"/>
        <item x="676"/>
        <item x="22"/>
        <item x="286"/>
        <item x="398"/>
        <item x="447"/>
        <item x="261"/>
        <item x="344"/>
        <item x="440"/>
        <item x="429"/>
        <item x="448"/>
        <item x="428"/>
        <item x="744"/>
        <item x="101"/>
        <item x="657"/>
        <item x="307"/>
        <item x="735"/>
        <item x="664"/>
        <item x="659"/>
        <item x="380"/>
        <item x="233"/>
        <item x="249"/>
        <item x="369"/>
        <item x="747"/>
        <item x="178"/>
        <item x="774"/>
        <item x="468"/>
        <item x="781"/>
        <item x="181"/>
        <item x="26"/>
        <item x="766"/>
        <item x="221"/>
        <item x="230"/>
        <item x="14"/>
        <item x="302"/>
        <item x="354"/>
        <item x="374"/>
        <item x="671"/>
        <item x="551"/>
        <item x="323"/>
        <item x="150"/>
        <item x="790"/>
        <item x="48"/>
        <item x="540"/>
        <item x="346"/>
        <item x="705"/>
        <item x="382"/>
        <item x="37"/>
        <item x="74"/>
        <item x="681"/>
        <item x="805"/>
        <item x="106"/>
        <item x="13"/>
        <item x="17"/>
        <item x="801"/>
        <item x="219"/>
        <item x="326"/>
        <item x="294"/>
        <item x="658"/>
        <item x="248"/>
        <item x="130"/>
        <item x="726"/>
        <item x="777"/>
        <item x="3"/>
        <item x="298"/>
        <item x="787"/>
        <item x="450"/>
        <item x="273"/>
        <item x="28"/>
        <item x="722"/>
        <item x="811"/>
        <item x="677"/>
        <item x="807"/>
        <item x="743"/>
        <item x="157"/>
        <item x="342"/>
        <item x="443"/>
        <item x="303"/>
        <item x="416"/>
        <item x="329"/>
        <item x="278"/>
        <item x="388"/>
        <item x="160"/>
        <item x="806"/>
        <item x="168"/>
        <item x="417"/>
        <item x="730"/>
        <item x="68"/>
        <item x="306"/>
        <item x="152"/>
        <item x="116"/>
        <item x="387"/>
        <item x="35"/>
        <item x="567"/>
        <item x="370"/>
        <item x="392"/>
        <item x="652"/>
        <item x="225"/>
        <item x="822"/>
        <item x="592"/>
        <item x="204"/>
        <item x="598"/>
        <item x="276"/>
        <item x="7"/>
        <item x="706"/>
        <item x="338"/>
        <item x="356"/>
        <item x="291"/>
        <item x="10"/>
        <item x="444"/>
        <item x="259"/>
        <item x="426"/>
        <item x="180"/>
        <item x="654"/>
        <item x="98"/>
        <item x="73"/>
        <item x="577"/>
        <item x="630"/>
        <item x="597"/>
        <item x="568"/>
        <item x="99"/>
        <item x="216"/>
        <item x="786"/>
        <item x="486"/>
        <item x="284"/>
        <item x="603"/>
        <item x="606"/>
        <item x="222"/>
        <item x="166"/>
        <item x="110"/>
        <item x="481"/>
        <item x="696"/>
        <item x="367"/>
        <item x="566"/>
        <item x="190"/>
        <item x="187"/>
        <item x="251"/>
        <item x="589"/>
        <item x="612"/>
        <item x="85"/>
        <item x="482"/>
        <item x="477"/>
        <item x="146"/>
        <item x="23"/>
        <item x="62"/>
        <item x="79"/>
        <item x="546"/>
        <item x="570"/>
        <item x="798"/>
        <item x="751"/>
        <item x="690"/>
        <item x="122"/>
        <item x="234"/>
        <item x="328"/>
        <item x="30"/>
        <item x="18"/>
        <item x="770"/>
        <item x="254"/>
        <item x="605"/>
        <item x="499"/>
        <item x="452"/>
        <item x="535"/>
        <item x="410"/>
        <item x="93"/>
        <item x="532"/>
        <item x="683"/>
        <item x="319"/>
        <item x="297"/>
        <item x="132"/>
        <item x="390"/>
        <item x="585"/>
        <item x="629"/>
        <item x="601"/>
        <item x="688"/>
        <item x="456"/>
        <item x="424"/>
        <item x="393"/>
        <item x="42"/>
        <item x="202"/>
        <item x="207"/>
        <item x="498"/>
        <item x="678"/>
        <item x="537"/>
        <item x="728"/>
        <item x="228"/>
        <item x="263"/>
        <item x="345"/>
        <item x="124"/>
        <item x="355"/>
        <item x="400"/>
        <item x="590"/>
        <item x="118"/>
        <item x="47"/>
        <item x="363"/>
        <item x="218"/>
        <item x="88"/>
        <item x="270"/>
        <item x="571"/>
        <item x="488"/>
        <item x="120"/>
        <item x="33"/>
        <item x="467"/>
        <item x="141"/>
        <item x="232"/>
        <item x="100"/>
        <item x="295"/>
        <item x="104"/>
        <item x="656"/>
        <item x="49"/>
        <item x="414"/>
        <item x="529"/>
        <item x="785"/>
        <item x="368"/>
        <item x="405"/>
        <item x="693"/>
        <item x="497"/>
        <item x="212"/>
        <item x="618"/>
        <item x="518"/>
        <item x="60"/>
        <item x="239"/>
        <item x="71"/>
        <item x="31"/>
        <item x="125"/>
        <item x="409"/>
        <item x="442"/>
        <item x="292"/>
        <item x="617"/>
        <item x="670"/>
        <item x="783"/>
        <item x="639"/>
        <item x="516"/>
        <item x="191"/>
        <item x="604"/>
        <item x="587"/>
        <item x="137"/>
        <item x="347"/>
        <item x="594"/>
        <item x="476"/>
        <item x="641"/>
        <item x="614"/>
        <item x="626"/>
        <item x="520"/>
        <item x="503"/>
        <item x="282"/>
        <item x="763"/>
        <item x="81"/>
        <item x="672"/>
        <item x="776"/>
        <item x="235"/>
        <item x="802"/>
        <item x="528"/>
        <item x="419"/>
        <item x="435"/>
        <item x="321"/>
        <item x="29"/>
        <item x="749"/>
        <item x="95"/>
        <item x="550"/>
        <item x="126"/>
        <item x="692"/>
        <item x="114"/>
        <item x="133"/>
        <item x="182"/>
        <item x="625"/>
        <item x="702"/>
        <item x="38"/>
        <item x="208"/>
        <item x="19"/>
        <item x="795"/>
        <item x="554"/>
        <item x="217"/>
        <item x="343"/>
        <item x="746"/>
        <item x="154"/>
        <item x="548"/>
        <item x="206"/>
        <item x="192"/>
        <item x="434"/>
        <item x="373"/>
        <item x="698"/>
        <item x="534"/>
        <item x="305"/>
        <item x="694"/>
        <item x="213"/>
        <item x="562"/>
        <item x="209"/>
        <item x="628"/>
        <item x="565"/>
        <item x="495"/>
        <item x="557"/>
        <item x="583"/>
        <item x="797"/>
        <item x="90"/>
        <item x="673"/>
        <item x="21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9"/>
  </rowFields>
  <rowItems count="83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 t="grand">
      <x/>
    </i>
  </rowItems>
  <colItems count="1">
    <i/>
  </colItems>
  <dataFields count="1">
    <dataField name="Late Delivery Risk" fld="3" baseField="0" baseItem="0"/>
  </dataFields>
  <chartFormats count="3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aCo_Products" connectionId="2" xr16:uid="{22508CA2-4003-CA4F-BC1A-0E4110B85950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aCo_Customers" connectionId="1" xr16:uid="{C0A0D759-BAEC-2F4E-B0F3-0C09642A942C}" autoFormatId="16" applyNumberFormats="0" applyBorderFormats="0" applyFontFormats="1" applyPatternFormats="1" applyAlignmentFormats="0" applyWidthHeightFormats="0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79E1D71-AA43-5D4F-AE42-0216C9620A9F}" name="Table1" displayName="Table1" ref="A1:AA1270" totalsRowShown="0" headerRowDxfId="28" dataDxfId="27">
  <autoFilter ref="A1:AA1270" xr:uid="{379E1D71-AA43-5D4F-AE42-0216C9620A9F}"/>
  <tableColumns count="27">
    <tableColumn id="1" xr3:uid="{6BA74624-7837-B34F-B8F2-0458411A8DC8}" name="Order ID" dataDxfId="26"/>
    <tableColumn id="2" xr3:uid="{98673F89-27E4-B544-843B-A6FDC95AD7EF}" name="Order Date" dataDxfId="25"/>
    <tableColumn id="3" xr3:uid="{8C72E2FF-CEA4-E949-9D0A-99FB1BDC4A41}" name="Days for shipment (scheduled)" dataDxfId="24"/>
    <tableColumn id="4" xr3:uid="{DF6574DE-B2AC-F64F-9C60-3C7BA832B601}" name="Late_delivery_risk" dataDxfId="23"/>
    <tableColumn id="5" xr3:uid="{C48105EA-B424-E24B-BC9C-786D655B2F35}" name="Shipping Mode" dataDxfId="22"/>
    <tableColumn id="6" xr3:uid="{2376E0F2-D45A-7A48-8B2F-E88C12D0B5B5}" name="Category Id" dataDxfId="21"/>
    <tableColumn id="7" xr3:uid="{12AEA478-8F58-6543-BC4D-20723653FAE6}" name="Customer Id" dataDxfId="20"/>
    <tableColumn id="29" xr3:uid="{F9FA22D3-8623-074C-9F26-2F9766E660D4}" name="Customer First Name" dataDxfId="19">
      <calculatedColumnFormula>_xlfn.VALUETOTEXT(Customers!B2,0)</calculatedColumnFormula>
    </tableColumn>
    <tableColumn id="31" xr3:uid="{3E772C2E-6280-E945-BB59-59861604114F}" name="Customer Last Name" dataDxfId="18">
      <calculatedColumnFormula>_xlfn.VALUETOTEXT(Customers!C2,0)</calculatedColumnFormula>
    </tableColumn>
    <tableColumn id="32" xr3:uid="{F3E08F6B-47E3-1B4C-8384-8C8B5CD5A84A}" name="Customer Full Name" dataDxfId="17">
      <calculatedColumnFormula>CONCATENATE(Table1[[#This Row],[Customer First Name]]," ",Table1[[#This Row],[Customer Last Name]])</calculatedColumnFormula>
    </tableColumn>
    <tableColumn id="8" xr3:uid="{4526CBD5-27DF-DE47-B186-C1AE23E7C390}" name="Department Id" dataDxfId="16"/>
    <tableColumn id="9" xr3:uid="{451D26D2-1977-F14F-B2AC-D19B6C3F758B}" name="Department Name" dataDxfId="15"/>
    <tableColumn id="10" xr3:uid="{96142FB9-4416-1446-A036-E7B11056DB14}" name="Market" dataDxfId="14"/>
    <tableColumn id="11" xr3:uid="{162C4064-356C-8E45-9C52-D08B170CA032}" name="Order City" dataDxfId="13"/>
    <tableColumn id="12" xr3:uid="{6D3F779F-8FB3-5343-AFB7-09AE07A110D5}" name="Order State" dataDxfId="12"/>
    <tableColumn id="13" xr3:uid="{D53EE7D0-ADDA-EC49-AA61-296778658627}" name="Order Zipcode" dataDxfId="11"/>
    <tableColumn id="14" xr3:uid="{97D2AAAC-FB62-B34F-87C2-9B3F6393051D}" name="Order Country" dataDxfId="10"/>
    <tableColumn id="15" xr3:uid="{692074C1-E5FF-224D-A39E-2A6B6667244A}" name="Order Region" dataDxfId="9"/>
    <tableColumn id="16" xr3:uid="{5E92B217-A111-FC4E-8347-8373DF85CD72}" name="Product Category Id" dataDxfId="8"/>
    <tableColumn id="17" xr3:uid="{E7D15664-4DA1-4649-A866-5B5D9FCB1F85}" name="Product Id" dataDxfId="7"/>
    <tableColumn id="30" xr3:uid="{DAAE0A5A-1239-1F48-8ED6-43168190B00F}" name="Product Category Name" dataDxfId="6">
      <calculatedColumnFormula>_xlfn.VALUETOTEXT(Products!D2,0)</calculatedColumnFormula>
    </tableColumn>
    <tableColumn id="18" xr3:uid="{92C2F499-F71D-AE48-B10E-AE5AB22E1348}" name="Product Price" dataDxfId="5"/>
    <tableColumn id="19" xr3:uid="{C9E1DE67-4DFD-F345-9D0E-D20CFB544221}" name="Product Cost" dataDxfId="4"/>
    <tableColumn id="20" xr3:uid="{79C8459D-A1D0-9947-ACFB-E13AB712A998}" name="Order Quantity" dataDxfId="3"/>
    <tableColumn id="21" xr3:uid="{3B2E1159-2A39-A449-9CEA-7ABE23332759}" name="Order Total Discount" dataDxfId="2"/>
    <tableColumn id="22" xr3:uid="{1660F715-1563-A54F-BE91-0EE248909713}" name="Sales" dataDxfId="1"/>
    <tableColumn id="23" xr3:uid="{FB67F550-81D0-6F4A-84EB-E67D0D690109}" name="Payment Type" dataDxfId="0"/>
  </tableColumns>
  <tableStyleInfo name="TableStyleMedium21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2D064-A9A3-4D01-9387-E37FDB058501}">
  <dimension ref="A1:AE1270"/>
  <sheetViews>
    <sheetView tabSelected="1" workbookViewId="0">
      <selection activeCell="AG6" sqref="AG6"/>
    </sheetView>
  </sheetViews>
  <sheetFormatPr baseColWidth="10" defaultColWidth="11" defaultRowHeight="16" x14ac:dyDescent="0.2"/>
  <cols>
    <col min="1" max="1" width="10.1640625" customWidth="1"/>
    <col min="2" max="2" width="12.6640625" style="1" customWidth="1"/>
    <col min="3" max="3" width="28.6640625" customWidth="1"/>
    <col min="4" max="4" width="18.6640625" customWidth="1"/>
    <col min="5" max="5" width="15.83203125" bestFit="1" customWidth="1"/>
    <col min="6" max="6" width="12.83203125" bestFit="1" customWidth="1"/>
    <col min="7" max="7" width="13.5" bestFit="1" customWidth="1"/>
    <col min="8" max="10" width="13.5" customWidth="1"/>
    <col min="11" max="11" width="15.5" bestFit="1" customWidth="1"/>
    <col min="12" max="12" width="19.1640625" bestFit="1" customWidth="1"/>
    <col min="13" max="13" width="10.5" bestFit="1" customWidth="1"/>
    <col min="14" max="14" width="23" customWidth="1"/>
    <col min="15" max="15" width="34" customWidth="1"/>
    <col min="16" max="16" width="15.1640625" bestFit="1" customWidth="1"/>
    <col min="17" max="17" width="29" bestFit="1" customWidth="1"/>
    <col min="18" max="18" width="14.6640625" bestFit="1" customWidth="1"/>
    <col min="19" max="19" width="19.6640625" bestFit="1" customWidth="1"/>
    <col min="20" max="20" width="11.83203125" bestFit="1" customWidth="1"/>
    <col min="21" max="21" width="23.33203125" bestFit="1" customWidth="1"/>
    <col min="22" max="22" width="14.33203125" bestFit="1" customWidth="1"/>
    <col min="23" max="23" width="14.33203125" customWidth="1"/>
    <col min="24" max="24" width="15.83203125" bestFit="1" customWidth="1"/>
    <col min="25" max="25" width="20.5" customWidth="1"/>
    <col min="26" max="26" width="12.1640625" bestFit="1" customWidth="1"/>
    <col min="27" max="27" width="15.33203125" customWidth="1"/>
    <col min="31" max="31" width="11.83203125" customWidth="1"/>
  </cols>
  <sheetData>
    <row r="1" spans="1:31" x14ac:dyDescent="0.2">
      <c r="A1" t="s">
        <v>4738</v>
      </c>
      <c r="B1" s="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4741</v>
      </c>
      <c r="I1" t="s">
        <v>4737</v>
      </c>
      <c r="J1" t="s">
        <v>4742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1042</v>
      </c>
      <c r="V1" t="s">
        <v>16</v>
      </c>
      <c r="W1" t="s">
        <v>17</v>
      </c>
      <c r="X1" t="s">
        <v>18</v>
      </c>
      <c r="Y1" t="s">
        <v>19</v>
      </c>
      <c r="Z1" t="s">
        <v>20</v>
      </c>
      <c r="AA1" t="s">
        <v>21</v>
      </c>
    </row>
    <row r="2" spans="1:31" x14ac:dyDescent="0.2">
      <c r="A2">
        <v>44046</v>
      </c>
      <c r="B2" s="1">
        <v>42470</v>
      </c>
      <c r="C2">
        <v>2</v>
      </c>
      <c r="D2">
        <v>0</v>
      </c>
      <c r="E2" t="s">
        <v>22</v>
      </c>
      <c r="F2">
        <v>9</v>
      </c>
      <c r="G2">
        <v>5197</v>
      </c>
      <c r="H2" t="str">
        <f>_xlfn.VALUETOTEXT(Customers!B2,0)</f>
        <v>Brenda</v>
      </c>
      <c r="I2" t="str">
        <f>_xlfn.VALUETOTEXT(Customers!C2,0)</f>
        <v>Jordan</v>
      </c>
      <c r="J2" t="str">
        <f>CONCATENATE(Table1[[#This Row],[Customer First Name]]," ",Table1[[#This Row],[Customer Last Name]])</f>
        <v>Brenda Jordan</v>
      </c>
      <c r="K2">
        <v>3</v>
      </c>
      <c r="L2" t="s">
        <v>23</v>
      </c>
      <c r="M2" t="s">
        <v>24</v>
      </c>
      <c r="N2" t="s">
        <v>25</v>
      </c>
      <c r="O2" t="s">
        <v>26</v>
      </c>
      <c r="Q2" t="s">
        <v>27</v>
      </c>
      <c r="R2" t="s">
        <v>28</v>
      </c>
      <c r="S2">
        <v>9</v>
      </c>
      <c r="T2">
        <v>191</v>
      </c>
      <c r="U2" t="str">
        <f>_xlfn.VALUETOTEXT(Products!D2,0)</f>
        <v>Cardio Equipment</v>
      </c>
      <c r="V2">
        <v>99.989997860000003</v>
      </c>
      <c r="W2">
        <v>95.114003926871064</v>
      </c>
      <c r="X2">
        <v>3</v>
      </c>
      <c r="Y2">
        <v>36</v>
      </c>
      <c r="Z2">
        <v>299.96999357999999</v>
      </c>
      <c r="AA2" t="s">
        <v>29</v>
      </c>
    </row>
    <row r="3" spans="1:31" x14ac:dyDescent="0.2">
      <c r="A3">
        <v>46414</v>
      </c>
      <c r="B3" s="1">
        <v>42593</v>
      </c>
      <c r="C3">
        <v>2</v>
      </c>
      <c r="D3">
        <v>1</v>
      </c>
      <c r="E3" t="s">
        <v>22</v>
      </c>
      <c r="F3">
        <v>29</v>
      </c>
      <c r="G3">
        <v>1535</v>
      </c>
      <c r="H3" t="str">
        <f>_xlfn.VALUETOTEXT(Customers!B3,0)</f>
        <v>Frank</v>
      </c>
      <c r="I3" t="str">
        <f>_xlfn.VALUETOTEXT(Customers!C3,0)</f>
        <v>Livingston</v>
      </c>
      <c r="J3" t="str">
        <f>CONCATENATE(Table1[[#This Row],[Customer First Name]]," ",Table1[[#This Row],[Customer Last Name]])</f>
        <v>Frank Livingston</v>
      </c>
      <c r="K3">
        <v>5</v>
      </c>
      <c r="L3" t="s">
        <v>30</v>
      </c>
      <c r="M3" t="s">
        <v>24</v>
      </c>
      <c r="N3" t="s">
        <v>31</v>
      </c>
      <c r="O3" t="s">
        <v>31</v>
      </c>
      <c r="Q3" t="s">
        <v>32</v>
      </c>
      <c r="R3" t="s">
        <v>33</v>
      </c>
      <c r="S3">
        <v>29</v>
      </c>
      <c r="T3">
        <v>627</v>
      </c>
      <c r="U3" t="str">
        <f>_xlfn.VALUETOTEXT(Products!D3,0)</f>
        <v>Shop By Sport</v>
      </c>
      <c r="V3">
        <v>39.990001679999999</v>
      </c>
      <c r="W3">
        <v>34.198098313835338</v>
      </c>
      <c r="X3">
        <v>3</v>
      </c>
      <c r="Y3">
        <v>6</v>
      </c>
      <c r="Z3">
        <v>119.97000503999999</v>
      </c>
      <c r="AA3" t="s">
        <v>29</v>
      </c>
    </row>
    <row r="4" spans="1:31" ht="19" x14ac:dyDescent="0.25">
      <c r="A4">
        <v>46599</v>
      </c>
      <c r="B4" s="1">
        <v>42685</v>
      </c>
      <c r="C4">
        <v>2</v>
      </c>
      <c r="D4">
        <v>1</v>
      </c>
      <c r="E4" t="s">
        <v>22</v>
      </c>
      <c r="F4">
        <v>41</v>
      </c>
      <c r="G4">
        <v>6122</v>
      </c>
      <c r="H4" t="str">
        <f>_xlfn.VALUETOTEXT(Customers!B4,0)</f>
        <v>Johnny</v>
      </c>
      <c r="I4" t="str">
        <f>_xlfn.VALUETOTEXT(Customers!C4,0)</f>
        <v>Smith</v>
      </c>
      <c r="J4" t="str">
        <f>CONCATENATE(Table1[[#This Row],[Customer First Name]]," ",Table1[[#This Row],[Customer Last Name]])</f>
        <v>Johnny Smith</v>
      </c>
      <c r="K4">
        <v>6</v>
      </c>
      <c r="L4" t="s">
        <v>34</v>
      </c>
      <c r="M4" t="s">
        <v>24</v>
      </c>
      <c r="N4" t="s">
        <v>35</v>
      </c>
      <c r="O4" t="s">
        <v>35</v>
      </c>
      <c r="Q4" t="s">
        <v>36</v>
      </c>
      <c r="R4" t="s">
        <v>28</v>
      </c>
      <c r="S4">
        <v>41</v>
      </c>
      <c r="T4">
        <v>917</v>
      </c>
      <c r="U4" t="str">
        <f>_xlfn.VALUETOTEXT(Products!D4,0)</f>
        <v>Trade-In</v>
      </c>
      <c r="V4">
        <v>21.989999770000001</v>
      </c>
      <c r="W4">
        <v>20.391999720066668</v>
      </c>
      <c r="X4">
        <v>3</v>
      </c>
      <c r="Y4">
        <v>1.980000019</v>
      </c>
      <c r="Z4">
        <v>65.969999310000006</v>
      </c>
      <c r="AA4" t="s">
        <v>29</v>
      </c>
      <c r="AE4" s="5"/>
    </row>
    <row r="5" spans="1:31" x14ac:dyDescent="0.2">
      <c r="A5">
        <v>48434</v>
      </c>
      <c r="B5" s="1">
        <v>42594</v>
      </c>
      <c r="C5">
        <v>2</v>
      </c>
      <c r="D5">
        <v>1</v>
      </c>
      <c r="E5" t="s">
        <v>22</v>
      </c>
      <c r="F5">
        <v>37</v>
      </c>
      <c r="G5">
        <v>9451</v>
      </c>
      <c r="H5" t="str">
        <f>_xlfn.VALUETOTEXT(Customers!B5,0)</f>
        <v>Mary</v>
      </c>
      <c r="I5" t="str">
        <f>_xlfn.VALUETOTEXT(Customers!C5,0)</f>
        <v>Smith</v>
      </c>
      <c r="J5" t="str">
        <f>CONCATENATE(Table1[[#This Row],[Customer First Name]]," ",Table1[[#This Row],[Customer Last Name]])</f>
        <v>Mary Smith</v>
      </c>
      <c r="K5">
        <v>6</v>
      </c>
      <c r="L5" t="s">
        <v>34</v>
      </c>
      <c r="M5" t="s">
        <v>24</v>
      </c>
      <c r="N5" t="s">
        <v>37</v>
      </c>
      <c r="O5" t="s">
        <v>38</v>
      </c>
      <c r="Q5" t="s">
        <v>39</v>
      </c>
      <c r="R5" t="s">
        <v>40</v>
      </c>
      <c r="S5">
        <v>37</v>
      </c>
      <c r="T5">
        <v>828</v>
      </c>
      <c r="U5" t="str">
        <f>_xlfn.VALUETOTEXT(Products!D5,0)</f>
        <v>Electronics</v>
      </c>
      <c r="V5">
        <v>31.989999770000001</v>
      </c>
      <c r="W5">
        <v>24.284221986666665</v>
      </c>
      <c r="X5">
        <v>3</v>
      </c>
      <c r="Y5">
        <v>16.309999470000001</v>
      </c>
      <c r="Z5">
        <v>95.969999310000006</v>
      </c>
      <c r="AA5" t="s">
        <v>29</v>
      </c>
      <c r="AE5" s="6"/>
    </row>
    <row r="6" spans="1:31" x14ac:dyDescent="0.2">
      <c r="A6">
        <v>51050</v>
      </c>
      <c r="B6" s="1">
        <v>42750</v>
      </c>
      <c r="C6">
        <v>2</v>
      </c>
      <c r="D6">
        <v>1</v>
      </c>
      <c r="E6" t="s">
        <v>22</v>
      </c>
      <c r="F6">
        <v>9</v>
      </c>
      <c r="G6">
        <v>1840</v>
      </c>
      <c r="H6" t="str">
        <f>_xlfn.VALUETOTEXT(Customers!B6,0)</f>
        <v>Jerry</v>
      </c>
      <c r="I6" t="str">
        <f>_xlfn.VALUETOTEXT(Customers!C6,0)</f>
        <v>Smith</v>
      </c>
      <c r="J6" t="str">
        <f>CONCATENATE(Table1[[#This Row],[Customer First Name]]," ",Table1[[#This Row],[Customer Last Name]])</f>
        <v>Jerry Smith</v>
      </c>
      <c r="K6">
        <v>3</v>
      </c>
      <c r="L6" t="s">
        <v>23</v>
      </c>
      <c r="M6" t="s">
        <v>24</v>
      </c>
      <c r="N6" t="s">
        <v>41</v>
      </c>
      <c r="O6" t="s">
        <v>42</v>
      </c>
      <c r="Q6" t="s">
        <v>43</v>
      </c>
      <c r="R6" t="s">
        <v>33</v>
      </c>
      <c r="S6">
        <v>9</v>
      </c>
      <c r="T6">
        <v>191</v>
      </c>
      <c r="U6" t="str">
        <f>_xlfn.VALUETOTEXT(Products!D6,0)</f>
        <v>Cardio Equipment</v>
      </c>
      <c r="V6">
        <v>99.989997860000003</v>
      </c>
      <c r="W6">
        <v>95.114003926871064</v>
      </c>
      <c r="X6">
        <v>1</v>
      </c>
      <c r="Y6">
        <v>13</v>
      </c>
      <c r="Z6">
        <v>99.989997860000003</v>
      </c>
      <c r="AA6" t="s">
        <v>44</v>
      </c>
    </row>
    <row r="7" spans="1:31" x14ac:dyDescent="0.2">
      <c r="A7">
        <v>45680</v>
      </c>
      <c r="B7" s="1">
        <v>42671</v>
      </c>
      <c r="C7">
        <v>2</v>
      </c>
      <c r="D7">
        <v>1</v>
      </c>
      <c r="E7" t="s">
        <v>22</v>
      </c>
      <c r="F7">
        <v>18</v>
      </c>
      <c r="G7">
        <v>6757</v>
      </c>
      <c r="H7" t="str">
        <f>_xlfn.VALUETOTEXT(Customers!B7,0)</f>
        <v>Mary</v>
      </c>
      <c r="I7" t="str">
        <f>_xlfn.VALUETOTEXT(Customers!C7,0)</f>
        <v>Freeman</v>
      </c>
      <c r="J7" t="str">
        <f>CONCATENATE(Table1[[#This Row],[Customer First Name]]," ",Table1[[#This Row],[Customer Last Name]])</f>
        <v>Mary Freeman</v>
      </c>
      <c r="K7">
        <v>4</v>
      </c>
      <c r="L7" t="s">
        <v>45</v>
      </c>
      <c r="M7" t="s">
        <v>24</v>
      </c>
      <c r="N7" t="s">
        <v>46</v>
      </c>
      <c r="O7" t="s">
        <v>46</v>
      </c>
      <c r="Q7" t="s">
        <v>47</v>
      </c>
      <c r="R7" t="s">
        <v>40</v>
      </c>
      <c r="S7">
        <v>18</v>
      </c>
      <c r="T7">
        <v>403</v>
      </c>
      <c r="U7" t="str">
        <f>_xlfn.VALUETOTEXT(Products!D7,0)</f>
        <v>Men's Footwear</v>
      </c>
      <c r="V7">
        <v>129.9900055</v>
      </c>
      <c r="W7">
        <v>110.80340837177086</v>
      </c>
      <c r="X7">
        <v>1</v>
      </c>
      <c r="Y7">
        <v>2.5999999049999998</v>
      </c>
      <c r="Z7">
        <v>129.9900055</v>
      </c>
      <c r="AA7" t="s">
        <v>44</v>
      </c>
    </row>
    <row r="8" spans="1:31" x14ac:dyDescent="0.2">
      <c r="A8">
        <v>42992</v>
      </c>
      <c r="B8" s="1">
        <v>42632</v>
      </c>
      <c r="C8">
        <v>2</v>
      </c>
      <c r="D8">
        <v>1</v>
      </c>
      <c r="E8" t="s">
        <v>22</v>
      </c>
      <c r="F8">
        <v>18</v>
      </c>
      <c r="G8">
        <v>3972</v>
      </c>
      <c r="H8" t="str">
        <f>_xlfn.VALUETOTEXT(Customers!B8,0)</f>
        <v>Laura</v>
      </c>
      <c r="I8" t="str">
        <f>_xlfn.VALUETOTEXT(Customers!C8,0)</f>
        <v>Bennett</v>
      </c>
      <c r="J8" t="str">
        <f>CONCATENATE(Table1[[#This Row],[Customer First Name]]," ",Table1[[#This Row],[Customer Last Name]])</f>
        <v>Laura Bennett</v>
      </c>
      <c r="K8">
        <v>4</v>
      </c>
      <c r="L8" t="s">
        <v>45</v>
      </c>
      <c r="M8" t="s">
        <v>24</v>
      </c>
      <c r="N8" t="s">
        <v>48</v>
      </c>
      <c r="O8" t="s">
        <v>49</v>
      </c>
      <c r="Q8" t="s">
        <v>50</v>
      </c>
      <c r="R8" t="s">
        <v>51</v>
      </c>
      <c r="S8">
        <v>18</v>
      </c>
      <c r="T8">
        <v>403</v>
      </c>
      <c r="U8" t="str">
        <f>_xlfn.VALUETOTEXT(Products!D8,0)</f>
        <v>Men's Footwear</v>
      </c>
      <c r="V8">
        <v>129.9900055</v>
      </c>
      <c r="W8">
        <v>110.80340837177086</v>
      </c>
      <c r="X8">
        <v>1</v>
      </c>
      <c r="Y8">
        <v>11.69999981</v>
      </c>
      <c r="Z8">
        <v>129.9900055</v>
      </c>
      <c r="AA8" t="s">
        <v>44</v>
      </c>
    </row>
    <row r="9" spans="1:31" x14ac:dyDescent="0.2">
      <c r="A9">
        <v>41304</v>
      </c>
      <c r="B9" s="1">
        <v>42607</v>
      </c>
      <c r="C9">
        <v>2</v>
      </c>
      <c r="D9">
        <v>1</v>
      </c>
      <c r="E9" t="s">
        <v>22</v>
      </c>
      <c r="F9">
        <v>18</v>
      </c>
      <c r="G9">
        <v>9316</v>
      </c>
      <c r="H9" t="str">
        <f>_xlfn.VALUETOTEXT(Customers!B9,0)</f>
        <v>Megan</v>
      </c>
      <c r="I9" t="str">
        <f>_xlfn.VALUETOTEXT(Customers!C9,0)</f>
        <v>Sanders</v>
      </c>
      <c r="J9" t="str">
        <f>CONCATENATE(Table1[[#This Row],[Customer First Name]]," ",Table1[[#This Row],[Customer Last Name]])</f>
        <v>Megan Sanders</v>
      </c>
      <c r="K9">
        <v>4</v>
      </c>
      <c r="L9" t="s">
        <v>45</v>
      </c>
      <c r="M9" t="s">
        <v>24</v>
      </c>
      <c r="N9" t="s">
        <v>52</v>
      </c>
      <c r="O9" t="s">
        <v>53</v>
      </c>
      <c r="Q9" t="s">
        <v>39</v>
      </c>
      <c r="R9" t="s">
        <v>40</v>
      </c>
      <c r="S9">
        <v>18</v>
      </c>
      <c r="T9">
        <v>403</v>
      </c>
      <c r="U9" t="str">
        <f>_xlfn.VALUETOTEXT(Products!D9,0)</f>
        <v>Men's Footwear</v>
      </c>
      <c r="V9">
        <v>129.9900055</v>
      </c>
      <c r="W9">
        <v>110.80340837177086</v>
      </c>
      <c r="X9">
        <v>1</v>
      </c>
      <c r="Y9">
        <v>13</v>
      </c>
      <c r="Z9">
        <v>129.9900055</v>
      </c>
      <c r="AA9" t="s">
        <v>44</v>
      </c>
    </row>
    <row r="10" spans="1:31" x14ac:dyDescent="0.2">
      <c r="A10">
        <v>45680</v>
      </c>
      <c r="B10" s="1">
        <v>42671</v>
      </c>
      <c r="C10">
        <v>2</v>
      </c>
      <c r="D10">
        <v>1</v>
      </c>
      <c r="E10" t="s">
        <v>22</v>
      </c>
      <c r="F10">
        <v>17</v>
      </c>
      <c r="G10">
        <v>6757</v>
      </c>
      <c r="H10" t="str">
        <f>_xlfn.VALUETOTEXT(Customers!B10,0)</f>
        <v>Mary</v>
      </c>
      <c r="I10" t="str">
        <f>_xlfn.VALUETOTEXT(Customers!C10,0)</f>
        <v>Freeman</v>
      </c>
      <c r="J10" t="str">
        <f>CONCATENATE(Table1[[#This Row],[Customer First Name]]," ",Table1[[#This Row],[Customer Last Name]])</f>
        <v>Mary Freeman</v>
      </c>
      <c r="K10">
        <v>4</v>
      </c>
      <c r="L10" t="s">
        <v>45</v>
      </c>
      <c r="M10" t="s">
        <v>24</v>
      </c>
      <c r="N10" t="s">
        <v>46</v>
      </c>
      <c r="O10" t="s">
        <v>46</v>
      </c>
      <c r="Q10" t="s">
        <v>47</v>
      </c>
      <c r="R10" t="s">
        <v>40</v>
      </c>
      <c r="S10">
        <v>17</v>
      </c>
      <c r="T10">
        <v>365</v>
      </c>
      <c r="U10" t="str">
        <f>_xlfn.VALUETOTEXT(Products!D10,0)</f>
        <v>Cleats</v>
      </c>
      <c r="V10">
        <v>59.990001679999999</v>
      </c>
      <c r="W10">
        <v>54.488929209402009</v>
      </c>
      <c r="X10">
        <v>1</v>
      </c>
      <c r="Y10">
        <v>10.80000019</v>
      </c>
      <c r="Z10">
        <v>59.990001679999999</v>
      </c>
      <c r="AA10" t="s">
        <v>44</v>
      </c>
    </row>
    <row r="11" spans="1:31" x14ac:dyDescent="0.2">
      <c r="A11">
        <v>44253</v>
      </c>
      <c r="B11" s="1">
        <v>42561</v>
      </c>
      <c r="C11">
        <v>2</v>
      </c>
      <c r="D11">
        <v>1</v>
      </c>
      <c r="E11" t="s">
        <v>22</v>
      </c>
      <c r="F11">
        <v>18</v>
      </c>
      <c r="G11">
        <v>11213</v>
      </c>
      <c r="H11" t="str">
        <f>_xlfn.VALUETOTEXT(Customers!B11,0)</f>
        <v>Mary</v>
      </c>
      <c r="I11" t="str">
        <f>_xlfn.VALUETOTEXT(Customers!C11,0)</f>
        <v>Black</v>
      </c>
      <c r="J11" t="str">
        <f>CONCATENATE(Table1[[#This Row],[Customer First Name]]," ",Table1[[#This Row],[Customer Last Name]])</f>
        <v>Mary Black</v>
      </c>
      <c r="K11">
        <v>4</v>
      </c>
      <c r="L11" t="s">
        <v>45</v>
      </c>
      <c r="M11" t="s">
        <v>24</v>
      </c>
      <c r="N11" t="s">
        <v>54</v>
      </c>
      <c r="O11" t="s">
        <v>55</v>
      </c>
      <c r="Q11" t="s">
        <v>56</v>
      </c>
      <c r="R11" t="s">
        <v>28</v>
      </c>
      <c r="S11">
        <v>18</v>
      </c>
      <c r="T11">
        <v>403</v>
      </c>
      <c r="U11" t="str">
        <f>_xlfn.VALUETOTEXT(Products!D11,0)</f>
        <v>Men's Footwear</v>
      </c>
      <c r="V11">
        <v>129.9900055</v>
      </c>
      <c r="W11">
        <v>110.80340837177086</v>
      </c>
      <c r="X11">
        <v>1</v>
      </c>
      <c r="Y11">
        <v>26</v>
      </c>
      <c r="Z11">
        <v>129.9900055</v>
      </c>
      <c r="AA11" t="s">
        <v>44</v>
      </c>
    </row>
    <row r="12" spans="1:31" x14ac:dyDescent="0.2">
      <c r="A12">
        <v>46098</v>
      </c>
      <c r="B12" s="1">
        <v>42440</v>
      </c>
      <c r="C12">
        <v>2</v>
      </c>
      <c r="D12">
        <v>1</v>
      </c>
      <c r="E12" t="s">
        <v>22</v>
      </c>
      <c r="F12">
        <v>43</v>
      </c>
      <c r="G12">
        <v>3474</v>
      </c>
      <c r="H12" t="str">
        <f>_xlfn.VALUETOTEXT(Customers!B12,0)</f>
        <v>Jack</v>
      </c>
      <c r="I12" t="str">
        <f>_xlfn.VALUETOTEXT(Customers!C12,0)</f>
        <v>Hatfield</v>
      </c>
      <c r="J12" t="str">
        <f>CONCATENATE(Table1[[#This Row],[Customer First Name]]," ",Table1[[#This Row],[Customer Last Name]])</f>
        <v>Jack Hatfield</v>
      </c>
      <c r="K12">
        <v>7</v>
      </c>
      <c r="L12" t="s">
        <v>57</v>
      </c>
      <c r="M12" t="s">
        <v>24</v>
      </c>
      <c r="N12" t="s">
        <v>58</v>
      </c>
      <c r="O12" t="s">
        <v>59</v>
      </c>
      <c r="Q12" t="s">
        <v>60</v>
      </c>
      <c r="R12" t="s">
        <v>40</v>
      </c>
      <c r="S12">
        <v>43</v>
      </c>
      <c r="T12">
        <v>957</v>
      </c>
      <c r="U12" t="str">
        <f>_xlfn.VALUETOTEXT(Products!D12,0)</f>
        <v>Camping &amp; Hiking</v>
      </c>
      <c r="V12">
        <v>299.98001099999999</v>
      </c>
      <c r="W12">
        <v>295.0300103351052</v>
      </c>
      <c r="X12">
        <v>1</v>
      </c>
      <c r="Y12">
        <v>3</v>
      </c>
      <c r="Z12">
        <v>299.98001099999999</v>
      </c>
      <c r="AA12" t="s">
        <v>44</v>
      </c>
    </row>
    <row r="13" spans="1:31" x14ac:dyDescent="0.2">
      <c r="A13">
        <v>41304</v>
      </c>
      <c r="B13" s="1">
        <v>42607</v>
      </c>
      <c r="C13">
        <v>2</v>
      </c>
      <c r="D13">
        <v>1</v>
      </c>
      <c r="E13" t="s">
        <v>22</v>
      </c>
      <c r="F13">
        <v>43</v>
      </c>
      <c r="G13">
        <v>9316</v>
      </c>
      <c r="H13" t="str">
        <f>_xlfn.VALUETOTEXT(Customers!B13,0)</f>
        <v>Megan</v>
      </c>
      <c r="I13" t="str">
        <f>_xlfn.VALUETOTEXT(Customers!C13,0)</f>
        <v>Sanders</v>
      </c>
      <c r="J13" t="str">
        <f>CONCATENATE(Table1[[#This Row],[Customer First Name]]," ",Table1[[#This Row],[Customer Last Name]])</f>
        <v>Megan Sanders</v>
      </c>
      <c r="K13">
        <v>7</v>
      </c>
      <c r="L13" t="s">
        <v>57</v>
      </c>
      <c r="M13" t="s">
        <v>24</v>
      </c>
      <c r="N13" t="s">
        <v>52</v>
      </c>
      <c r="O13" t="s">
        <v>53</v>
      </c>
      <c r="Q13" t="s">
        <v>39</v>
      </c>
      <c r="R13" t="s">
        <v>40</v>
      </c>
      <c r="S13">
        <v>43</v>
      </c>
      <c r="T13">
        <v>957</v>
      </c>
      <c r="U13" t="str">
        <f>_xlfn.VALUETOTEXT(Products!D13,0)</f>
        <v>Camping &amp; Hiking</v>
      </c>
      <c r="V13">
        <v>299.98001099999999</v>
      </c>
      <c r="W13">
        <v>295.0300103351052</v>
      </c>
      <c r="X13">
        <v>1</v>
      </c>
      <c r="Y13">
        <v>6</v>
      </c>
      <c r="Z13">
        <v>299.98001099999999</v>
      </c>
      <c r="AA13" t="s">
        <v>44</v>
      </c>
    </row>
    <row r="14" spans="1:31" x14ac:dyDescent="0.2">
      <c r="A14">
        <v>42331</v>
      </c>
      <c r="B14" s="1">
        <v>42622</v>
      </c>
      <c r="C14">
        <v>4</v>
      </c>
      <c r="D14">
        <v>0</v>
      </c>
      <c r="E14" t="s">
        <v>61</v>
      </c>
      <c r="F14">
        <v>17</v>
      </c>
      <c r="G14">
        <v>6246</v>
      </c>
      <c r="H14" t="str">
        <f>_xlfn.VALUETOTEXT(Customers!B14,0)</f>
        <v>Melissa</v>
      </c>
      <c r="I14" t="str">
        <f>_xlfn.VALUETOTEXT(Customers!C14,0)</f>
        <v>Ramirez</v>
      </c>
      <c r="J14" t="str">
        <f>CONCATENATE(Table1[[#This Row],[Customer First Name]]," ",Table1[[#This Row],[Customer Last Name]])</f>
        <v>Melissa Ramirez</v>
      </c>
      <c r="K14">
        <v>4</v>
      </c>
      <c r="L14" t="s">
        <v>45</v>
      </c>
      <c r="M14" t="s">
        <v>24</v>
      </c>
      <c r="N14" t="s">
        <v>62</v>
      </c>
      <c r="O14" t="s">
        <v>63</v>
      </c>
      <c r="Q14" t="s">
        <v>64</v>
      </c>
      <c r="R14" t="s">
        <v>51</v>
      </c>
      <c r="S14">
        <v>17</v>
      </c>
      <c r="T14">
        <v>365</v>
      </c>
      <c r="U14" t="str">
        <f>_xlfn.VALUETOTEXT(Products!D14,0)</f>
        <v>Cleats</v>
      </c>
      <c r="V14">
        <v>59.990001679999999</v>
      </c>
      <c r="W14">
        <v>54.488929209402009</v>
      </c>
      <c r="X14">
        <v>4</v>
      </c>
      <c r="Y14">
        <v>12</v>
      </c>
      <c r="Z14">
        <v>239.96000672</v>
      </c>
      <c r="AA14" t="s">
        <v>65</v>
      </c>
    </row>
    <row r="15" spans="1:31" x14ac:dyDescent="0.2">
      <c r="A15">
        <v>41345</v>
      </c>
      <c r="B15" s="1">
        <v>42608</v>
      </c>
      <c r="C15">
        <v>4</v>
      </c>
      <c r="D15">
        <v>0</v>
      </c>
      <c r="E15" t="s">
        <v>61</v>
      </c>
      <c r="F15">
        <v>17</v>
      </c>
      <c r="G15">
        <v>8741</v>
      </c>
      <c r="H15" t="str">
        <f>_xlfn.VALUETOTEXT(Customers!B15,0)</f>
        <v>Gregory</v>
      </c>
      <c r="I15" t="str">
        <f>_xlfn.VALUETOTEXT(Customers!C15,0)</f>
        <v>Smith</v>
      </c>
      <c r="J15" t="str">
        <f>CONCATENATE(Table1[[#This Row],[Customer First Name]]," ",Table1[[#This Row],[Customer Last Name]])</f>
        <v>Gregory Smith</v>
      </c>
      <c r="K15">
        <v>4</v>
      </c>
      <c r="L15" t="s">
        <v>45</v>
      </c>
      <c r="M15" t="s">
        <v>24</v>
      </c>
      <c r="N15" t="s">
        <v>66</v>
      </c>
      <c r="O15" t="s">
        <v>66</v>
      </c>
      <c r="Q15" t="s">
        <v>67</v>
      </c>
      <c r="R15" t="s">
        <v>40</v>
      </c>
      <c r="S15">
        <v>17</v>
      </c>
      <c r="T15">
        <v>365</v>
      </c>
      <c r="U15" t="str">
        <f>_xlfn.VALUETOTEXT(Products!D15,0)</f>
        <v>Cleats</v>
      </c>
      <c r="V15">
        <v>59.990001679999999</v>
      </c>
      <c r="W15">
        <v>54.488929209402009</v>
      </c>
      <c r="X15">
        <v>4</v>
      </c>
      <c r="Y15">
        <v>35.990001679999999</v>
      </c>
      <c r="Z15">
        <v>239.96000672</v>
      </c>
      <c r="AA15" t="s">
        <v>65</v>
      </c>
    </row>
    <row r="16" spans="1:31" x14ac:dyDescent="0.2">
      <c r="A16">
        <v>51168</v>
      </c>
      <c r="B16" s="1">
        <v>42751</v>
      </c>
      <c r="C16">
        <v>4</v>
      </c>
      <c r="D16">
        <v>0</v>
      </c>
      <c r="E16" t="s">
        <v>61</v>
      </c>
      <c r="F16">
        <v>24</v>
      </c>
      <c r="G16">
        <v>8050</v>
      </c>
      <c r="H16" t="str">
        <f>_xlfn.VALUETOTEXT(Customers!B16,0)</f>
        <v>Elizabeth</v>
      </c>
      <c r="I16" t="str">
        <f>_xlfn.VALUETOTEXT(Customers!C16,0)</f>
        <v>Smith</v>
      </c>
      <c r="J16" t="str">
        <f>CONCATENATE(Table1[[#This Row],[Customer First Name]]," ",Table1[[#This Row],[Customer Last Name]])</f>
        <v>Elizabeth Smith</v>
      </c>
      <c r="K16">
        <v>5</v>
      </c>
      <c r="L16" t="s">
        <v>30</v>
      </c>
      <c r="M16" t="s">
        <v>24</v>
      </c>
      <c r="N16" t="s">
        <v>68</v>
      </c>
      <c r="O16" t="s">
        <v>69</v>
      </c>
      <c r="Q16" t="s">
        <v>70</v>
      </c>
      <c r="R16" t="s">
        <v>28</v>
      </c>
      <c r="S16">
        <v>24</v>
      </c>
      <c r="T16">
        <v>502</v>
      </c>
      <c r="U16" t="str">
        <f>_xlfn.VALUETOTEXT(Products!D16,0)</f>
        <v>Women's Apparel</v>
      </c>
      <c r="V16">
        <v>50</v>
      </c>
      <c r="W16">
        <v>43.678035218757444</v>
      </c>
      <c r="X16">
        <v>4</v>
      </c>
      <c r="Y16">
        <v>0</v>
      </c>
      <c r="Z16">
        <v>200</v>
      </c>
      <c r="AA16" t="s">
        <v>65</v>
      </c>
    </row>
    <row r="17" spans="1:27" x14ac:dyDescent="0.2">
      <c r="A17">
        <v>51168</v>
      </c>
      <c r="B17" s="1">
        <v>42751</v>
      </c>
      <c r="C17">
        <v>4</v>
      </c>
      <c r="D17">
        <v>0</v>
      </c>
      <c r="E17" t="s">
        <v>61</v>
      </c>
      <c r="F17">
        <v>29</v>
      </c>
      <c r="G17">
        <v>8050</v>
      </c>
      <c r="H17" t="str">
        <f>_xlfn.VALUETOTEXT(Customers!B17,0)</f>
        <v>Elizabeth</v>
      </c>
      <c r="I17" t="str">
        <f>_xlfn.VALUETOTEXT(Customers!C17,0)</f>
        <v>Smith</v>
      </c>
      <c r="J17" t="str">
        <f>CONCATENATE(Table1[[#This Row],[Customer First Name]]," ",Table1[[#This Row],[Customer Last Name]])</f>
        <v>Elizabeth Smith</v>
      </c>
      <c r="K17">
        <v>5</v>
      </c>
      <c r="L17" t="s">
        <v>30</v>
      </c>
      <c r="M17" t="s">
        <v>24</v>
      </c>
      <c r="N17" t="s">
        <v>68</v>
      </c>
      <c r="O17" t="s">
        <v>69</v>
      </c>
      <c r="Q17" t="s">
        <v>70</v>
      </c>
      <c r="R17" t="s">
        <v>28</v>
      </c>
      <c r="S17">
        <v>29</v>
      </c>
      <c r="T17">
        <v>627</v>
      </c>
      <c r="U17" t="str">
        <f>_xlfn.VALUETOTEXT(Products!D17,0)</f>
        <v>Shop By Sport</v>
      </c>
      <c r="V17">
        <v>39.990001679999999</v>
      </c>
      <c r="W17">
        <v>34.198098313835338</v>
      </c>
      <c r="X17">
        <v>4</v>
      </c>
      <c r="Y17">
        <v>3.2000000480000002</v>
      </c>
      <c r="Z17">
        <v>159.96000672</v>
      </c>
      <c r="AA17" t="s">
        <v>65</v>
      </c>
    </row>
    <row r="18" spans="1:27" x14ac:dyDescent="0.2">
      <c r="A18">
        <v>43599</v>
      </c>
      <c r="B18" s="1">
        <v>42641</v>
      </c>
      <c r="C18">
        <v>4</v>
      </c>
      <c r="D18">
        <v>0</v>
      </c>
      <c r="E18" t="s">
        <v>61</v>
      </c>
      <c r="F18">
        <v>24</v>
      </c>
      <c r="G18">
        <v>5474</v>
      </c>
      <c r="H18" t="str">
        <f>_xlfn.VALUETOTEXT(Customers!B18,0)</f>
        <v>Mary</v>
      </c>
      <c r="I18" t="str">
        <f>_xlfn.VALUETOTEXT(Customers!C18,0)</f>
        <v>Sanchez</v>
      </c>
      <c r="J18" t="str">
        <f>CONCATENATE(Table1[[#This Row],[Customer First Name]]," ",Table1[[#This Row],[Customer Last Name]])</f>
        <v>Mary Sanchez</v>
      </c>
      <c r="K18">
        <v>5</v>
      </c>
      <c r="L18" t="s">
        <v>30</v>
      </c>
      <c r="M18" t="s">
        <v>24</v>
      </c>
      <c r="N18" t="s">
        <v>46</v>
      </c>
      <c r="O18" t="s">
        <v>46</v>
      </c>
      <c r="Q18" t="s">
        <v>47</v>
      </c>
      <c r="R18" t="s">
        <v>40</v>
      </c>
      <c r="S18">
        <v>24</v>
      </c>
      <c r="T18">
        <v>502</v>
      </c>
      <c r="U18" t="str">
        <f>_xlfn.VALUETOTEXT(Products!D18,0)</f>
        <v>Women's Apparel</v>
      </c>
      <c r="V18">
        <v>50</v>
      </c>
      <c r="W18">
        <v>43.678035218757444</v>
      </c>
      <c r="X18">
        <v>4</v>
      </c>
      <c r="Y18">
        <v>11</v>
      </c>
      <c r="Z18">
        <v>200</v>
      </c>
      <c r="AA18" t="s">
        <v>65</v>
      </c>
    </row>
    <row r="19" spans="1:27" x14ac:dyDescent="0.2">
      <c r="A19">
        <v>41901</v>
      </c>
      <c r="B19" s="1">
        <v>42438</v>
      </c>
      <c r="C19">
        <v>4</v>
      </c>
      <c r="D19">
        <v>0</v>
      </c>
      <c r="E19" t="s">
        <v>61</v>
      </c>
      <c r="F19">
        <v>40</v>
      </c>
      <c r="G19">
        <v>474</v>
      </c>
      <c r="H19" t="str">
        <f>_xlfn.VALUETOTEXT(Customers!B19,0)</f>
        <v>Mary</v>
      </c>
      <c r="I19" t="str">
        <f>_xlfn.VALUETOTEXT(Customers!C19,0)</f>
        <v>Patton</v>
      </c>
      <c r="J19" t="str">
        <f>CONCATENATE(Table1[[#This Row],[Customer First Name]]," ",Table1[[#This Row],[Customer Last Name]])</f>
        <v>Mary Patton</v>
      </c>
      <c r="K19">
        <v>6</v>
      </c>
      <c r="L19" t="s">
        <v>34</v>
      </c>
      <c r="M19" t="s">
        <v>24</v>
      </c>
      <c r="N19" t="s">
        <v>71</v>
      </c>
      <c r="O19" t="s">
        <v>72</v>
      </c>
      <c r="Q19" t="s">
        <v>56</v>
      </c>
      <c r="R19" t="s">
        <v>28</v>
      </c>
      <c r="S19">
        <v>40</v>
      </c>
      <c r="T19">
        <v>905</v>
      </c>
      <c r="U19" t="str">
        <f>_xlfn.VALUETOTEXT(Products!D19,0)</f>
        <v>Accessories</v>
      </c>
      <c r="V19">
        <v>24.989999770000001</v>
      </c>
      <c r="W19">
        <v>20.52742837007143</v>
      </c>
      <c r="X19">
        <v>4</v>
      </c>
      <c r="Y19">
        <v>19.989999770000001</v>
      </c>
      <c r="Z19">
        <v>99.959999080000003</v>
      </c>
      <c r="AA19" t="s">
        <v>65</v>
      </c>
    </row>
    <row r="20" spans="1:27" x14ac:dyDescent="0.2">
      <c r="A20">
        <v>42751</v>
      </c>
      <c r="B20" s="1">
        <v>42629</v>
      </c>
      <c r="C20">
        <v>4</v>
      </c>
      <c r="D20">
        <v>0</v>
      </c>
      <c r="E20" t="s">
        <v>61</v>
      </c>
      <c r="F20">
        <v>9</v>
      </c>
      <c r="G20">
        <v>12255</v>
      </c>
      <c r="H20" t="str">
        <f>_xlfn.VALUETOTEXT(Customers!B20,0)</f>
        <v>Mary</v>
      </c>
      <c r="I20" t="str">
        <f>_xlfn.VALUETOTEXT(Customers!C20,0)</f>
        <v>Davis</v>
      </c>
      <c r="J20" t="str">
        <f>CONCATENATE(Table1[[#This Row],[Customer First Name]]," ",Table1[[#This Row],[Customer Last Name]])</f>
        <v>Mary Davis</v>
      </c>
      <c r="K20">
        <v>3</v>
      </c>
      <c r="L20" t="s">
        <v>23</v>
      </c>
      <c r="M20" t="s">
        <v>24</v>
      </c>
      <c r="N20" t="s">
        <v>73</v>
      </c>
      <c r="O20" t="s">
        <v>74</v>
      </c>
      <c r="Q20" t="s">
        <v>75</v>
      </c>
      <c r="R20" t="s">
        <v>51</v>
      </c>
      <c r="S20">
        <v>9</v>
      </c>
      <c r="T20">
        <v>191</v>
      </c>
      <c r="U20" t="str">
        <f>_xlfn.VALUETOTEXT(Products!D20,0)</f>
        <v>Cardio Equipment</v>
      </c>
      <c r="V20">
        <v>99.989997860000003</v>
      </c>
      <c r="W20">
        <v>95.114003926871064</v>
      </c>
      <c r="X20">
        <v>4</v>
      </c>
      <c r="Y20">
        <v>36</v>
      </c>
      <c r="Z20">
        <v>399.95999144000001</v>
      </c>
      <c r="AA20" t="s">
        <v>65</v>
      </c>
    </row>
    <row r="21" spans="1:27" x14ac:dyDescent="0.2">
      <c r="A21">
        <v>45088</v>
      </c>
      <c r="B21" s="1">
        <v>42663</v>
      </c>
      <c r="C21">
        <v>4</v>
      </c>
      <c r="D21">
        <v>0</v>
      </c>
      <c r="E21" t="s">
        <v>61</v>
      </c>
      <c r="F21">
        <v>17</v>
      </c>
      <c r="G21">
        <v>10288</v>
      </c>
      <c r="H21" t="str">
        <f>_xlfn.VALUETOTEXT(Customers!B21,0)</f>
        <v>Mark</v>
      </c>
      <c r="I21" t="str">
        <f>_xlfn.VALUETOTEXT(Customers!C21,0)</f>
        <v>Smith</v>
      </c>
      <c r="J21" t="str">
        <f>CONCATENATE(Table1[[#This Row],[Customer First Name]]," ",Table1[[#This Row],[Customer Last Name]])</f>
        <v>Mark Smith</v>
      </c>
      <c r="K21">
        <v>4</v>
      </c>
      <c r="L21" t="s">
        <v>45</v>
      </c>
      <c r="M21" t="s">
        <v>24</v>
      </c>
      <c r="N21" t="s">
        <v>76</v>
      </c>
      <c r="O21" t="s">
        <v>77</v>
      </c>
      <c r="Q21" t="s">
        <v>39</v>
      </c>
      <c r="R21" t="s">
        <v>40</v>
      </c>
      <c r="S21">
        <v>17</v>
      </c>
      <c r="T21">
        <v>365</v>
      </c>
      <c r="U21" t="str">
        <f>_xlfn.VALUETOTEXT(Products!D21,0)</f>
        <v>Cleats</v>
      </c>
      <c r="V21">
        <v>59.990001679999999</v>
      </c>
      <c r="W21">
        <v>54.488929209402009</v>
      </c>
      <c r="X21">
        <v>4</v>
      </c>
      <c r="Y21">
        <v>0</v>
      </c>
      <c r="Z21">
        <v>239.96000672</v>
      </c>
      <c r="AA21" t="s">
        <v>65</v>
      </c>
    </row>
    <row r="22" spans="1:27" x14ac:dyDescent="0.2">
      <c r="A22">
        <v>50489</v>
      </c>
      <c r="B22" s="1">
        <v>42917</v>
      </c>
      <c r="C22">
        <v>4</v>
      </c>
      <c r="D22">
        <v>1</v>
      </c>
      <c r="E22" t="s">
        <v>61</v>
      </c>
      <c r="F22">
        <v>17</v>
      </c>
      <c r="G22">
        <v>4717</v>
      </c>
      <c r="H22" t="str">
        <f>_xlfn.VALUETOTEXT(Customers!B22,0)</f>
        <v>Mary</v>
      </c>
      <c r="I22" t="str">
        <f>_xlfn.VALUETOTEXT(Customers!C22,0)</f>
        <v>Sanders</v>
      </c>
      <c r="J22" t="str">
        <f>CONCATENATE(Table1[[#This Row],[Customer First Name]]," ",Table1[[#This Row],[Customer Last Name]])</f>
        <v>Mary Sanders</v>
      </c>
      <c r="K22">
        <v>4</v>
      </c>
      <c r="L22" t="s">
        <v>45</v>
      </c>
      <c r="M22" t="s">
        <v>24</v>
      </c>
      <c r="N22" t="s">
        <v>78</v>
      </c>
      <c r="O22" t="s">
        <v>78</v>
      </c>
      <c r="Q22" t="s">
        <v>60</v>
      </c>
      <c r="R22" t="s">
        <v>40</v>
      </c>
      <c r="S22">
        <v>17</v>
      </c>
      <c r="T22">
        <v>365</v>
      </c>
      <c r="U22" t="str">
        <f>_xlfn.VALUETOTEXT(Products!D22,0)</f>
        <v>Cleats</v>
      </c>
      <c r="V22">
        <v>59.990001679999999</v>
      </c>
      <c r="W22">
        <v>54.488929209402009</v>
      </c>
      <c r="X22">
        <v>4</v>
      </c>
      <c r="Y22">
        <v>9.6000003809999992</v>
      </c>
      <c r="Z22">
        <v>239.96000672</v>
      </c>
      <c r="AA22" t="s">
        <v>65</v>
      </c>
    </row>
    <row r="23" spans="1:27" x14ac:dyDescent="0.2">
      <c r="A23">
        <v>44409</v>
      </c>
      <c r="B23" s="1">
        <v>42653</v>
      </c>
      <c r="C23">
        <v>4</v>
      </c>
      <c r="D23">
        <v>1</v>
      </c>
      <c r="E23" t="s">
        <v>61</v>
      </c>
      <c r="F23">
        <v>17</v>
      </c>
      <c r="G23">
        <v>4799</v>
      </c>
      <c r="H23" t="str">
        <f>_xlfn.VALUETOTEXT(Customers!B23,0)</f>
        <v>Paul</v>
      </c>
      <c r="I23" t="str">
        <f>_xlfn.VALUETOTEXT(Customers!C23,0)</f>
        <v>Jensen</v>
      </c>
      <c r="J23" t="str">
        <f>CONCATENATE(Table1[[#This Row],[Customer First Name]]," ",Table1[[#This Row],[Customer Last Name]])</f>
        <v>Paul Jensen</v>
      </c>
      <c r="K23">
        <v>4</v>
      </c>
      <c r="L23" t="s">
        <v>45</v>
      </c>
      <c r="M23" t="s">
        <v>24</v>
      </c>
      <c r="N23" t="s">
        <v>35</v>
      </c>
      <c r="O23" t="s">
        <v>35</v>
      </c>
      <c r="Q23" t="s">
        <v>36</v>
      </c>
      <c r="R23" t="s">
        <v>28</v>
      </c>
      <c r="S23">
        <v>17</v>
      </c>
      <c r="T23">
        <v>365</v>
      </c>
      <c r="U23" t="str">
        <f>_xlfn.VALUETOTEXT(Products!D23,0)</f>
        <v>Cleats</v>
      </c>
      <c r="V23">
        <v>59.990001679999999</v>
      </c>
      <c r="W23">
        <v>54.488929209402009</v>
      </c>
      <c r="X23">
        <v>4</v>
      </c>
      <c r="Y23">
        <v>12</v>
      </c>
      <c r="Z23">
        <v>239.96000672</v>
      </c>
      <c r="AA23" t="s">
        <v>65</v>
      </c>
    </row>
    <row r="24" spans="1:27" x14ac:dyDescent="0.2">
      <c r="A24">
        <v>42101</v>
      </c>
      <c r="B24" s="1">
        <v>42530</v>
      </c>
      <c r="C24">
        <v>4</v>
      </c>
      <c r="D24">
        <v>0</v>
      </c>
      <c r="E24" t="s">
        <v>61</v>
      </c>
      <c r="F24">
        <v>17</v>
      </c>
      <c r="G24">
        <v>4533</v>
      </c>
      <c r="H24" t="str">
        <f>_xlfn.VALUETOTEXT(Customers!B24,0)</f>
        <v>Walter</v>
      </c>
      <c r="I24" t="str">
        <f>_xlfn.VALUETOTEXT(Customers!C24,0)</f>
        <v>Chavez</v>
      </c>
      <c r="J24" t="str">
        <f>CONCATENATE(Table1[[#This Row],[Customer First Name]]," ",Table1[[#This Row],[Customer Last Name]])</f>
        <v>Walter Chavez</v>
      </c>
      <c r="K24">
        <v>4</v>
      </c>
      <c r="L24" t="s">
        <v>45</v>
      </c>
      <c r="M24" t="s">
        <v>24</v>
      </c>
      <c r="N24" t="s">
        <v>79</v>
      </c>
      <c r="O24" t="s">
        <v>80</v>
      </c>
      <c r="Q24" t="s">
        <v>60</v>
      </c>
      <c r="R24" t="s">
        <v>40</v>
      </c>
      <c r="S24">
        <v>17</v>
      </c>
      <c r="T24">
        <v>365</v>
      </c>
      <c r="U24" t="str">
        <f>_xlfn.VALUETOTEXT(Products!D24,0)</f>
        <v>Cleats</v>
      </c>
      <c r="V24">
        <v>59.990001679999999</v>
      </c>
      <c r="W24">
        <v>54.488929209402009</v>
      </c>
      <c r="X24">
        <v>4</v>
      </c>
      <c r="Y24">
        <v>13.19999981</v>
      </c>
      <c r="Z24">
        <v>239.96000672</v>
      </c>
      <c r="AA24" t="s">
        <v>65</v>
      </c>
    </row>
    <row r="25" spans="1:27" x14ac:dyDescent="0.2">
      <c r="A25">
        <v>50424</v>
      </c>
      <c r="B25" s="1">
        <v>42887</v>
      </c>
      <c r="C25">
        <v>4</v>
      </c>
      <c r="D25">
        <v>1</v>
      </c>
      <c r="E25" t="s">
        <v>61</v>
      </c>
      <c r="F25">
        <v>17</v>
      </c>
      <c r="G25">
        <v>12383</v>
      </c>
      <c r="H25" t="str">
        <f>_xlfn.VALUETOTEXT(Customers!B25,0)</f>
        <v>Joyce</v>
      </c>
      <c r="I25" t="str">
        <f>_xlfn.VALUETOTEXT(Customers!C25,0)</f>
        <v>Phillips</v>
      </c>
      <c r="J25" t="str">
        <f>CONCATENATE(Table1[[#This Row],[Customer First Name]]," ",Table1[[#This Row],[Customer Last Name]])</f>
        <v>Joyce Phillips</v>
      </c>
      <c r="K25">
        <v>4</v>
      </c>
      <c r="L25" t="s">
        <v>45</v>
      </c>
      <c r="M25" t="s">
        <v>24</v>
      </c>
      <c r="N25" t="s">
        <v>52</v>
      </c>
      <c r="O25" t="s">
        <v>53</v>
      </c>
      <c r="Q25" t="s">
        <v>39</v>
      </c>
      <c r="R25" t="s">
        <v>40</v>
      </c>
      <c r="S25">
        <v>17</v>
      </c>
      <c r="T25">
        <v>365</v>
      </c>
      <c r="U25" t="str">
        <f>_xlfn.VALUETOTEXT(Products!D25,0)</f>
        <v>Cleats</v>
      </c>
      <c r="V25">
        <v>59.990001679999999</v>
      </c>
      <c r="W25">
        <v>54.488929209402009</v>
      </c>
      <c r="X25">
        <v>4</v>
      </c>
      <c r="Y25">
        <v>31.190000529999999</v>
      </c>
      <c r="Z25">
        <v>239.96000672</v>
      </c>
      <c r="AA25" t="s">
        <v>65</v>
      </c>
    </row>
    <row r="26" spans="1:27" x14ac:dyDescent="0.2">
      <c r="A26">
        <v>49825</v>
      </c>
      <c r="B26" s="1">
        <v>42732</v>
      </c>
      <c r="C26">
        <v>4</v>
      </c>
      <c r="D26">
        <v>1</v>
      </c>
      <c r="E26" t="s">
        <v>61</v>
      </c>
      <c r="F26">
        <v>24</v>
      </c>
      <c r="G26">
        <v>3518</v>
      </c>
      <c r="H26" t="str">
        <f>_xlfn.VALUETOTEXT(Customers!B26,0)</f>
        <v>Daniel</v>
      </c>
      <c r="I26" t="str">
        <f>_xlfn.VALUETOTEXT(Customers!C26,0)</f>
        <v>Smith</v>
      </c>
      <c r="J26" t="str">
        <f>CONCATENATE(Table1[[#This Row],[Customer First Name]]," ",Table1[[#This Row],[Customer Last Name]])</f>
        <v>Daniel Smith</v>
      </c>
      <c r="K26">
        <v>5</v>
      </c>
      <c r="L26" t="s">
        <v>30</v>
      </c>
      <c r="M26" t="s">
        <v>24</v>
      </c>
      <c r="N26" t="s">
        <v>54</v>
      </c>
      <c r="O26" t="s">
        <v>55</v>
      </c>
      <c r="Q26" t="s">
        <v>56</v>
      </c>
      <c r="R26" t="s">
        <v>28</v>
      </c>
      <c r="S26">
        <v>24</v>
      </c>
      <c r="T26">
        <v>502</v>
      </c>
      <c r="U26" t="str">
        <f>_xlfn.VALUETOTEXT(Products!D26,0)</f>
        <v>Women's Apparel</v>
      </c>
      <c r="V26">
        <v>50</v>
      </c>
      <c r="W26">
        <v>43.678035218757444</v>
      </c>
      <c r="X26">
        <v>4</v>
      </c>
      <c r="Y26">
        <v>0</v>
      </c>
      <c r="Z26">
        <v>200</v>
      </c>
      <c r="AA26" t="s">
        <v>65</v>
      </c>
    </row>
    <row r="27" spans="1:27" x14ac:dyDescent="0.2">
      <c r="A27">
        <v>41294</v>
      </c>
      <c r="B27" s="1">
        <v>42607</v>
      </c>
      <c r="C27">
        <v>4</v>
      </c>
      <c r="D27">
        <v>1</v>
      </c>
      <c r="E27" t="s">
        <v>61</v>
      </c>
      <c r="F27">
        <v>24</v>
      </c>
      <c r="G27">
        <v>4674</v>
      </c>
      <c r="H27" t="str">
        <f>_xlfn.VALUETOTEXT(Customers!B27,0)</f>
        <v>Mary</v>
      </c>
      <c r="I27" t="str">
        <f>_xlfn.VALUETOTEXT(Customers!C27,0)</f>
        <v>Lynn</v>
      </c>
      <c r="J27" t="str">
        <f>CONCATENATE(Table1[[#This Row],[Customer First Name]]," ",Table1[[#This Row],[Customer Last Name]])</f>
        <v>Mary Lynn</v>
      </c>
      <c r="K27">
        <v>5</v>
      </c>
      <c r="L27" t="s">
        <v>30</v>
      </c>
      <c r="M27" t="s">
        <v>24</v>
      </c>
      <c r="N27" t="s">
        <v>79</v>
      </c>
      <c r="O27" t="s">
        <v>80</v>
      </c>
      <c r="Q27" t="s">
        <v>60</v>
      </c>
      <c r="R27" t="s">
        <v>40</v>
      </c>
      <c r="S27">
        <v>24</v>
      </c>
      <c r="T27">
        <v>502</v>
      </c>
      <c r="U27" t="str">
        <f>_xlfn.VALUETOTEXT(Products!D27,0)</f>
        <v>Women's Apparel</v>
      </c>
      <c r="V27">
        <v>50</v>
      </c>
      <c r="W27">
        <v>43.678035218757444</v>
      </c>
      <c r="X27">
        <v>4</v>
      </c>
      <c r="Y27">
        <v>2</v>
      </c>
      <c r="Z27">
        <v>200</v>
      </c>
      <c r="AA27" t="s">
        <v>65</v>
      </c>
    </row>
    <row r="28" spans="1:27" x14ac:dyDescent="0.2">
      <c r="A28">
        <v>42023</v>
      </c>
      <c r="B28" s="1">
        <v>42499</v>
      </c>
      <c r="C28">
        <v>4</v>
      </c>
      <c r="D28">
        <v>0</v>
      </c>
      <c r="E28" t="s">
        <v>61</v>
      </c>
      <c r="F28">
        <v>29</v>
      </c>
      <c r="G28">
        <v>8519</v>
      </c>
      <c r="H28" t="str">
        <f>_xlfn.VALUETOTEXT(Customers!B28,0)</f>
        <v>Pamela</v>
      </c>
      <c r="I28" t="str">
        <f>_xlfn.VALUETOTEXT(Customers!C28,0)</f>
        <v>Michael</v>
      </c>
      <c r="J28" t="str">
        <f>CONCATENATE(Table1[[#This Row],[Customer First Name]]," ",Table1[[#This Row],[Customer Last Name]])</f>
        <v>Pamela Michael</v>
      </c>
      <c r="K28">
        <v>5</v>
      </c>
      <c r="L28" t="s">
        <v>30</v>
      </c>
      <c r="M28" t="s">
        <v>24</v>
      </c>
      <c r="N28" t="s">
        <v>81</v>
      </c>
      <c r="O28" t="s">
        <v>81</v>
      </c>
      <c r="Q28" t="s">
        <v>82</v>
      </c>
      <c r="R28" t="s">
        <v>28</v>
      </c>
      <c r="S28">
        <v>29</v>
      </c>
      <c r="T28">
        <v>627</v>
      </c>
      <c r="U28" t="str">
        <f>_xlfn.VALUETOTEXT(Products!D28,0)</f>
        <v>Shop By Sport</v>
      </c>
      <c r="V28">
        <v>39.990001679999999</v>
      </c>
      <c r="W28">
        <v>34.198098313835338</v>
      </c>
      <c r="X28">
        <v>4</v>
      </c>
      <c r="Y28">
        <v>4.8000001909999996</v>
      </c>
      <c r="Z28">
        <v>159.96000672</v>
      </c>
      <c r="AA28" t="s">
        <v>65</v>
      </c>
    </row>
    <row r="29" spans="1:27" x14ac:dyDescent="0.2">
      <c r="A29">
        <v>47774</v>
      </c>
      <c r="B29" s="1">
        <v>42702</v>
      </c>
      <c r="C29">
        <v>4</v>
      </c>
      <c r="D29">
        <v>1</v>
      </c>
      <c r="E29" t="s">
        <v>61</v>
      </c>
      <c r="F29">
        <v>29</v>
      </c>
      <c r="G29">
        <v>5302</v>
      </c>
      <c r="H29" t="str">
        <f>_xlfn.VALUETOTEXT(Customers!B29,0)</f>
        <v>Betty</v>
      </c>
      <c r="I29" t="str">
        <f>_xlfn.VALUETOTEXT(Customers!C29,0)</f>
        <v>Smith</v>
      </c>
      <c r="J29" t="str">
        <f>CONCATENATE(Table1[[#This Row],[Customer First Name]]," ",Table1[[#This Row],[Customer Last Name]])</f>
        <v>Betty Smith</v>
      </c>
      <c r="K29">
        <v>5</v>
      </c>
      <c r="L29" t="s">
        <v>30</v>
      </c>
      <c r="M29" t="s">
        <v>24</v>
      </c>
      <c r="N29" t="s">
        <v>83</v>
      </c>
      <c r="O29" t="s">
        <v>84</v>
      </c>
      <c r="Q29" t="s">
        <v>39</v>
      </c>
      <c r="R29" t="s">
        <v>40</v>
      </c>
      <c r="S29">
        <v>29</v>
      </c>
      <c r="T29">
        <v>627</v>
      </c>
      <c r="U29" t="str">
        <f>_xlfn.VALUETOTEXT(Products!D29,0)</f>
        <v>Shop By Sport</v>
      </c>
      <c r="V29">
        <v>39.990001679999999</v>
      </c>
      <c r="W29">
        <v>34.198098313835338</v>
      </c>
      <c r="X29">
        <v>4</v>
      </c>
      <c r="Y29">
        <v>8.8000001910000005</v>
      </c>
      <c r="Z29">
        <v>159.96000672</v>
      </c>
      <c r="AA29" t="s">
        <v>65</v>
      </c>
    </row>
    <row r="30" spans="1:27" x14ac:dyDescent="0.2">
      <c r="A30">
        <v>41827</v>
      </c>
      <c r="B30" s="1">
        <v>42409</v>
      </c>
      <c r="C30">
        <v>4</v>
      </c>
      <c r="D30">
        <v>0</v>
      </c>
      <c r="E30" t="s">
        <v>61</v>
      </c>
      <c r="F30">
        <v>26</v>
      </c>
      <c r="G30">
        <v>3594</v>
      </c>
      <c r="H30" t="str">
        <f>_xlfn.VALUETOTEXT(Customers!B30,0)</f>
        <v>Mary</v>
      </c>
      <c r="I30" t="str">
        <f>_xlfn.VALUETOTEXT(Customers!C30,0)</f>
        <v>Smith</v>
      </c>
      <c r="J30" t="str">
        <f>CONCATENATE(Table1[[#This Row],[Customer First Name]]," ",Table1[[#This Row],[Customer Last Name]])</f>
        <v>Mary Smith</v>
      </c>
      <c r="K30">
        <v>5</v>
      </c>
      <c r="L30" t="s">
        <v>30</v>
      </c>
      <c r="M30" t="s">
        <v>24</v>
      </c>
      <c r="N30" t="s">
        <v>85</v>
      </c>
      <c r="O30" t="s">
        <v>86</v>
      </c>
      <c r="Q30" t="s">
        <v>87</v>
      </c>
      <c r="R30" t="s">
        <v>88</v>
      </c>
      <c r="S30">
        <v>26</v>
      </c>
      <c r="T30">
        <v>564</v>
      </c>
      <c r="U30" t="str">
        <f>_xlfn.VALUETOTEXT(Products!D30,0)</f>
        <v>Girls' Apparel</v>
      </c>
      <c r="V30">
        <v>30</v>
      </c>
      <c r="W30">
        <v>45.158749390000004</v>
      </c>
      <c r="X30">
        <v>4</v>
      </c>
      <c r="Y30">
        <v>8.3999996190000008</v>
      </c>
      <c r="Z30">
        <v>120</v>
      </c>
      <c r="AA30" t="s">
        <v>65</v>
      </c>
    </row>
    <row r="31" spans="1:27" x14ac:dyDescent="0.2">
      <c r="A31">
        <v>47193</v>
      </c>
      <c r="B31" s="1">
        <v>42693</v>
      </c>
      <c r="C31">
        <v>4</v>
      </c>
      <c r="D31">
        <v>0</v>
      </c>
      <c r="E31" t="s">
        <v>61</v>
      </c>
      <c r="F31">
        <v>24</v>
      </c>
      <c r="G31">
        <v>9890</v>
      </c>
      <c r="H31" t="str">
        <f>_xlfn.VALUETOTEXT(Customers!B31,0)</f>
        <v>Christian</v>
      </c>
      <c r="I31" t="str">
        <f>_xlfn.VALUETOTEXT(Customers!C31,0)</f>
        <v>Luna</v>
      </c>
      <c r="J31" t="str">
        <f>CONCATENATE(Table1[[#This Row],[Customer First Name]]," ",Table1[[#This Row],[Customer Last Name]])</f>
        <v>Christian Luna</v>
      </c>
      <c r="K31">
        <v>5</v>
      </c>
      <c r="L31" t="s">
        <v>30</v>
      </c>
      <c r="M31" t="s">
        <v>24</v>
      </c>
      <c r="N31" t="s">
        <v>89</v>
      </c>
      <c r="O31" t="s">
        <v>90</v>
      </c>
      <c r="Q31" t="s">
        <v>39</v>
      </c>
      <c r="R31" t="s">
        <v>40</v>
      </c>
      <c r="S31">
        <v>24</v>
      </c>
      <c r="T31">
        <v>502</v>
      </c>
      <c r="U31" t="str">
        <f>_xlfn.VALUETOTEXT(Products!D31,0)</f>
        <v>Women's Apparel</v>
      </c>
      <c r="V31">
        <v>50</v>
      </c>
      <c r="W31">
        <v>43.678035218757444</v>
      </c>
      <c r="X31">
        <v>4</v>
      </c>
      <c r="Y31">
        <v>30</v>
      </c>
      <c r="Z31">
        <v>200</v>
      </c>
      <c r="AA31" t="s">
        <v>65</v>
      </c>
    </row>
    <row r="32" spans="1:27" x14ac:dyDescent="0.2">
      <c r="A32">
        <v>42626</v>
      </c>
      <c r="B32" s="1">
        <v>42627</v>
      </c>
      <c r="C32">
        <v>4</v>
      </c>
      <c r="D32">
        <v>0</v>
      </c>
      <c r="E32" t="s">
        <v>61</v>
      </c>
      <c r="F32">
        <v>24</v>
      </c>
      <c r="G32">
        <v>1410</v>
      </c>
      <c r="H32" t="str">
        <f>_xlfn.VALUETOTEXT(Customers!B32,0)</f>
        <v>Mary</v>
      </c>
      <c r="I32" t="str">
        <f>_xlfn.VALUETOTEXT(Customers!C32,0)</f>
        <v>Smith</v>
      </c>
      <c r="J32" t="str">
        <f>CONCATENATE(Table1[[#This Row],[Customer First Name]]," ",Table1[[#This Row],[Customer Last Name]])</f>
        <v>Mary Smith</v>
      </c>
      <c r="K32">
        <v>5</v>
      </c>
      <c r="L32" t="s">
        <v>30</v>
      </c>
      <c r="M32" t="s">
        <v>24</v>
      </c>
      <c r="N32" t="s">
        <v>91</v>
      </c>
      <c r="O32" t="s">
        <v>80</v>
      </c>
      <c r="Q32" t="s">
        <v>47</v>
      </c>
      <c r="R32" t="s">
        <v>40</v>
      </c>
      <c r="S32">
        <v>24</v>
      </c>
      <c r="T32">
        <v>502</v>
      </c>
      <c r="U32" t="str">
        <f>_xlfn.VALUETOTEXT(Products!D32,0)</f>
        <v>Women's Apparel</v>
      </c>
      <c r="V32">
        <v>50</v>
      </c>
      <c r="W32">
        <v>43.678035218757444</v>
      </c>
      <c r="X32">
        <v>4</v>
      </c>
      <c r="Y32">
        <v>40</v>
      </c>
      <c r="Z32">
        <v>200</v>
      </c>
      <c r="AA32" t="s">
        <v>65</v>
      </c>
    </row>
    <row r="33" spans="1:27" x14ac:dyDescent="0.2">
      <c r="A33">
        <v>46199</v>
      </c>
      <c r="B33" s="1">
        <v>42501</v>
      </c>
      <c r="C33">
        <v>4</v>
      </c>
      <c r="D33">
        <v>1</v>
      </c>
      <c r="E33" t="s">
        <v>61</v>
      </c>
      <c r="F33">
        <v>24</v>
      </c>
      <c r="G33">
        <v>7521</v>
      </c>
      <c r="H33" t="str">
        <f>_xlfn.VALUETOTEXT(Customers!B33,0)</f>
        <v>Mary</v>
      </c>
      <c r="I33" t="str">
        <f>_xlfn.VALUETOTEXT(Customers!C33,0)</f>
        <v>Ortega</v>
      </c>
      <c r="J33" t="str">
        <f>CONCATENATE(Table1[[#This Row],[Customer First Name]]," ",Table1[[#This Row],[Customer Last Name]])</f>
        <v>Mary Ortega</v>
      </c>
      <c r="K33">
        <v>5</v>
      </c>
      <c r="L33" t="s">
        <v>30</v>
      </c>
      <c r="M33" t="s">
        <v>24</v>
      </c>
      <c r="N33" t="s">
        <v>92</v>
      </c>
      <c r="O33" t="s">
        <v>92</v>
      </c>
      <c r="Q33" t="s">
        <v>27</v>
      </c>
      <c r="R33" t="s">
        <v>28</v>
      </c>
      <c r="S33">
        <v>24</v>
      </c>
      <c r="T33">
        <v>502</v>
      </c>
      <c r="U33" t="str">
        <f>_xlfn.VALUETOTEXT(Products!D33,0)</f>
        <v>Women's Apparel</v>
      </c>
      <c r="V33">
        <v>50</v>
      </c>
      <c r="W33">
        <v>43.678035218757444</v>
      </c>
      <c r="X33">
        <v>4</v>
      </c>
      <c r="Y33">
        <v>50</v>
      </c>
      <c r="Z33">
        <v>200</v>
      </c>
      <c r="AA33" t="s">
        <v>65</v>
      </c>
    </row>
    <row r="34" spans="1:27" x14ac:dyDescent="0.2">
      <c r="A34">
        <v>48468</v>
      </c>
      <c r="B34" s="1">
        <v>42594</v>
      </c>
      <c r="C34">
        <v>4</v>
      </c>
      <c r="D34">
        <v>0</v>
      </c>
      <c r="E34" t="s">
        <v>61</v>
      </c>
      <c r="F34">
        <v>40</v>
      </c>
      <c r="G34">
        <v>2106</v>
      </c>
      <c r="H34" t="str">
        <f>_xlfn.VALUETOTEXT(Customers!B34,0)</f>
        <v>Mary</v>
      </c>
      <c r="I34" t="str">
        <f>_xlfn.VALUETOTEXT(Customers!C34,0)</f>
        <v>Grimes</v>
      </c>
      <c r="J34" t="str">
        <f>CONCATENATE(Table1[[#This Row],[Customer First Name]]," ",Table1[[#This Row],[Customer Last Name]])</f>
        <v>Mary Grimes</v>
      </c>
      <c r="K34">
        <v>6</v>
      </c>
      <c r="L34" t="s">
        <v>34</v>
      </c>
      <c r="M34" t="s">
        <v>24</v>
      </c>
      <c r="N34" t="s">
        <v>92</v>
      </c>
      <c r="O34" t="s">
        <v>92</v>
      </c>
      <c r="Q34" t="s">
        <v>27</v>
      </c>
      <c r="R34" t="s">
        <v>28</v>
      </c>
      <c r="S34">
        <v>40</v>
      </c>
      <c r="T34">
        <v>885</v>
      </c>
      <c r="U34" t="str">
        <f>_xlfn.VALUETOTEXT(Products!D34,0)</f>
        <v>Accessories</v>
      </c>
      <c r="V34">
        <v>24.989999770000001</v>
      </c>
      <c r="W34">
        <v>29.483249567625002</v>
      </c>
      <c r="X34">
        <v>4</v>
      </c>
      <c r="Y34">
        <v>5.5</v>
      </c>
      <c r="Z34">
        <v>99.959999080000003</v>
      </c>
      <c r="AA34" t="s">
        <v>65</v>
      </c>
    </row>
    <row r="35" spans="1:27" x14ac:dyDescent="0.2">
      <c r="A35">
        <v>51009</v>
      </c>
      <c r="B35" s="1">
        <v>42749</v>
      </c>
      <c r="C35">
        <v>4</v>
      </c>
      <c r="D35">
        <v>1</v>
      </c>
      <c r="E35" t="s">
        <v>61</v>
      </c>
      <c r="F35">
        <v>9</v>
      </c>
      <c r="G35">
        <v>8144</v>
      </c>
      <c r="H35" t="str">
        <f>_xlfn.VALUETOTEXT(Customers!B35,0)</f>
        <v>Mary</v>
      </c>
      <c r="I35" t="str">
        <f>_xlfn.VALUETOTEXT(Customers!C35,0)</f>
        <v>Summers</v>
      </c>
      <c r="J35" t="str">
        <f>CONCATENATE(Table1[[#This Row],[Customer First Name]]," ",Table1[[#This Row],[Customer Last Name]])</f>
        <v>Mary Summers</v>
      </c>
      <c r="K35">
        <v>3</v>
      </c>
      <c r="L35" t="s">
        <v>23</v>
      </c>
      <c r="M35" t="s">
        <v>24</v>
      </c>
      <c r="N35" t="s">
        <v>93</v>
      </c>
      <c r="O35" t="s">
        <v>94</v>
      </c>
      <c r="Q35" t="s">
        <v>95</v>
      </c>
      <c r="R35" t="s">
        <v>51</v>
      </c>
      <c r="S35">
        <v>9</v>
      </c>
      <c r="T35">
        <v>191</v>
      </c>
      <c r="U35" t="str">
        <f>_xlfn.VALUETOTEXT(Products!D35,0)</f>
        <v>Cardio Equipment</v>
      </c>
      <c r="V35">
        <v>99.989997860000003</v>
      </c>
      <c r="W35">
        <v>95.114003926871064</v>
      </c>
      <c r="X35">
        <v>4</v>
      </c>
      <c r="Y35">
        <v>4</v>
      </c>
      <c r="Z35">
        <v>399.95999144000001</v>
      </c>
      <c r="AA35" t="s">
        <v>65</v>
      </c>
    </row>
    <row r="36" spans="1:27" x14ac:dyDescent="0.2">
      <c r="A36">
        <v>46229</v>
      </c>
      <c r="B36" s="1">
        <v>42501</v>
      </c>
      <c r="C36">
        <v>4</v>
      </c>
      <c r="D36">
        <v>1</v>
      </c>
      <c r="E36" t="s">
        <v>61</v>
      </c>
      <c r="F36">
        <v>9</v>
      </c>
      <c r="G36">
        <v>5643</v>
      </c>
      <c r="H36" t="str">
        <f>_xlfn.VALUETOTEXT(Customers!B36,0)</f>
        <v>Tiffany</v>
      </c>
      <c r="I36" t="str">
        <f>_xlfn.VALUETOTEXT(Customers!C36,0)</f>
        <v>Caldwell</v>
      </c>
      <c r="J36" t="str">
        <f>CONCATENATE(Table1[[#This Row],[Customer First Name]]," ",Table1[[#This Row],[Customer Last Name]])</f>
        <v>Tiffany Caldwell</v>
      </c>
      <c r="K36">
        <v>3</v>
      </c>
      <c r="L36" t="s">
        <v>23</v>
      </c>
      <c r="M36" t="s">
        <v>24</v>
      </c>
      <c r="N36" t="s">
        <v>96</v>
      </c>
      <c r="O36" t="s">
        <v>97</v>
      </c>
      <c r="Q36" t="s">
        <v>87</v>
      </c>
      <c r="R36" t="s">
        <v>88</v>
      </c>
      <c r="S36">
        <v>9</v>
      </c>
      <c r="T36">
        <v>191</v>
      </c>
      <c r="U36" t="str">
        <f>_xlfn.VALUETOTEXT(Products!D36,0)</f>
        <v>Cardio Equipment</v>
      </c>
      <c r="V36">
        <v>99.989997860000003</v>
      </c>
      <c r="W36">
        <v>95.114003926871064</v>
      </c>
      <c r="X36">
        <v>4</v>
      </c>
      <c r="Y36">
        <v>8</v>
      </c>
      <c r="Z36">
        <v>399.95999144000001</v>
      </c>
      <c r="AA36" t="s">
        <v>65</v>
      </c>
    </row>
    <row r="37" spans="1:27" x14ac:dyDescent="0.2">
      <c r="A37">
        <v>42882</v>
      </c>
      <c r="B37" s="1">
        <v>42630</v>
      </c>
      <c r="C37">
        <v>4</v>
      </c>
      <c r="D37">
        <v>0</v>
      </c>
      <c r="E37" t="s">
        <v>61</v>
      </c>
      <c r="F37">
        <v>9</v>
      </c>
      <c r="G37">
        <v>2041</v>
      </c>
      <c r="H37" t="str">
        <f>_xlfn.VALUETOTEXT(Customers!B37,0)</f>
        <v>Paul</v>
      </c>
      <c r="I37" t="str">
        <f>_xlfn.VALUETOTEXT(Customers!C37,0)</f>
        <v>Garcia</v>
      </c>
      <c r="J37" t="str">
        <f>CONCATENATE(Table1[[#This Row],[Customer First Name]]," ",Table1[[#This Row],[Customer Last Name]])</f>
        <v>Paul Garcia</v>
      </c>
      <c r="K37">
        <v>3</v>
      </c>
      <c r="L37" t="s">
        <v>23</v>
      </c>
      <c r="M37" t="s">
        <v>24</v>
      </c>
      <c r="N37" t="s">
        <v>98</v>
      </c>
      <c r="O37" t="s">
        <v>98</v>
      </c>
      <c r="Q37" t="s">
        <v>99</v>
      </c>
      <c r="R37" t="s">
        <v>51</v>
      </c>
      <c r="S37">
        <v>9</v>
      </c>
      <c r="T37">
        <v>191</v>
      </c>
      <c r="U37" t="str">
        <f>_xlfn.VALUETOTEXT(Products!D37,0)</f>
        <v>Cardio Equipment</v>
      </c>
      <c r="V37">
        <v>99.989997860000003</v>
      </c>
      <c r="W37">
        <v>95.114003926871064</v>
      </c>
      <c r="X37">
        <v>4</v>
      </c>
      <c r="Y37">
        <v>20</v>
      </c>
      <c r="Z37">
        <v>399.95999144000001</v>
      </c>
      <c r="AA37" t="s">
        <v>65</v>
      </c>
    </row>
    <row r="38" spans="1:27" x14ac:dyDescent="0.2">
      <c r="A38">
        <v>46827</v>
      </c>
      <c r="B38" s="1">
        <v>42688</v>
      </c>
      <c r="C38">
        <v>4</v>
      </c>
      <c r="D38">
        <v>0</v>
      </c>
      <c r="E38" t="s">
        <v>61</v>
      </c>
      <c r="F38">
        <v>9</v>
      </c>
      <c r="G38">
        <v>7537</v>
      </c>
      <c r="H38" t="str">
        <f>_xlfn.VALUETOTEXT(Customers!B38,0)</f>
        <v>Stephen</v>
      </c>
      <c r="I38" t="str">
        <f>_xlfn.VALUETOTEXT(Customers!C38,0)</f>
        <v>Lee</v>
      </c>
      <c r="J38" t="str">
        <f>CONCATENATE(Table1[[#This Row],[Customer First Name]]," ",Table1[[#This Row],[Customer Last Name]])</f>
        <v>Stephen Lee</v>
      </c>
      <c r="K38">
        <v>3</v>
      </c>
      <c r="L38" t="s">
        <v>23</v>
      </c>
      <c r="M38" t="s">
        <v>24</v>
      </c>
      <c r="N38" t="s">
        <v>100</v>
      </c>
      <c r="O38" t="s">
        <v>101</v>
      </c>
      <c r="Q38" t="s">
        <v>50</v>
      </c>
      <c r="R38" t="s">
        <v>51</v>
      </c>
      <c r="S38">
        <v>9</v>
      </c>
      <c r="T38">
        <v>191</v>
      </c>
      <c r="U38" t="str">
        <f>_xlfn.VALUETOTEXT(Products!D38,0)</f>
        <v>Cardio Equipment</v>
      </c>
      <c r="V38">
        <v>99.989997860000003</v>
      </c>
      <c r="W38">
        <v>95.114003926871064</v>
      </c>
      <c r="X38">
        <v>4</v>
      </c>
      <c r="Y38">
        <v>36</v>
      </c>
      <c r="Z38">
        <v>399.95999144000001</v>
      </c>
      <c r="AA38" t="s">
        <v>65</v>
      </c>
    </row>
    <row r="39" spans="1:27" x14ac:dyDescent="0.2">
      <c r="A39">
        <v>48684</v>
      </c>
      <c r="B39" s="1">
        <v>42686</v>
      </c>
      <c r="C39">
        <v>4</v>
      </c>
      <c r="D39">
        <v>1</v>
      </c>
      <c r="E39" t="s">
        <v>61</v>
      </c>
      <c r="F39">
        <v>9</v>
      </c>
      <c r="G39">
        <v>3056</v>
      </c>
      <c r="H39" t="str">
        <f>_xlfn.VALUETOTEXT(Customers!B39,0)</f>
        <v>George</v>
      </c>
      <c r="I39" t="str">
        <f>_xlfn.VALUETOTEXT(Customers!C39,0)</f>
        <v>Middleton</v>
      </c>
      <c r="J39" t="str">
        <f>CONCATENATE(Table1[[#This Row],[Customer First Name]]," ",Table1[[#This Row],[Customer Last Name]])</f>
        <v>George Middleton</v>
      </c>
      <c r="K39">
        <v>3</v>
      </c>
      <c r="L39" t="s">
        <v>23</v>
      </c>
      <c r="M39" t="s">
        <v>24</v>
      </c>
      <c r="N39" t="s">
        <v>102</v>
      </c>
      <c r="O39" t="s">
        <v>74</v>
      </c>
      <c r="Q39" t="s">
        <v>103</v>
      </c>
      <c r="R39" t="s">
        <v>51</v>
      </c>
      <c r="S39">
        <v>9</v>
      </c>
      <c r="T39">
        <v>191</v>
      </c>
      <c r="U39" t="str">
        <f>_xlfn.VALUETOTEXT(Products!D39,0)</f>
        <v>Cardio Equipment</v>
      </c>
      <c r="V39">
        <v>99.989997860000003</v>
      </c>
      <c r="W39">
        <v>95.114003926871064</v>
      </c>
      <c r="X39">
        <v>4</v>
      </c>
      <c r="Y39">
        <v>40</v>
      </c>
      <c r="Z39">
        <v>399.95999144000001</v>
      </c>
      <c r="AA39" t="s">
        <v>65</v>
      </c>
    </row>
    <row r="40" spans="1:27" x14ac:dyDescent="0.2">
      <c r="A40">
        <v>48684</v>
      </c>
      <c r="B40" s="1">
        <v>42686</v>
      </c>
      <c r="C40">
        <v>4</v>
      </c>
      <c r="D40">
        <v>1</v>
      </c>
      <c r="E40" t="s">
        <v>61</v>
      </c>
      <c r="F40">
        <v>9</v>
      </c>
      <c r="G40">
        <v>3056</v>
      </c>
      <c r="H40" t="str">
        <f>_xlfn.VALUETOTEXT(Customers!B40,0)</f>
        <v>George</v>
      </c>
      <c r="I40" t="str">
        <f>_xlfn.VALUETOTEXT(Customers!C40,0)</f>
        <v>Middleton</v>
      </c>
      <c r="J40" t="str">
        <f>CONCATENATE(Table1[[#This Row],[Customer First Name]]," ",Table1[[#This Row],[Customer Last Name]])</f>
        <v>George Middleton</v>
      </c>
      <c r="K40">
        <v>3</v>
      </c>
      <c r="L40" t="s">
        <v>23</v>
      </c>
      <c r="M40" t="s">
        <v>24</v>
      </c>
      <c r="N40" t="s">
        <v>102</v>
      </c>
      <c r="O40" t="s">
        <v>74</v>
      </c>
      <c r="Q40" t="s">
        <v>103</v>
      </c>
      <c r="R40" t="s">
        <v>51</v>
      </c>
      <c r="S40">
        <v>9</v>
      </c>
      <c r="T40">
        <v>191</v>
      </c>
      <c r="U40" t="str">
        <f>_xlfn.VALUETOTEXT(Products!D40,0)</f>
        <v>Cardio Equipment</v>
      </c>
      <c r="V40">
        <v>99.989997860000003</v>
      </c>
      <c r="W40">
        <v>95.114003926871064</v>
      </c>
      <c r="X40">
        <v>4</v>
      </c>
      <c r="Y40">
        <v>48</v>
      </c>
      <c r="Z40">
        <v>399.95999144000001</v>
      </c>
      <c r="AA40" t="s">
        <v>65</v>
      </c>
    </row>
    <row r="41" spans="1:27" x14ac:dyDescent="0.2">
      <c r="A41">
        <v>46416</v>
      </c>
      <c r="B41" s="1">
        <v>42593</v>
      </c>
      <c r="C41">
        <v>4</v>
      </c>
      <c r="D41">
        <v>0</v>
      </c>
      <c r="E41" t="s">
        <v>61</v>
      </c>
      <c r="F41">
        <v>9</v>
      </c>
      <c r="G41">
        <v>7967</v>
      </c>
      <c r="H41" t="str">
        <f>_xlfn.VALUETOTEXT(Customers!B41,0)</f>
        <v>Samuel</v>
      </c>
      <c r="I41" t="str">
        <f>_xlfn.VALUETOTEXT(Customers!C41,0)</f>
        <v>Jones</v>
      </c>
      <c r="J41" t="str">
        <f>CONCATENATE(Table1[[#This Row],[Customer First Name]]," ",Table1[[#This Row],[Customer Last Name]])</f>
        <v>Samuel Jones</v>
      </c>
      <c r="K41">
        <v>3</v>
      </c>
      <c r="L41" t="s">
        <v>23</v>
      </c>
      <c r="M41" t="s">
        <v>24</v>
      </c>
      <c r="N41" t="s">
        <v>78</v>
      </c>
      <c r="O41" t="s">
        <v>78</v>
      </c>
      <c r="Q41" t="s">
        <v>60</v>
      </c>
      <c r="R41" t="s">
        <v>40</v>
      </c>
      <c r="S41">
        <v>9</v>
      </c>
      <c r="T41">
        <v>191</v>
      </c>
      <c r="U41" t="str">
        <f>_xlfn.VALUETOTEXT(Products!D41,0)</f>
        <v>Cardio Equipment</v>
      </c>
      <c r="V41">
        <v>99.989997860000003</v>
      </c>
      <c r="W41">
        <v>95.114003926871064</v>
      </c>
      <c r="X41">
        <v>4</v>
      </c>
      <c r="Y41">
        <v>48</v>
      </c>
      <c r="Z41">
        <v>399.95999144000001</v>
      </c>
      <c r="AA41" t="s">
        <v>65</v>
      </c>
    </row>
    <row r="42" spans="1:27" x14ac:dyDescent="0.2">
      <c r="A42">
        <v>47343</v>
      </c>
      <c r="B42" s="1">
        <v>42696</v>
      </c>
      <c r="C42">
        <v>4</v>
      </c>
      <c r="D42">
        <v>0</v>
      </c>
      <c r="E42" t="s">
        <v>61</v>
      </c>
      <c r="F42">
        <v>9</v>
      </c>
      <c r="G42">
        <v>1758</v>
      </c>
      <c r="H42" t="str">
        <f>_xlfn.VALUETOTEXT(Customers!B42,0)</f>
        <v>Larry</v>
      </c>
      <c r="I42" t="str">
        <f>_xlfn.VALUETOTEXT(Customers!C42,0)</f>
        <v>King</v>
      </c>
      <c r="J42" t="str">
        <f>CONCATENATE(Table1[[#This Row],[Customer First Name]]," ",Table1[[#This Row],[Customer Last Name]])</f>
        <v>Larry King</v>
      </c>
      <c r="K42">
        <v>3</v>
      </c>
      <c r="L42" t="s">
        <v>23</v>
      </c>
      <c r="M42" t="s">
        <v>24</v>
      </c>
      <c r="N42" t="s">
        <v>104</v>
      </c>
      <c r="O42" t="s">
        <v>105</v>
      </c>
      <c r="Q42" t="s">
        <v>87</v>
      </c>
      <c r="R42" t="s">
        <v>88</v>
      </c>
      <c r="S42">
        <v>9</v>
      </c>
      <c r="T42">
        <v>191</v>
      </c>
      <c r="U42" t="str">
        <f>_xlfn.VALUETOTEXT(Products!D42,0)</f>
        <v>Cardio Equipment</v>
      </c>
      <c r="V42">
        <v>99.989997860000003</v>
      </c>
      <c r="W42">
        <v>95.114003926871064</v>
      </c>
      <c r="X42">
        <v>4</v>
      </c>
      <c r="Y42">
        <v>59.990001679999999</v>
      </c>
      <c r="Z42">
        <v>399.95999144000001</v>
      </c>
      <c r="AA42" t="s">
        <v>65</v>
      </c>
    </row>
    <row r="43" spans="1:27" x14ac:dyDescent="0.2">
      <c r="A43">
        <v>48608</v>
      </c>
      <c r="B43" s="1">
        <v>42655</v>
      </c>
      <c r="C43">
        <v>4</v>
      </c>
      <c r="D43">
        <v>0</v>
      </c>
      <c r="E43" t="s">
        <v>61</v>
      </c>
      <c r="F43">
        <v>24</v>
      </c>
      <c r="G43">
        <v>4398</v>
      </c>
      <c r="H43" t="str">
        <f>_xlfn.VALUETOTEXT(Customers!B43,0)</f>
        <v>Mary</v>
      </c>
      <c r="I43" t="str">
        <f>_xlfn.VALUETOTEXT(Customers!C43,0)</f>
        <v>Yoder</v>
      </c>
      <c r="J43" t="str">
        <f>CONCATENATE(Table1[[#This Row],[Customer First Name]]," ",Table1[[#This Row],[Customer Last Name]])</f>
        <v>Mary Yoder</v>
      </c>
      <c r="K43">
        <v>5</v>
      </c>
      <c r="L43" t="s">
        <v>30</v>
      </c>
      <c r="M43" t="s">
        <v>24</v>
      </c>
      <c r="N43" t="s">
        <v>106</v>
      </c>
      <c r="O43" t="s">
        <v>107</v>
      </c>
      <c r="Q43" t="s">
        <v>108</v>
      </c>
      <c r="R43" t="s">
        <v>28</v>
      </c>
      <c r="S43">
        <v>24</v>
      </c>
      <c r="T43">
        <v>502</v>
      </c>
      <c r="U43" t="str">
        <f>_xlfn.VALUETOTEXT(Products!D43,0)</f>
        <v>Women's Apparel</v>
      </c>
      <c r="V43">
        <v>50</v>
      </c>
      <c r="W43">
        <v>43.678035218757444</v>
      </c>
      <c r="X43">
        <v>5</v>
      </c>
      <c r="Y43">
        <v>25</v>
      </c>
      <c r="Z43">
        <v>250</v>
      </c>
      <c r="AA43" t="s">
        <v>44</v>
      </c>
    </row>
    <row r="44" spans="1:27" x14ac:dyDescent="0.2">
      <c r="A44">
        <v>45506</v>
      </c>
      <c r="B44" s="1">
        <v>42669</v>
      </c>
      <c r="C44">
        <v>4</v>
      </c>
      <c r="D44">
        <v>0</v>
      </c>
      <c r="E44" t="s">
        <v>61</v>
      </c>
      <c r="F44">
        <v>24</v>
      </c>
      <c r="G44">
        <v>5687</v>
      </c>
      <c r="H44" t="str">
        <f>_xlfn.VALUETOTEXT(Customers!B44,0)</f>
        <v>Mary</v>
      </c>
      <c r="I44" t="str">
        <f>_xlfn.VALUETOTEXT(Customers!C44,0)</f>
        <v>Chapman</v>
      </c>
      <c r="J44" t="str">
        <f>CONCATENATE(Table1[[#This Row],[Customer First Name]]," ",Table1[[#This Row],[Customer Last Name]])</f>
        <v>Mary Chapman</v>
      </c>
      <c r="K44">
        <v>5</v>
      </c>
      <c r="L44" t="s">
        <v>30</v>
      </c>
      <c r="M44" t="s">
        <v>24</v>
      </c>
      <c r="N44" t="s">
        <v>109</v>
      </c>
      <c r="O44" t="s">
        <v>110</v>
      </c>
      <c r="Q44" t="s">
        <v>27</v>
      </c>
      <c r="R44" t="s">
        <v>28</v>
      </c>
      <c r="S44">
        <v>24</v>
      </c>
      <c r="T44">
        <v>502</v>
      </c>
      <c r="U44" t="str">
        <f>_xlfn.VALUETOTEXT(Products!D44,0)</f>
        <v>Women's Apparel</v>
      </c>
      <c r="V44">
        <v>50</v>
      </c>
      <c r="W44">
        <v>43.678035218757444</v>
      </c>
      <c r="X44">
        <v>5</v>
      </c>
      <c r="Y44">
        <v>30</v>
      </c>
      <c r="Z44">
        <v>250</v>
      </c>
      <c r="AA44" t="s">
        <v>44</v>
      </c>
    </row>
    <row r="45" spans="1:27" x14ac:dyDescent="0.2">
      <c r="A45">
        <v>45027</v>
      </c>
      <c r="B45" s="1">
        <v>42662</v>
      </c>
      <c r="C45">
        <v>4</v>
      </c>
      <c r="D45">
        <v>0</v>
      </c>
      <c r="E45" t="s">
        <v>61</v>
      </c>
      <c r="F45">
        <v>29</v>
      </c>
      <c r="G45">
        <v>8534</v>
      </c>
      <c r="H45" t="str">
        <f>_xlfn.VALUETOTEXT(Customers!B45,0)</f>
        <v>Mary</v>
      </c>
      <c r="I45" t="str">
        <f>_xlfn.VALUETOTEXT(Customers!C45,0)</f>
        <v>Rose</v>
      </c>
      <c r="J45" t="str">
        <f>CONCATENATE(Table1[[#This Row],[Customer First Name]]," ",Table1[[#This Row],[Customer Last Name]])</f>
        <v>Mary Rose</v>
      </c>
      <c r="K45">
        <v>5</v>
      </c>
      <c r="L45" t="s">
        <v>30</v>
      </c>
      <c r="M45" t="s">
        <v>24</v>
      </c>
      <c r="N45" t="s">
        <v>111</v>
      </c>
      <c r="O45" t="s">
        <v>112</v>
      </c>
      <c r="Q45" t="s">
        <v>27</v>
      </c>
      <c r="R45" t="s">
        <v>28</v>
      </c>
      <c r="S45">
        <v>29</v>
      </c>
      <c r="T45">
        <v>627</v>
      </c>
      <c r="U45" t="str">
        <f>_xlfn.VALUETOTEXT(Products!D45,0)</f>
        <v>Shop By Sport</v>
      </c>
      <c r="V45">
        <v>39.990001679999999</v>
      </c>
      <c r="W45">
        <v>34.198098313835338</v>
      </c>
      <c r="X45">
        <v>5</v>
      </c>
      <c r="Y45">
        <v>25.989999770000001</v>
      </c>
      <c r="Z45">
        <v>199.9500084</v>
      </c>
      <c r="AA45" t="s">
        <v>44</v>
      </c>
    </row>
    <row r="46" spans="1:27" x14ac:dyDescent="0.2">
      <c r="A46">
        <v>46308</v>
      </c>
      <c r="B46" s="1">
        <v>42532</v>
      </c>
      <c r="C46">
        <v>4</v>
      </c>
      <c r="D46">
        <v>0</v>
      </c>
      <c r="E46" t="s">
        <v>61</v>
      </c>
      <c r="F46">
        <v>29</v>
      </c>
      <c r="G46">
        <v>3372</v>
      </c>
      <c r="H46" t="str">
        <f>_xlfn.VALUETOTEXT(Customers!B46,0)</f>
        <v>Virginia</v>
      </c>
      <c r="I46" t="str">
        <f>_xlfn.VALUETOTEXT(Customers!C46,0)</f>
        <v>Smith</v>
      </c>
      <c r="J46" t="str">
        <f>CONCATENATE(Table1[[#This Row],[Customer First Name]]," ",Table1[[#This Row],[Customer Last Name]])</f>
        <v>Virginia Smith</v>
      </c>
      <c r="K46">
        <v>5</v>
      </c>
      <c r="L46" t="s">
        <v>30</v>
      </c>
      <c r="M46" t="s">
        <v>24</v>
      </c>
      <c r="N46" t="s">
        <v>113</v>
      </c>
      <c r="O46" t="s">
        <v>113</v>
      </c>
      <c r="Q46" t="s">
        <v>32</v>
      </c>
      <c r="R46" t="s">
        <v>33</v>
      </c>
      <c r="S46">
        <v>29</v>
      </c>
      <c r="T46">
        <v>627</v>
      </c>
      <c r="U46" t="str">
        <f>_xlfn.VALUETOTEXT(Products!D46,0)</f>
        <v>Shop By Sport</v>
      </c>
      <c r="V46">
        <v>39.990001679999999</v>
      </c>
      <c r="W46">
        <v>34.198098313835338</v>
      </c>
      <c r="X46">
        <v>5</v>
      </c>
      <c r="Y46">
        <v>29.989999770000001</v>
      </c>
      <c r="Z46">
        <v>199.9500084</v>
      </c>
      <c r="AA46" t="s">
        <v>44</v>
      </c>
    </row>
    <row r="47" spans="1:27" x14ac:dyDescent="0.2">
      <c r="A47">
        <v>43685</v>
      </c>
      <c r="B47" s="1">
        <v>42642</v>
      </c>
      <c r="C47">
        <v>4</v>
      </c>
      <c r="D47">
        <v>1</v>
      </c>
      <c r="E47" t="s">
        <v>61</v>
      </c>
      <c r="F47">
        <v>24</v>
      </c>
      <c r="G47">
        <v>10927</v>
      </c>
      <c r="H47" t="str">
        <f>_xlfn.VALUETOTEXT(Customers!B47,0)</f>
        <v>Jessica</v>
      </c>
      <c r="I47" t="str">
        <f>_xlfn.VALUETOTEXT(Customers!C47,0)</f>
        <v>Lang</v>
      </c>
      <c r="J47" t="str">
        <f>CONCATENATE(Table1[[#This Row],[Customer First Name]]," ",Table1[[#This Row],[Customer Last Name]])</f>
        <v>Jessica Lang</v>
      </c>
      <c r="K47">
        <v>5</v>
      </c>
      <c r="L47" t="s">
        <v>30</v>
      </c>
      <c r="M47" t="s">
        <v>24</v>
      </c>
      <c r="N47" t="s">
        <v>92</v>
      </c>
      <c r="O47" t="s">
        <v>92</v>
      </c>
      <c r="Q47" t="s">
        <v>27</v>
      </c>
      <c r="R47" t="s">
        <v>28</v>
      </c>
      <c r="S47">
        <v>24</v>
      </c>
      <c r="T47">
        <v>502</v>
      </c>
      <c r="U47" t="str">
        <f>_xlfn.VALUETOTEXT(Products!D47,0)</f>
        <v>Women's Apparel</v>
      </c>
      <c r="V47">
        <v>50</v>
      </c>
      <c r="W47">
        <v>43.678035218757444</v>
      </c>
      <c r="X47">
        <v>5</v>
      </c>
      <c r="Y47">
        <v>40</v>
      </c>
      <c r="Z47">
        <v>250</v>
      </c>
      <c r="AA47" t="s">
        <v>44</v>
      </c>
    </row>
    <row r="48" spans="1:27" x14ac:dyDescent="0.2">
      <c r="A48">
        <v>41893</v>
      </c>
      <c r="B48" s="1">
        <v>42438</v>
      </c>
      <c r="C48">
        <v>4</v>
      </c>
      <c r="D48">
        <v>0</v>
      </c>
      <c r="E48" t="s">
        <v>61</v>
      </c>
      <c r="F48">
        <v>24</v>
      </c>
      <c r="G48">
        <v>3597</v>
      </c>
      <c r="H48" t="str">
        <f>_xlfn.VALUETOTEXT(Customers!B48,0)</f>
        <v>Margaret</v>
      </c>
      <c r="I48" t="str">
        <f>_xlfn.VALUETOTEXT(Customers!C48,0)</f>
        <v>Smith</v>
      </c>
      <c r="J48" t="str">
        <f>CONCATENATE(Table1[[#This Row],[Customer First Name]]," ",Table1[[#This Row],[Customer Last Name]])</f>
        <v>Margaret Smith</v>
      </c>
      <c r="K48">
        <v>5</v>
      </c>
      <c r="L48" t="s">
        <v>30</v>
      </c>
      <c r="M48" t="s">
        <v>24</v>
      </c>
      <c r="N48" t="s">
        <v>114</v>
      </c>
      <c r="O48" t="s">
        <v>115</v>
      </c>
      <c r="Q48" t="s">
        <v>116</v>
      </c>
      <c r="R48" t="s">
        <v>33</v>
      </c>
      <c r="S48">
        <v>24</v>
      </c>
      <c r="T48">
        <v>502</v>
      </c>
      <c r="U48" t="str">
        <f>_xlfn.VALUETOTEXT(Products!D48,0)</f>
        <v>Women's Apparel</v>
      </c>
      <c r="V48">
        <v>50</v>
      </c>
      <c r="W48">
        <v>43.678035218757444</v>
      </c>
      <c r="X48">
        <v>5</v>
      </c>
      <c r="Y48">
        <v>42.5</v>
      </c>
      <c r="Z48">
        <v>250</v>
      </c>
      <c r="AA48" t="s">
        <v>44</v>
      </c>
    </row>
    <row r="49" spans="1:27" x14ac:dyDescent="0.2">
      <c r="A49">
        <v>46339</v>
      </c>
      <c r="B49" s="1">
        <v>42562</v>
      </c>
      <c r="C49">
        <v>4</v>
      </c>
      <c r="D49">
        <v>1</v>
      </c>
      <c r="E49" t="s">
        <v>61</v>
      </c>
      <c r="F49">
        <v>24</v>
      </c>
      <c r="G49">
        <v>2052</v>
      </c>
      <c r="H49" t="str">
        <f>_xlfn.VALUETOTEXT(Customers!B49,0)</f>
        <v>Mary</v>
      </c>
      <c r="I49" t="str">
        <f>_xlfn.VALUETOTEXT(Customers!C49,0)</f>
        <v>Anthony</v>
      </c>
      <c r="J49" t="str">
        <f>CONCATENATE(Table1[[#This Row],[Customer First Name]]," ",Table1[[#This Row],[Customer Last Name]])</f>
        <v>Mary Anthony</v>
      </c>
      <c r="K49">
        <v>5</v>
      </c>
      <c r="L49" t="s">
        <v>30</v>
      </c>
      <c r="M49" t="s">
        <v>24</v>
      </c>
      <c r="N49" t="s">
        <v>117</v>
      </c>
      <c r="O49" t="s">
        <v>117</v>
      </c>
      <c r="Q49" t="s">
        <v>43</v>
      </c>
      <c r="R49" t="s">
        <v>33</v>
      </c>
      <c r="S49">
        <v>24</v>
      </c>
      <c r="T49">
        <v>502</v>
      </c>
      <c r="U49" t="str">
        <f>_xlfn.VALUETOTEXT(Products!D49,0)</f>
        <v>Women's Apparel</v>
      </c>
      <c r="V49">
        <v>50</v>
      </c>
      <c r="W49">
        <v>43.678035218757444</v>
      </c>
      <c r="X49">
        <v>5</v>
      </c>
      <c r="Y49">
        <v>42.5</v>
      </c>
      <c r="Z49">
        <v>250</v>
      </c>
      <c r="AA49" t="s">
        <v>44</v>
      </c>
    </row>
    <row r="50" spans="1:27" x14ac:dyDescent="0.2">
      <c r="A50">
        <v>46667</v>
      </c>
      <c r="B50" s="1">
        <v>42715</v>
      </c>
      <c r="C50">
        <v>4</v>
      </c>
      <c r="D50">
        <v>0</v>
      </c>
      <c r="E50" t="s">
        <v>61</v>
      </c>
      <c r="F50">
        <v>24</v>
      </c>
      <c r="G50">
        <v>4399</v>
      </c>
      <c r="H50" t="str">
        <f>_xlfn.VALUETOTEXT(Customers!B50,0)</f>
        <v>Richard</v>
      </c>
      <c r="I50" t="str">
        <f>_xlfn.VALUETOTEXT(Customers!C50,0)</f>
        <v>Smith</v>
      </c>
      <c r="J50" t="str">
        <f>CONCATENATE(Table1[[#This Row],[Customer First Name]]," ",Table1[[#This Row],[Customer Last Name]])</f>
        <v>Richard Smith</v>
      </c>
      <c r="K50">
        <v>5</v>
      </c>
      <c r="L50" t="s">
        <v>30</v>
      </c>
      <c r="M50" t="s">
        <v>24</v>
      </c>
      <c r="N50" t="s">
        <v>118</v>
      </c>
      <c r="O50" t="s">
        <v>119</v>
      </c>
      <c r="Q50" t="s">
        <v>27</v>
      </c>
      <c r="R50" t="s">
        <v>28</v>
      </c>
      <c r="S50">
        <v>24</v>
      </c>
      <c r="T50">
        <v>502</v>
      </c>
      <c r="U50" t="str">
        <f>_xlfn.VALUETOTEXT(Products!D50,0)</f>
        <v>Women's Apparel</v>
      </c>
      <c r="V50">
        <v>50</v>
      </c>
      <c r="W50">
        <v>43.678035218757444</v>
      </c>
      <c r="X50">
        <v>5</v>
      </c>
      <c r="Y50">
        <v>42.5</v>
      </c>
      <c r="Z50">
        <v>250</v>
      </c>
      <c r="AA50" t="s">
        <v>44</v>
      </c>
    </row>
    <row r="51" spans="1:27" x14ac:dyDescent="0.2">
      <c r="A51">
        <v>47647</v>
      </c>
      <c r="B51" s="1">
        <v>42700</v>
      </c>
      <c r="C51">
        <v>4</v>
      </c>
      <c r="D51">
        <v>0</v>
      </c>
      <c r="E51" t="s">
        <v>61</v>
      </c>
      <c r="F51">
        <v>24</v>
      </c>
      <c r="G51">
        <v>185</v>
      </c>
      <c r="H51" t="str">
        <f>_xlfn.VALUETOTEXT(Customers!B51,0)</f>
        <v>Deborah</v>
      </c>
      <c r="I51" t="str">
        <f>_xlfn.VALUETOTEXT(Customers!C51,0)</f>
        <v>Smith</v>
      </c>
      <c r="J51" t="str">
        <f>CONCATENATE(Table1[[#This Row],[Customer First Name]]," ",Table1[[#This Row],[Customer Last Name]])</f>
        <v>Deborah Smith</v>
      </c>
      <c r="K51">
        <v>5</v>
      </c>
      <c r="L51" t="s">
        <v>30</v>
      </c>
      <c r="M51" t="s">
        <v>24</v>
      </c>
      <c r="N51" t="s">
        <v>120</v>
      </c>
      <c r="O51" t="s">
        <v>120</v>
      </c>
      <c r="Q51" t="s">
        <v>121</v>
      </c>
      <c r="R51" t="s">
        <v>51</v>
      </c>
      <c r="S51">
        <v>24</v>
      </c>
      <c r="T51">
        <v>502</v>
      </c>
      <c r="U51" t="str">
        <f>_xlfn.VALUETOTEXT(Products!D51,0)</f>
        <v>Women's Apparel</v>
      </c>
      <c r="V51">
        <v>50</v>
      </c>
      <c r="W51">
        <v>43.678035218757444</v>
      </c>
      <c r="X51">
        <v>5</v>
      </c>
      <c r="Y51">
        <v>45</v>
      </c>
      <c r="Z51">
        <v>250</v>
      </c>
      <c r="AA51" t="s">
        <v>44</v>
      </c>
    </row>
    <row r="52" spans="1:27" x14ac:dyDescent="0.2">
      <c r="A52">
        <v>48565</v>
      </c>
      <c r="B52" s="1">
        <v>42625</v>
      </c>
      <c r="C52">
        <v>4</v>
      </c>
      <c r="D52">
        <v>1</v>
      </c>
      <c r="E52" t="s">
        <v>61</v>
      </c>
      <c r="F52">
        <v>24</v>
      </c>
      <c r="G52">
        <v>3441</v>
      </c>
      <c r="H52" t="str">
        <f>_xlfn.VALUETOTEXT(Customers!B52,0)</f>
        <v>Emma</v>
      </c>
      <c r="I52" t="str">
        <f>_xlfn.VALUETOTEXT(Customers!C52,0)</f>
        <v>Russell</v>
      </c>
      <c r="J52" t="str">
        <f>CONCATENATE(Table1[[#This Row],[Customer First Name]]," ",Table1[[#This Row],[Customer Last Name]])</f>
        <v>Emma Russell</v>
      </c>
      <c r="K52">
        <v>5</v>
      </c>
      <c r="L52" t="s">
        <v>30</v>
      </c>
      <c r="M52" t="s">
        <v>24</v>
      </c>
      <c r="N52" t="s">
        <v>122</v>
      </c>
      <c r="O52" t="s">
        <v>123</v>
      </c>
      <c r="Q52" t="s">
        <v>75</v>
      </c>
      <c r="R52" t="s">
        <v>51</v>
      </c>
      <c r="S52">
        <v>24</v>
      </c>
      <c r="T52">
        <v>502</v>
      </c>
      <c r="U52" t="str">
        <f>_xlfn.VALUETOTEXT(Products!D52,0)</f>
        <v>Women's Apparel</v>
      </c>
      <c r="V52">
        <v>50</v>
      </c>
      <c r="W52">
        <v>43.678035218757444</v>
      </c>
      <c r="X52">
        <v>5</v>
      </c>
      <c r="Y52">
        <v>45</v>
      </c>
      <c r="Z52">
        <v>250</v>
      </c>
      <c r="AA52" t="s">
        <v>44</v>
      </c>
    </row>
    <row r="53" spans="1:27" x14ac:dyDescent="0.2">
      <c r="A53">
        <v>43889</v>
      </c>
      <c r="B53" s="1">
        <v>42410</v>
      </c>
      <c r="C53">
        <v>4</v>
      </c>
      <c r="D53">
        <v>1</v>
      </c>
      <c r="E53" t="s">
        <v>61</v>
      </c>
      <c r="F53">
        <v>24</v>
      </c>
      <c r="G53">
        <v>11947</v>
      </c>
      <c r="H53" t="str">
        <f>_xlfn.VALUETOTEXT(Customers!B53,0)</f>
        <v>Mary</v>
      </c>
      <c r="I53" t="str">
        <f>_xlfn.VALUETOTEXT(Customers!C53,0)</f>
        <v>Smith</v>
      </c>
      <c r="J53" t="str">
        <f>CONCATENATE(Table1[[#This Row],[Customer First Name]]," ",Table1[[#This Row],[Customer Last Name]])</f>
        <v>Mary Smith</v>
      </c>
      <c r="K53">
        <v>5</v>
      </c>
      <c r="L53" t="s">
        <v>30</v>
      </c>
      <c r="M53" t="s">
        <v>24</v>
      </c>
      <c r="N53" t="s">
        <v>92</v>
      </c>
      <c r="O53" t="s">
        <v>92</v>
      </c>
      <c r="Q53" t="s">
        <v>27</v>
      </c>
      <c r="R53" t="s">
        <v>28</v>
      </c>
      <c r="S53">
        <v>24</v>
      </c>
      <c r="T53">
        <v>502</v>
      </c>
      <c r="U53" t="str">
        <f>_xlfn.VALUETOTEXT(Products!D53,0)</f>
        <v>Women's Apparel</v>
      </c>
      <c r="V53">
        <v>50</v>
      </c>
      <c r="W53">
        <v>43.678035218757444</v>
      </c>
      <c r="X53">
        <v>5</v>
      </c>
      <c r="Y53">
        <v>45</v>
      </c>
      <c r="Z53">
        <v>250</v>
      </c>
      <c r="AA53" t="s">
        <v>44</v>
      </c>
    </row>
    <row r="54" spans="1:27" x14ac:dyDescent="0.2">
      <c r="A54">
        <v>45138</v>
      </c>
      <c r="B54" s="1">
        <v>42663</v>
      </c>
      <c r="C54">
        <v>4</v>
      </c>
      <c r="D54">
        <v>0</v>
      </c>
      <c r="E54" t="s">
        <v>61</v>
      </c>
      <c r="F54">
        <v>24</v>
      </c>
      <c r="G54">
        <v>1555</v>
      </c>
      <c r="H54" t="str">
        <f>_xlfn.VALUETOTEXT(Customers!B54,0)</f>
        <v>Adam</v>
      </c>
      <c r="I54" t="str">
        <f>_xlfn.VALUETOTEXT(Customers!C54,0)</f>
        <v>Smith</v>
      </c>
      <c r="J54" t="str">
        <f>CONCATENATE(Table1[[#This Row],[Customer First Name]]," ",Table1[[#This Row],[Customer Last Name]])</f>
        <v>Adam Smith</v>
      </c>
      <c r="K54">
        <v>5</v>
      </c>
      <c r="L54" t="s">
        <v>30</v>
      </c>
      <c r="M54" t="s">
        <v>24</v>
      </c>
      <c r="N54" t="s">
        <v>124</v>
      </c>
      <c r="O54" t="s">
        <v>125</v>
      </c>
      <c r="Q54" t="s">
        <v>116</v>
      </c>
      <c r="R54" t="s">
        <v>33</v>
      </c>
      <c r="S54">
        <v>24</v>
      </c>
      <c r="T54">
        <v>502</v>
      </c>
      <c r="U54" t="str">
        <f>_xlfn.VALUETOTEXT(Products!D54,0)</f>
        <v>Women's Apparel</v>
      </c>
      <c r="V54">
        <v>50</v>
      </c>
      <c r="W54">
        <v>43.678035218757444</v>
      </c>
      <c r="X54">
        <v>5</v>
      </c>
      <c r="Y54">
        <v>50</v>
      </c>
      <c r="Z54">
        <v>250</v>
      </c>
      <c r="AA54" t="s">
        <v>44</v>
      </c>
    </row>
    <row r="55" spans="1:27" x14ac:dyDescent="0.2">
      <c r="A55">
        <v>44160</v>
      </c>
      <c r="B55" s="1">
        <v>42531</v>
      </c>
      <c r="C55">
        <v>4</v>
      </c>
      <c r="D55">
        <v>1</v>
      </c>
      <c r="E55" t="s">
        <v>61</v>
      </c>
      <c r="F55">
        <v>29</v>
      </c>
      <c r="G55">
        <v>9399</v>
      </c>
      <c r="H55" t="str">
        <f>_xlfn.VALUETOTEXT(Customers!B55,0)</f>
        <v>Mary</v>
      </c>
      <c r="I55" t="str">
        <f>_xlfn.VALUETOTEXT(Customers!C55,0)</f>
        <v>Bennett</v>
      </c>
      <c r="J55" t="str">
        <f>CONCATENATE(Table1[[#This Row],[Customer First Name]]," ",Table1[[#This Row],[Customer Last Name]])</f>
        <v>Mary Bennett</v>
      </c>
      <c r="K55">
        <v>5</v>
      </c>
      <c r="L55" t="s">
        <v>30</v>
      </c>
      <c r="M55" t="s">
        <v>24</v>
      </c>
      <c r="N55" t="s">
        <v>126</v>
      </c>
      <c r="O55" t="s">
        <v>127</v>
      </c>
      <c r="Q55" t="s">
        <v>32</v>
      </c>
      <c r="R55" t="s">
        <v>33</v>
      </c>
      <c r="S55">
        <v>29</v>
      </c>
      <c r="T55">
        <v>627</v>
      </c>
      <c r="U55" t="str">
        <f>_xlfn.VALUETOTEXT(Products!D55,0)</f>
        <v>Shop By Sport</v>
      </c>
      <c r="V55">
        <v>39.990001679999999</v>
      </c>
      <c r="W55">
        <v>34.198098313835338</v>
      </c>
      <c r="X55">
        <v>5</v>
      </c>
      <c r="Y55">
        <v>49.990001679999999</v>
      </c>
      <c r="Z55">
        <v>199.9500084</v>
      </c>
      <c r="AA55" t="s">
        <v>44</v>
      </c>
    </row>
    <row r="56" spans="1:27" x14ac:dyDescent="0.2">
      <c r="A56">
        <v>49214</v>
      </c>
      <c r="B56" s="1">
        <v>42723</v>
      </c>
      <c r="C56">
        <v>4</v>
      </c>
      <c r="D56">
        <v>1</v>
      </c>
      <c r="E56" t="s">
        <v>61</v>
      </c>
      <c r="F56">
        <v>24</v>
      </c>
      <c r="G56">
        <v>2792</v>
      </c>
      <c r="H56" t="str">
        <f>_xlfn.VALUETOTEXT(Customers!B56,0)</f>
        <v>Roy</v>
      </c>
      <c r="I56" t="str">
        <f>_xlfn.VALUETOTEXT(Customers!C56,0)</f>
        <v>Carey</v>
      </c>
      <c r="J56" t="str">
        <f>CONCATENATE(Table1[[#This Row],[Customer First Name]]," ",Table1[[#This Row],[Customer Last Name]])</f>
        <v>Roy Carey</v>
      </c>
      <c r="K56">
        <v>5</v>
      </c>
      <c r="L56" t="s">
        <v>30</v>
      </c>
      <c r="M56" t="s">
        <v>24</v>
      </c>
      <c r="N56" t="s">
        <v>128</v>
      </c>
      <c r="O56" t="s">
        <v>129</v>
      </c>
      <c r="Q56" t="s">
        <v>130</v>
      </c>
      <c r="R56" t="s">
        <v>28</v>
      </c>
      <c r="S56">
        <v>24</v>
      </c>
      <c r="T56">
        <v>502</v>
      </c>
      <c r="U56" t="str">
        <f>_xlfn.VALUETOTEXT(Products!D56,0)</f>
        <v>Women's Apparel</v>
      </c>
      <c r="V56">
        <v>50</v>
      </c>
      <c r="W56">
        <v>43.678035218757444</v>
      </c>
      <c r="X56">
        <v>5</v>
      </c>
      <c r="Y56">
        <v>62.5</v>
      </c>
      <c r="Z56">
        <v>250</v>
      </c>
      <c r="AA56" t="s">
        <v>44</v>
      </c>
    </row>
    <row r="57" spans="1:27" x14ac:dyDescent="0.2">
      <c r="A57">
        <v>41825</v>
      </c>
      <c r="B57" s="1">
        <v>42409</v>
      </c>
      <c r="C57">
        <v>4</v>
      </c>
      <c r="D57">
        <v>1</v>
      </c>
      <c r="E57" t="s">
        <v>61</v>
      </c>
      <c r="F57">
        <v>40</v>
      </c>
      <c r="G57">
        <v>10118</v>
      </c>
      <c r="H57" t="str">
        <f>_xlfn.VALUETOTEXT(Customers!B57,0)</f>
        <v>Mary</v>
      </c>
      <c r="I57" t="str">
        <f>_xlfn.VALUETOTEXT(Customers!C57,0)</f>
        <v>Reynolds</v>
      </c>
      <c r="J57" t="str">
        <f>CONCATENATE(Table1[[#This Row],[Customer First Name]]," ",Table1[[#This Row],[Customer Last Name]])</f>
        <v>Mary Reynolds</v>
      </c>
      <c r="K57">
        <v>6</v>
      </c>
      <c r="L57" t="s">
        <v>34</v>
      </c>
      <c r="M57" t="s">
        <v>24</v>
      </c>
      <c r="N57" t="s">
        <v>85</v>
      </c>
      <c r="O57" t="s">
        <v>86</v>
      </c>
      <c r="Q57" t="s">
        <v>87</v>
      </c>
      <c r="R57" t="s">
        <v>88</v>
      </c>
      <c r="S57">
        <v>40</v>
      </c>
      <c r="T57">
        <v>906</v>
      </c>
      <c r="U57" t="str">
        <f>_xlfn.VALUETOTEXT(Products!D57,0)</f>
        <v>Accessories</v>
      </c>
      <c r="V57">
        <v>24.989999770000001</v>
      </c>
      <c r="W57">
        <v>16.911999892000001</v>
      </c>
      <c r="X57">
        <v>5</v>
      </c>
      <c r="Y57">
        <v>0</v>
      </c>
      <c r="Z57">
        <v>124.94999885</v>
      </c>
      <c r="AA57" t="s">
        <v>44</v>
      </c>
    </row>
    <row r="58" spans="1:27" x14ac:dyDescent="0.2">
      <c r="A58">
        <v>44504</v>
      </c>
      <c r="B58" s="1">
        <v>42684</v>
      </c>
      <c r="C58">
        <v>4</v>
      </c>
      <c r="D58">
        <v>1</v>
      </c>
      <c r="E58" t="s">
        <v>61</v>
      </c>
      <c r="F58">
        <v>40</v>
      </c>
      <c r="G58">
        <v>8544</v>
      </c>
      <c r="H58" t="str">
        <f>_xlfn.VALUETOTEXT(Customers!B58,0)</f>
        <v>Sarah</v>
      </c>
      <c r="I58" t="str">
        <f>_xlfn.VALUETOTEXT(Customers!C58,0)</f>
        <v>Smith</v>
      </c>
      <c r="J58" t="str">
        <f>CONCATENATE(Table1[[#This Row],[Customer First Name]]," ",Table1[[#This Row],[Customer Last Name]])</f>
        <v>Sarah Smith</v>
      </c>
      <c r="K58">
        <v>6</v>
      </c>
      <c r="L58" t="s">
        <v>34</v>
      </c>
      <c r="M58" t="s">
        <v>24</v>
      </c>
      <c r="N58" t="s">
        <v>35</v>
      </c>
      <c r="O58" t="s">
        <v>35</v>
      </c>
      <c r="Q58" t="s">
        <v>36</v>
      </c>
      <c r="R58" t="s">
        <v>28</v>
      </c>
      <c r="S58">
        <v>40</v>
      </c>
      <c r="T58">
        <v>885</v>
      </c>
      <c r="U58" t="str">
        <f>_xlfn.VALUETOTEXT(Products!D58,0)</f>
        <v>Accessories</v>
      </c>
      <c r="V58">
        <v>24.989999770000001</v>
      </c>
      <c r="W58">
        <v>29.483249567625002</v>
      </c>
      <c r="X58">
        <v>5</v>
      </c>
      <c r="Y58">
        <v>6.25</v>
      </c>
      <c r="Z58">
        <v>124.94999885</v>
      </c>
      <c r="AA58" t="s">
        <v>44</v>
      </c>
    </row>
    <row r="59" spans="1:27" x14ac:dyDescent="0.2">
      <c r="A59">
        <v>44496</v>
      </c>
      <c r="B59" s="1">
        <v>42684</v>
      </c>
      <c r="C59">
        <v>4</v>
      </c>
      <c r="D59">
        <v>0</v>
      </c>
      <c r="E59" t="s">
        <v>61</v>
      </c>
      <c r="F59">
        <v>40</v>
      </c>
      <c r="G59">
        <v>4296</v>
      </c>
      <c r="H59" t="str">
        <f>_xlfn.VALUETOTEXT(Customers!B59,0)</f>
        <v>Edward</v>
      </c>
      <c r="I59" t="str">
        <f>_xlfn.VALUETOTEXT(Customers!C59,0)</f>
        <v>Sanchez</v>
      </c>
      <c r="J59" t="str">
        <f>CONCATENATE(Table1[[#This Row],[Customer First Name]]," ",Table1[[#This Row],[Customer Last Name]])</f>
        <v>Edward Sanchez</v>
      </c>
      <c r="K59">
        <v>6</v>
      </c>
      <c r="L59" t="s">
        <v>34</v>
      </c>
      <c r="M59" t="s">
        <v>24</v>
      </c>
      <c r="N59" t="s">
        <v>131</v>
      </c>
      <c r="O59" t="s">
        <v>132</v>
      </c>
      <c r="Q59" t="s">
        <v>64</v>
      </c>
      <c r="R59" t="s">
        <v>51</v>
      </c>
      <c r="S59">
        <v>40</v>
      </c>
      <c r="T59">
        <v>886</v>
      </c>
      <c r="U59" t="str">
        <f>_xlfn.VALUETOTEXT(Products!D59,0)</f>
        <v>Accessories</v>
      </c>
      <c r="V59">
        <v>24.989999770000001</v>
      </c>
      <c r="W59">
        <v>18.459749817000002</v>
      </c>
      <c r="X59">
        <v>5</v>
      </c>
      <c r="Y59">
        <v>6.8699998860000004</v>
      </c>
      <c r="Z59">
        <v>124.94999885</v>
      </c>
      <c r="AA59" t="s">
        <v>44</v>
      </c>
    </row>
    <row r="60" spans="1:27" x14ac:dyDescent="0.2">
      <c r="A60">
        <v>45559</v>
      </c>
      <c r="B60" s="1">
        <v>42670</v>
      </c>
      <c r="C60">
        <v>4</v>
      </c>
      <c r="D60">
        <v>1</v>
      </c>
      <c r="E60" t="s">
        <v>61</v>
      </c>
      <c r="F60">
        <v>41</v>
      </c>
      <c r="G60">
        <v>4391</v>
      </c>
      <c r="H60" t="str">
        <f>_xlfn.VALUETOTEXT(Customers!B60,0)</f>
        <v>Harry</v>
      </c>
      <c r="I60" t="str">
        <f>_xlfn.VALUETOTEXT(Customers!C60,0)</f>
        <v>Smith</v>
      </c>
      <c r="J60" t="str">
        <f>CONCATENATE(Table1[[#This Row],[Customer First Name]]," ",Table1[[#This Row],[Customer Last Name]])</f>
        <v>Harry Smith</v>
      </c>
      <c r="K60">
        <v>6</v>
      </c>
      <c r="L60" t="s">
        <v>34</v>
      </c>
      <c r="M60" t="s">
        <v>24</v>
      </c>
      <c r="N60" t="s">
        <v>128</v>
      </c>
      <c r="O60" t="s">
        <v>129</v>
      </c>
      <c r="Q60" t="s">
        <v>130</v>
      </c>
      <c r="R60" t="s">
        <v>28</v>
      </c>
      <c r="S60">
        <v>41</v>
      </c>
      <c r="T60">
        <v>926</v>
      </c>
      <c r="U60" t="str">
        <f>_xlfn.VALUETOTEXT(Products!D60,0)</f>
        <v>Trade-In</v>
      </c>
      <c r="V60">
        <v>15.989999770000001</v>
      </c>
      <c r="W60">
        <v>12.230249713200003</v>
      </c>
      <c r="X60">
        <v>5</v>
      </c>
      <c r="Y60">
        <v>5.5999999049999998</v>
      </c>
      <c r="Z60">
        <v>79.94999885</v>
      </c>
      <c r="AA60" t="s">
        <v>44</v>
      </c>
    </row>
    <row r="61" spans="1:27" x14ac:dyDescent="0.2">
      <c r="A61">
        <v>44074</v>
      </c>
      <c r="B61" s="1">
        <v>42500</v>
      </c>
      <c r="C61">
        <v>4</v>
      </c>
      <c r="D61">
        <v>1</v>
      </c>
      <c r="E61" t="s">
        <v>61</v>
      </c>
      <c r="F61">
        <v>41</v>
      </c>
      <c r="G61">
        <v>2882</v>
      </c>
      <c r="H61" t="str">
        <f>_xlfn.VALUETOTEXT(Customers!B61,0)</f>
        <v>Mary</v>
      </c>
      <c r="I61" t="str">
        <f>_xlfn.VALUETOTEXT(Customers!C61,0)</f>
        <v>Decker</v>
      </c>
      <c r="J61" t="str">
        <f>CONCATENATE(Table1[[#This Row],[Customer First Name]]," ",Table1[[#This Row],[Customer Last Name]])</f>
        <v>Mary Decker</v>
      </c>
      <c r="K61">
        <v>6</v>
      </c>
      <c r="L61" t="s">
        <v>34</v>
      </c>
      <c r="M61" t="s">
        <v>24</v>
      </c>
      <c r="N61" t="s">
        <v>133</v>
      </c>
      <c r="O61" t="s">
        <v>133</v>
      </c>
      <c r="Q61" t="s">
        <v>27</v>
      </c>
      <c r="R61" t="s">
        <v>28</v>
      </c>
      <c r="S61">
        <v>41</v>
      </c>
      <c r="T61">
        <v>924</v>
      </c>
      <c r="U61" t="str">
        <f>_xlfn.VALUETOTEXT(Products!D61,0)</f>
        <v>Trade-In</v>
      </c>
      <c r="V61">
        <v>15.989999770000001</v>
      </c>
      <c r="W61">
        <v>16.143866608000003</v>
      </c>
      <c r="X61">
        <v>5</v>
      </c>
      <c r="Y61">
        <v>12.789999959999999</v>
      </c>
      <c r="Z61">
        <v>79.94999885</v>
      </c>
      <c r="AA61" t="s">
        <v>44</v>
      </c>
    </row>
    <row r="62" spans="1:27" x14ac:dyDescent="0.2">
      <c r="A62">
        <v>49857</v>
      </c>
      <c r="B62" s="1">
        <v>42732</v>
      </c>
      <c r="C62">
        <v>4</v>
      </c>
      <c r="D62">
        <v>0</v>
      </c>
      <c r="E62" t="s">
        <v>61</v>
      </c>
      <c r="F62">
        <v>37</v>
      </c>
      <c r="G62">
        <v>3283</v>
      </c>
      <c r="H62" t="str">
        <f>_xlfn.VALUETOTEXT(Customers!B62,0)</f>
        <v>Charles</v>
      </c>
      <c r="I62" t="str">
        <f>_xlfn.VALUETOTEXT(Customers!C62,0)</f>
        <v>Ramos</v>
      </c>
      <c r="J62" t="str">
        <f>CONCATENATE(Table1[[#This Row],[Customer First Name]]," ",Table1[[#This Row],[Customer Last Name]])</f>
        <v>Charles Ramos</v>
      </c>
      <c r="K62">
        <v>6</v>
      </c>
      <c r="L62" t="s">
        <v>34</v>
      </c>
      <c r="M62" t="s">
        <v>24</v>
      </c>
      <c r="N62" t="s">
        <v>134</v>
      </c>
      <c r="O62" t="s">
        <v>134</v>
      </c>
      <c r="Q62" t="s">
        <v>67</v>
      </c>
      <c r="R62" t="s">
        <v>40</v>
      </c>
      <c r="S62">
        <v>37</v>
      </c>
      <c r="T62">
        <v>825</v>
      </c>
      <c r="U62" t="str">
        <f>_xlfn.VALUETOTEXT(Products!D62,0)</f>
        <v>Electronics</v>
      </c>
      <c r="V62">
        <v>31.989999770000001</v>
      </c>
      <c r="W62">
        <v>23.973333102666668</v>
      </c>
      <c r="X62">
        <v>5</v>
      </c>
      <c r="Y62">
        <v>28.790000920000001</v>
      </c>
      <c r="Z62">
        <v>159.94999885000001</v>
      </c>
      <c r="AA62" t="s">
        <v>44</v>
      </c>
    </row>
    <row r="63" spans="1:27" x14ac:dyDescent="0.2">
      <c r="A63">
        <v>41786</v>
      </c>
      <c r="B63" s="1">
        <v>42378</v>
      </c>
      <c r="C63">
        <v>4</v>
      </c>
      <c r="D63">
        <v>0</v>
      </c>
      <c r="E63" t="s">
        <v>61</v>
      </c>
      <c r="F63">
        <v>44</v>
      </c>
      <c r="G63">
        <v>397</v>
      </c>
      <c r="H63" t="str">
        <f>_xlfn.VALUETOTEXT(Customers!B63,0)</f>
        <v>Mary</v>
      </c>
      <c r="I63" t="str">
        <f>_xlfn.VALUETOTEXT(Customers!C63,0)</f>
        <v>Delgado</v>
      </c>
      <c r="J63" t="str">
        <f>CONCATENATE(Table1[[#This Row],[Customer First Name]]," ",Table1[[#This Row],[Customer Last Name]])</f>
        <v>Mary Delgado</v>
      </c>
      <c r="K63">
        <v>7</v>
      </c>
      <c r="L63" t="s">
        <v>57</v>
      </c>
      <c r="M63" t="s">
        <v>24</v>
      </c>
      <c r="N63" t="s">
        <v>37</v>
      </c>
      <c r="O63" t="s">
        <v>38</v>
      </c>
      <c r="Q63" t="s">
        <v>39</v>
      </c>
      <c r="R63" t="s">
        <v>40</v>
      </c>
      <c r="S63">
        <v>44</v>
      </c>
      <c r="T63">
        <v>977</v>
      </c>
      <c r="U63" t="str">
        <f>_xlfn.VALUETOTEXT(Products!D63,0)</f>
        <v>Hunting &amp; Shooting</v>
      </c>
      <c r="V63">
        <v>29.989999770000001</v>
      </c>
      <c r="W63">
        <v>21.106999969000004</v>
      </c>
      <c r="X63">
        <v>5</v>
      </c>
      <c r="Y63">
        <v>29.989999770000001</v>
      </c>
      <c r="Z63">
        <v>149.94999885000001</v>
      </c>
      <c r="AA63" t="s">
        <v>44</v>
      </c>
    </row>
    <row r="64" spans="1:27" x14ac:dyDescent="0.2">
      <c r="A64">
        <v>48042</v>
      </c>
      <c r="B64" s="1">
        <v>42412</v>
      </c>
      <c r="C64">
        <v>4</v>
      </c>
      <c r="D64">
        <v>0</v>
      </c>
      <c r="E64" t="s">
        <v>61</v>
      </c>
      <c r="F64">
        <v>6</v>
      </c>
      <c r="G64">
        <v>4104</v>
      </c>
      <c r="H64" t="str">
        <f>_xlfn.VALUETOTEXT(Customers!B64,0)</f>
        <v>Debra</v>
      </c>
      <c r="I64" t="str">
        <f>_xlfn.VALUETOTEXT(Customers!C64,0)</f>
        <v>Butler</v>
      </c>
      <c r="J64" t="str">
        <f>CONCATENATE(Table1[[#This Row],[Customer First Name]]," ",Table1[[#This Row],[Customer Last Name]])</f>
        <v>Debra Butler</v>
      </c>
      <c r="K64">
        <v>2</v>
      </c>
      <c r="L64" t="s">
        <v>135</v>
      </c>
      <c r="M64" t="s">
        <v>24</v>
      </c>
      <c r="N64" t="s">
        <v>136</v>
      </c>
      <c r="O64" t="s">
        <v>125</v>
      </c>
      <c r="Q64" t="s">
        <v>108</v>
      </c>
      <c r="R64" t="s">
        <v>28</v>
      </c>
      <c r="S64">
        <v>6</v>
      </c>
      <c r="T64">
        <v>116</v>
      </c>
      <c r="U64" t="str">
        <f>_xlfn.VALUETOTEXT(Products!D64,0)</f>
        <v>Tennis &amp; Racquet</v>
      </c>
      <c r="V64">
        <v>44.990001679999999</v>
      </c>
      <c r="W64">
        <v>30.409585080374999</v>
      </c>
      <c r="X64">
        <v>5</v>
      </c>
      <c r="Y64">
        <v>38.240001679999999</v>
      </c>
      <c r="Z64">
        <v>224.9500084</v>
      </c>
      <c r="AA64" t="s">
        <v>44</v>
      </c>
    </row>
    <row r="65" spans="1:27" x14ac:dyDescent="0.2">
      <c r="A65">
        <v>44301</v>
      </c>
      <c r="B65" s="1">
        <v>42592</v>
      </c>
      <c r="C65">
        <v>4</v>
      </c>
      <c r="D65">
        <v>0</v>
      </c>
      <c r="E65" t="s">
        <v>61</v>
      </c>
      <c r="F65">
        <v>9</v>
      </c>
      <c r="G65">
        <v>12214</v>
      </c>
      <c r="H65" t="str">
        <f>_xlfn.VALUETOTEXT(Customers!B65,0)</f>
        <v>Jennifer</v>
      </c>
      <c r="I65" t="str">
        <f>_xlfn.VALUETOTEXT(Customers!C65,0)</f>
        <v>Summers</v>
      </c>
      <c r="J65" t="str">
        <f>CONCATENATE(Table1[[#This Row],[Customer First Name]]," ",Table1[[#This Row],[Customer Last Name]])</f>
        <v>Jennifer Summers</v>
      </c>
      <c r="K65">
        <v>3</v>
      </c>
      <c r="L65" t="s">
        <v>23</v>
      </c>
      <c r="M65" t="s">
        <v>24</v>
      </c>
      <c r="N65" t="s">
        <v>46</v>
      </c>
      <c r="O65" t="s">
        <v>46</v>
      </c>
      <c r="Q65" t="s">
        <v>47</v>
      </c>
      <c r="R65" t="s">
        <v>40</v>
      </c>
      <c r="S65">
        <v>9</v>
      </c>
      <c r="T65">
        <v>191</v>
      </c>
      <c r="U65" t="str">
        <f>_xlfn.VALUETOTEXT(Products!D65,0)</f>
        <v>Cardio Equipment</v>
      </c>
      <c r="V65">
        <v>99.989997860000003</v>
      </c>
      <c r="W65">
        <v>95.114003926871064</v>
      </c>
      <c r="X65">
        <v>5</v>
      </c>
      <c r="Y65">
        <v>25</v>
      </c>
      <c r="Z65">
        <v>499.94998930000003</v>
      </c>
      <c r="AA65" t="s">
        <v>44</v>
      </c>
    </row>
    <row r="66" spans="1:27" x14ac:dyDescent="0.2">
      <c r="A66">
        <v>41591</v>
      </c>
      <c r="B66" s="1">
        <v>42612</v>
      </c>
      <c r="C66">
        <v>4</v>
      </c>
      <c r="D66">
        <v>0</v>
      </c>
      <c r="E66" t="s">
        <v>61</v>
      </c>
      <c r="F66">
        <v>17</v>
      </c>
      <c r="G66">
        <v>10699</v>
      </c>
      <c r="H66" t="str">
        <f>_xlfn.VALUETOTEXT(Customers!B66,0)</f>
        <v>Mary</v>
      </c>
      <c r="I66" t="str">
        <f>_xlfn.VALUETOTEXT(Customers!C66,0)</f>
        <v>Lee</v>
      </c>
      <c r="J66" t="str">
        <f>CONCATENATE(Table1[[#This Row],[Customer First Name]]," ",Table1[[#This Row],[Customer Last Name]])</f>
        <v>Mary Lee</v>
      </c>
      <c r="K66">
        <v>4</v>
      </c>
      <c r="L66" t="s">
        <v>45</v>
      </c>
      <c r="M66" t="s">
        <v>24</v>
      </c>
      <c r="N66" t="s">
        <v>137</v>
      </c>
      <c r="O66" t="s">
        <v>137</v>
      </c>
      <c r="Q66" t="s">
        <v>99</v>
      </c>
      <c r="R66" t="s">
        <v>51</v>
      </c>
      <c r="S66">
        <v>17</v>
      </c>
      <c r="T66">
        <v>365</v>
      </c>
      <c r="U66" t="str">
        <f>_xlfn.VALUETOTEXT(Products!D66,0)</f>
        <v>Cleats</v>
      </c>
      <c r="V66">
        <v>59.990001679999999</v>
      </c>
      <c r="W66">
        <v>54.488929209402009</v>
      </c>
      <c r="X66">
        <v>5</v>
      </c>
      <c r="Y66">
        <v>0</v>
      </c>
      <c r="Z66">
        <v>299.9500084</v>
      </c>
      <c r="AA66" t="s">
        <v>44</v>
      </c>
    </row>
    <row r="67" spans="1:27" x14ac:dyDescent="0.2">
      <c r="A67">
        <v>44981</v>
      </c>
      <c r="B67" s="1">
        <v>42661</v>
      </c>
      <c r="C67">
        <v>4</v>
      </c>
      <c r="D67">
        <v>0</v>
      </c>
      <c r="E67" t="s">
        <v>61</v>
      </c>
      <c r="F67">
        <v>29</v>
      </c>
      <c r="G67">
        <v>2091</v>
      </c>
      <c r="H67" t="str">
        <f>_xlfn.VALUETOTEXT(Customers!B67,0)</f>
        <v>Doris</v>
      </c>
      <c r="I67" t="str">
        <f>_xlfn.VALUETOTEXT(Customers!C67,0)</f>
        <v>Smith</v>
      </c>
      <c r="J67" t="str">
        <f>CONCATENATE(Table1[[#This Row],[Customer First Name]]," ",Table1[[#This Row],[Customer Last Name]])</f>
        <v>Doris Smith</v>
      </c>
      <c r="K67">
        <v>5</v>
      </c>
      <c r="L67" t="s">
        <v>30</v>
      </c>
      <c r="M67" t="s">
        <v>24</v>
      </c>
      <c r="N67" t="s">
        <v>78</v>
      </c>
      <c r="O67" t="s">
        <v>78</v>
      </c>
      <c r="Q67" t="s">
        <v>60</v>
      </c>
      <c r="R67" t="s">
        <v>40</v>
      </c>
      <c r="S67">
        <v>29</v>
      </c>
      <c r="T67">
        <v>627</v>
      </c>
      <c r="U67" t="str">
        <f>_xlfn.VALUETOTEXT(Products!D67,0)</f>
        <v>Shop By Sport</v>
      </c>
      <c r="V67">
        <v>39.990001679999999</v>
      </c>
      <c r="W67">
        <v>34.198098313835338</v>
      </c>
      <c r="X67">
        <v>5</v>
      </c>
      <c r="Y67">
        <v>33.990001679999999</v>
      </c>
      <c r="Z67">
        <v>199.9500084</v>
      </c>
      <c r="AA67" t="s">
        <v>44</v>
      </c>
    </row>
    <row r="68" spans="1:27" x14ac:dyDescent="0.2">
      <c r="A68">
        <v>41545</v>
      </c>
      <c r="B68" s="1">
        <v>42611</v>
      </c>
      <c r="C68">
        <v>4</v>
      </c>
      <c r="D68">
        <v>1</v>
      </c>
      <c r="E68" t="s">
        <v>61</v>
      </c>
      <c r="F68">
        <v>24</v>
      </c>
      <c r="G68">
        <v>10474</v>
      </c>
      <c r="H68" t="str">
        <f>_xlfn.VALUETOTEXT(Customers!B68,0)</f>
        <v>Benjamin</v>
      </c>
      <c r="I68" t="str">
        <f>_xlfn.VALUETOTEXT(Customers!C68,0)</f>
        <v>Case</v>
      </c>
      <c r="J68" t="str">
        <f>CONCATENATE(Table1[[#This Row],[Customer First Name]]," ",Table1[[#This Row],[Customer Last Name]])</f>
        <v>Benjamin Case</v>
      </c>
      <c r="K68">
        <v>5</v>
      </c>
      <c r="L68" t="s">
        <v>30</v>
      </c>
      <c r="M68" t="s">
        <v>24</v>
      </c>
      <c r="N68" t="s">
        <v>138</v>
      </c>
      <c r="O68" t="s">
        <v>139</v>
      </c>
      <c r="Q68" t="s">
        <v>87</v>
      </c>
      <c r="R68" t="s">
        <v>88</v>
      </c>
      <c r="S68">
        <v>24</v>
      </c>
      <c r="T68">
        <v>502</v>
      </c>
      <c r="U68" t="str">
        <f>_xlfn.VALUETOTEXT(Products!D68,0)</f>
        <v>Women's Apparel</v>
      </c>
      <c r="V68">
        <v>50</v>
      </c>
      <c r="W68">
        <v>43.678035218757444</v>
      </c>
      <c r="X68">
        <v>5</v>
      </c>
      <c r="Y68">
        <v>50</v>
      </c>
      <c r="Z68">
        <v>250</v>
      </c>
      <c r="AA68" t="s">
        <v>44</v>
      </c>
    </row>
    <row r="69" spans="1:27" x14ac:dyDescent="0.2">
      <c r="A69">
        <v>49910</v>
      </c>
      <c r="B69" s="1">
        <v>42733</v>
      </c>
      <c r="C69">
        <v>4</v>
      </c>
      <c r="D69">
        <v>1</v>
      </c>
      <c r="E69" t="s">
        <v>61</v>
      </c>
      <c r="F69">
        <v>37</v>
      </c>
      <c r="G69">
        <v>7504</v>
      </c>
      <c r="H69" t="str">
        <f>_xlfn.VALUETOTEXT(Customers!B69,0)</f>
        <v>Stephanie</v>
      </c>
      <c r="I69" t="str">
        <f>_xlfn.VALUETOTEXT(Customers!C69,0)</f>
        <v>Smith</v>
      </c>
      <c r="J69" t="str">
        <f>CONCATENATE(Table1[[#This Row],[Customer First Name]]," ",Table1[[#This Row],[Customer Last Name]])</f>
        <v>Stephanie Smith</v>
      </c>
      <c r="K69">
        <v>6</v>
      </c>
      <c r="L69" t="s">
        <v>34</v>
      </c>
      <c r="M69" t="s">
        <v>24</v>
      </c>
      <c r="N69" t="s">
        <v>138</v>
      </c>
      <c r="O69" t="s">
        <v>139</v>
      </c>
      <c r="Q69" t="s">
        <v>87</v>
      </c>
      <c r="R69" t="s">
        <v>88</v>
      </c>
      <c r="S69">
        <v>37</v>
      </c>
      <c r="T69">
        <v>818</v>
      </c>
      <c r="U69" t="str">
        <f>_xlfn.VALUETOTEXT(Products!D69,0)</f>
        <v>Electronics</v>
      </c>
      <c r="V69">
        <v>47.990001679999999</v>
      </c>
      <c r="W69">
        <v>51.274287170714288</v>
      </c>
      <c r="X69">
        <v>5</v>
      </c>
      <c r="Y69">
        <v>43.189998629999998</v>
      </c>
      <c r="Z69">
        <v>239.9500084</v>
      </c>
      <c r="AA69" t="s">
        <v>44</v>
      </c>
    </row>
    <row r="70" spans="1:27" x14ac:dyDescent="0.2">
      <c r="A70">
        <v>47262</v>
      </c>
      <c r="B70" s="1">
        <v>42694</v>
      </c>
      <c r="C70">
        <v>2</v>
      </c>
      <c r="D70">
        <v>1</v>
      </c>
      <c r="E70" t="s">
        <v>22</v>
      </c>
      <c r="F70">
        <v>9</v>
      </c>
      <c r="G70">
        <v>8133</v>
      </c>
      <c r="H70" t="str">
        <f>_xlfn.VALUETOTEXT(Customers!B70,0)</f>
        <v>Benjamin</v>
      </c>
      <c r="I70" t="str">
        <f>_xlfn.VALUETOTEXT(Customers!C70,0)</f>
        <v>Riddle</v>
      </c>
      <c r="J70" t="str">
        <f>CONCATENATE(Table1[[#This Row],[Customer First Name]]," ",Table1[[#This Row],[Customer Last Name]])</f>
        <v>Benjamin Riddle</v>
      </c>
      <c r="K70">
        <v>3</v>
      </c>
      <c r="L70" t="s">
        <v>23</v>
      </c>
      <c r="M70" t="s">
        <v>24</v>
      </c>
      <c r="N70" t="s">
        <v>140</v>
      </c>
      <c r="O70" t="s">
        <v>141</v>
      </c>
      <c r="Q70" t="s">
        <v>87</v>
      </c>
      <c r="R70" t="s">
        <v>88</v>
      </c>
      <c r="S70">
        <v>9</v>
      </c>
      <c r="T70">
        <v>191</v>
      </c>
      <c r="U70" t="str">
        <f>_xlfn.VALUETOTEXT(Products!D70,0)</f>
        <v>Cardio Equipment</v>
      </c>
      <c r="V70">
        <v>99.989997860000003</v>
      </c>
      <c r="W70">
        <v>95.114003926871064</v>
      </c>
      <c r="X70">
        <v>4</v>
      </c>
      <c r="Y70">
        <v>63.990001679999999</v>
      </c>
      <c r="Z70">
        <v>399.95999144000001</v>
      </c>
      <c r="AA70" t="s">
        <v>29</v>
      </c>
    </row>
    <row r="71" spans="1:27" x14ac:dyDescent="0.2">
      <c r="A71">
        <v>44771</v>
      </c>
      <c r="B71" s="1">
        <v>42658</v>
      </c>
      <c r="C71">
        <v>2</v>
      </c>
      <c r="D71">
        <v>0</v>
      </c>
      <c r="E71" t="s">
        <v>22</v>
      </c>
      <c r="F71">
        <v>37</v>
      </c>
      <c r="G71">
        <v>1429</v>
      </c>
      <c r="H71" t="str">
        <f>_xlfn.VALUETOTEXT(Customers!B71,0)</f>
        <v>Pamela</v>
      </c>
      <c r="I71" t="str">
        <f>_xlfn.VALUETOTEXT(Customers!C71,0)</f>
        <v>Murphy</v>
      </c>
      <c r="J71" t="str">
        <f>CONCATENATE(Table1[[#This Row],[Customer First Name]]," ",Table1[[#This Row],[Customer Last Name]])</f>
        <v>Pamela Murphy</v>
      </c>
      <c r="K71">
        <v>6</v>
      </c>
      <c r="L71" t="s">
        <v>34</v>
      </c>
      <c r="M71" t="s">
        <v>24</v>
      </c>
      <c r="N71" t="s">
        <v>138</v>
      </c>
      <c r="O71" t="s">
        <v>139</v>
      </c>
      <c r="Q71" t="s">
        <v>87</v>
      </c>
      <c r="R71" t="s">
        <v>88</v>
      </c>
      <c r="S71">
        <v>37</v>
      </c>
      <c r="T71">
        <v>835</v>
      </c>
      <c r="U71" t="str">
        <f>_xlfn.VALUETOTEXT(Products!D71,0)</f>
        <v>Electronics</v>
      </c>
      <c r="V71">
        <v>31.989999770000001</v>
      </c>
      <c r="W71">
        <v>21.242499350000003</v>
      </c>
      <c r="X71">
        <v>4</v>
      </c>
      <c r="Y71">
        <v>5.1199998860000004</v>
      </c>
      <c r="Z71">
        <v>127.95999908</v>
      </c>
      <c r="AA71" t="s">
        <v>29</v>
      </c>
    </row>
    <row r="72" spans="1:27" x14ac:dyDescent="0.2">
      <c r="A72">
        <v>48374</v>
      </c>
      <c r="B72" s="1">
        <v>42563</v>
      </c>
      <c r="C72">
        <v>2</v>
      </c>
      <c r="D72">
        <v>1</v>
      </c>
      <c r="E72" t="s">
        <v>22</v>
      </c>
      <c r="F72">
        <v>9</v>
      </c>
      <c r="G72">
        <v>1834</v>
      </c>
      <c r="H72" t="str">
        <f>_xlfn.VALUETOTEXT(Customers!B72,0)</f>
        <v>Jane</v>
      </c>
      <c r="I72" t="str">
        <f>_xlfn.VALUETOTEXT(Customers!C72,0)</f>
        <v>Nichols</v>
      </c>
      <c r="J72" t="str">
        <f>CONCATENATE(Table1[[#This Row],[Customer First Name]]," ",Table1[[#This Row],[Customer Last Name]])</f>
        <v>Jane Nichols</v>
      </c>
      <c r="K72">
        <v>3</v>
      </c>
      <c r="L72" t="s">
        <v>23</v>
      </c>
      <c r="M72" t="s">
        <v>24</v>
      </c>
      <c r="N72" t="s">
        <v>31</v>
      </c>
      <c r="O72" t="s">
        <v>31</v>
      </c>
      <c r="Q72" t="s">
        <v>32</v>
      </c>
      <c r="R72" t="s">
        <v>33</v>
      </c>
      <c r="S72">
        <v>9</v>
      </c>
      <c r="T72">
        <v>191</v>
      </c>
      <c r="U72" t="str">
        <f>_xlfn.VALUETOTEXT(Products!D72,0)</f>
        <v>Cardio Equipment</v>
      </c>
      <c r="V72">
        <v>99.989997860000003</v>
      </c>
      <c r="W72">
        <v>95.114003926871064</v>
      </c>
      <c r="X72">
        <v>5</v>
      </c>
      <c r="Y72">
        <v>64.989997860000003</v>
      </c>
      <c r="Z72">
        <v>499.94998930000003</v>
      </c>
      <c r="AA72" t="s">
        <v>29</v>
      </c>
    </row>
    <row r="73" spans="1:27" x14ac:dyDescent="0.2">
      <c r="A73">
        <v>48434</v>
      </c>
      <c r="B73" s="1">
        <v>42594</v>
      </c>
      <c r="C73">
        <v>2</v>
      </c>
      <c r="D73">
        <v>1</v>
      </c>
      <c r="E73" t="s">
        <v>22</v>
      </c>
      <c r="F73">
        <v>24</v>
      </c>
      <c r="G73">
        <v>9451</v>
      </c>
      <c r="H73" t="str">
        <f>_xlfn.VALUETOTEXT(Customers!B73,0)</f>
        <v>Mary</v>
      </c>
      <c r="I73" t="str">
        <f>_xlfn.VALUETOTEXT(Customers!C73,0)</f>
        <v>Smith</v>
      </c>
      <c r="J73" t="str">
        <f>CONCATENATE(Table1[[#This Row],[Customer First Name]]," ",Table1[[#This Row],[Customer Last Name]])</f>
        <v>Mary Smith</v>
      </c>
      <c r="K73">
        <v>5</v>
      </c>
      <c r="L73" t="s">
        <v>30</v>
      </c>
      <c r="M73" t="s">
        <v>24</v>
      </c>
      <c r="N73" t="s">
        <v>37</v>
      </c>
      <c r="O73" t="s">
        <v>38</v>
      </c>
      <c r="Q73" t="s">
        <v>39</v>
      </c>
      <c r="R73" t="s">
        <v>40</v>
      </c>
      <c r="S73">
        <v>24</v>
      </c>
      <c r="T73">
        <v>502</v>
      </c>
      <c r="U73" t="str">
        <f>_xlfn.VALUETOTEXT(Products!D73,0)</f>
        <v>Women's Apparel</v>
      </c>
      <c r="V73">
        <v>50</v>
      </c>
      <c r="W73">
        <v>43.678035218757444</v>
      </c>
      <c r="X73">
        <v>5</v>
      </c>
      <c r="Y73">
        <v>22.5</v>
      </c>
      <c r="Z73">
        <v>250</v>
      </c>
      <c r="AA73" t="s">
        <v>29</v>
      </c>
    </row>
    <row r="74" spans="1:27" x14ac:dyDescent="0.2">
      <c r="A74">
        <v>44425</v>
      </c>
      <c r="B74" s="1">
        <v>42653</v>
      </c>
      <c r="C74">
        <v>4</v>
      </c>
      <c r="D74">
        <v>1</v>
      </c>
      <c r="E74" t="s">
        <v>61</v>
      </c>
      <c r="F74">
        <v>9</v>
      </c>
      <c r="G74">
        <v>3497</v>
      </c>
      <c r="H74" t="str">
        <f>_xlfn.VALUETOTEXT(Customers!B74,0)</f>
        <v>Mary</v>
      </c>
      <c r="I74" t="str">
        <f>_xlfn.VALUETOTEXT(Customers!C74,0)</f>
        <v>Smith</v>
      </c>
      <c r="J74" t="str">
        <f>CONCATENATE(Table1[[#This Row],[Customer First Name]]," ",Table1[[#This Row],[Customer Last Name]])</f>
        <v>Mary Smith</v>
      </c>
      <c r="K74">
        <v>3</v>
      </c>
      <c r="L74" t="s">
        <v>23</v>
      </c>
      <c r="M74" t="s">
        <v>24</v>
      </c>
      <c r="N74" t="s">
        <v>142</v>
      </c>
      <c r="O74" t="s">
        <v>143</v>
      </c>
      <c r="Q74" t="s">
        <v>39</v>
      </c>
      <c r="R74" t="s">
        <v>40</v>
      </c>
      <c r="S74">
        <v>9</v>
      </c>
      <c r="T74">
        <v>191</v>
      </c>
      <c r="U74" t="str">
        <f>_xlfn.VALUETOTEXT(Products!D74,0)</f>
        <v>Cardio Equipment</v>
      </c>
      <c r="V74">
        <v>99.989997860000003</v>
      </c>
      <c r="W74">
        <v>95.114003926871064</v>
      </c>
      <c r="X74">
        <v>4</v>
      </c>
      <c r="Y74">
        <v>67.989997860000003</v>
      </c>
      <c r="Z74">
        <v>399.95999144000001</v>
      </c>
      <c r="AA74" t="s">
        <v>65</v>
      </c>
    </row>
    <row r="75" spans="1:27" x14ac:dyDescent="0.2">
      <c r="A75">
        <v>49570</v>
      </c>
      <c r="B75" s="1">
        <v>42728</v>
      </c>
      <c r="C75">
        <v>4</v>
      </c>
      <c r="D75">
        <v>1</v>
      </c>
      <c r="E75" t="s">
        <v>61</v>
      </c>
      <c r="F75">
        <v>9</v>
      </c>
      <c r="G75">
        <v>10066</v>
      </c>
      <c r="H75" t="str">
        <f>_xlfn.VALUETOTEXT(Customers!B75,0)</f>
        <v>Janice</v>
      </c>
      <c r="I75" t="str">
        <f>_xlfn.VALUETOTEXT(Customers!C75,0)</f>
        <v>Smith</v>
      </c>
      <c r="J75" t="str">
        <f>CONCATENATE(Table1[[#This Row],[Customer First Name]]," ",Table1[[#This Row],[Customer Last Name]])</f>
        <v>Janice Smith</v>
      </c>
      <c r="K75">
        <v>3</v>
      </c>
      <c r="L75" t="s">
        <v>23</v>
      </c>
      <c r="M75" t="s">
        <v>24</v>
      </c>
      <c r="N75" t="s">
        <v>92</v>
      </c>
      <c r="O75" t="s">
        <v>92</v>
      </c>
      <c r="Q75" t="s">
        <v>27</v>
      </c>
      <c r="R75" t="s">
        <v>28</v>
      </c>
      <c r="S75">
        <v>9</v>
      </c>
      <c r="T75">
        <v>191</v>
      </c>
      <c r="U75" t="str">
        <f>_xlfn.VALUETOTEXT(Products!D75,0)</f>
        <v>Cardio Equipment</v>
      </c>
      <c r="V75">
        <v>99.989997860000003</v>
      </c>
      <c r="W75">
        <v>95.114003926871064</v>
      </c>
      <c r="X75">
        <v>4</v>
      </c>
      <c r="Y75">
        <v>67.989997860000003</v>
      </c>
      <c r="Z75">
        <v>399.95999144000001</v>
      </c>
      <c r="AA75" t="s">
        <v>65</v>
      </c>
    </row>
    <row r="76" spans="1:27" x14ac:dyDescent="0.2">
      <c r="A76">
        <v>42099</v>
      </c>
      <c r="B76" s="1">
        <v>42530</v>
      </c>
      <c r="C76">
        <v>4</v>
      </c>
      <c r="D76">
        <v>1</v>
      </c>
      <c r="E76" t="s">
        <v>61</v>
      </c>
      <c r="F76">
        <v>17</v>
      </c>
      <c r="G76">
        <v>4248</v>
      </c>
      <c r="H76" t="str">
        <f>_xlfn.VALUETOTEXT(Customers!B76,0)</f>
        <v>Jonathan</v>
      </c>
      <c r="I76" t="str">
        <f>_xlfn.VALUETOTEXT(Customers!C76,0)</f>
        <v>Smith</v>
      </c>
      <c r="J76" t="str">
        <f>CONCATENATE(Table1[[#This Row],[Customer First Name]]," ",Table1[[#This Row],[Customer Last Name]])</f>
        <v>Jonathan Smith</v>
      </c>
      <c r="K76">
        <v>4</v>
      </c>
      <c r="L76" t="s">
        <v>45</v>
      </c>
      <c r="M76" t="s">
        <v>24</v>
      </c>
      <c r="N76" t="s">
        <v>79</v>
      </c>
      <c r="O76" t="s">
        <v>80</v>
      </c>
      <c r="Q76" t="s">
        <v>60</v>
      </c>
      <c r="R76" t="s">
        <v>40</v>
      </c>
      <c r="S76">
        <v>17</v>
      </c>
      <c r="T76">
        <v>365</v>
      </c>
      <c r="U76" t="str">
        <f>_xlfn.VALUETOTEXT(Products!D76,0)</f>
        <v>Cleats</v>
      </c>
      <c r="V76">
        <v>59.990001679999999</v>
      </c>
      <c r="W76">
        <v>54.488929209402009</v>
      </c>
      <c r="X76">
        <v>4</v>
      </c>
      <c r="Y76">
        <v>21.600000380000001</v>
      </c>
      <c r="Z76">
        <v>239.96000672</v>
      </c>
      <c r="AA76" t="s">
        <v>65</v>
      </c>
    </row>
    <row r="77" spans="1:27" x14ac:dyDescent="0.2">
      <c r="A77">
        <v>47731</v>
      </c>
      <c r="B77" s="1">
        <v>42701</v>
      </c>
      <c r="C77">
        <v>4</v>
      </c>
      <c r="D77">
        <v>0</v>
      </c>
      <c r="E77" t="s">
        <v>61</v>
      </c>
      <c r="F77">
        <v>17</v>
      </c>
      <c r="G77">
        <v>6473</v>
      </c>
      <c r="H77" t="str">
        <f>_xlfn.VALUETOTEXT(Customers!B77,0)</f>
        <v>Mary</v>
      </c>
      <c r="I77" t="str">
        <f>_xlfn.VALUETOTEXT(Customers!C77,0)</f>
        <v>Castillo</v>
      </c>
      <c r="J77" t="str">
        <f>CONCATENATE(Table1[[#This Row],[Customer First Name]]," ",Table1[[#This Row],[Customer Last Name]])</f>
        <v>Mary Castillo</v>
      </c>
      <c r="K77">
        <v>4</v>
      </c>
      <c r="L77" t="s">
        <v>45</v>
      </c>
      <c r="M77" t="s">
        <v>24</v>
      </c>
      <c r="N77" t="s">
        <v>144</v>
      </c>
      <c r="O77" t="s">
        <v>145</v>
      </c>
      <c r="Q77" t="s">
        <v>146</v>
      </c>
      <c r="R77" t="s">
        <v>28</v>
      </c>
      <c r="S77">
        <v>17</v>
      </c>
      <c r="T77">
        <v>365</v>
      </c>
      <c r="U77" t="str">
        <f>_xlfn.VALUETOTEXT(Products!D77,0)</f>
        <v>Cleats</v>
      </c>
      <c r="V77">
        <v>59.990001679999999</v>
      </c>
      <c r="W77">
        <v>54.488929209402009</v>
      </c>
      <c r="X77">
        <v>4</v>
      </c>
      <c r="Y77">
        <v>21.600000380000001</v>
      </c>
      <c r="Z77">
        <v>239.96000672</v>
      </c>
      <c r="AA77" t="s">
        <v>65</v>
      </c>
    </row>
    <row r="78" spans="1:27" x14ac:dyDescent="0.2">
      <c r="A78">
        <v>46062</v>
      </c>
      <c r="B78" s="1">
        <v>42440</v>
      </c>
      <c r="C78">
        <v>4</v>
      </c>
      <c r="D78">
        <v>0</v>
      </c>
      <c r="E78" t="s">
        <v>61</v>
      </c>
      <c r="F78">
        <v>17</v>
      </c>
      <c r="G78">
        <v>12288</v>
      </c>
      <c r="H78" t="str">
        <f>_xlfn.VALUETOTEXT(Customers!B78,0)</f>
        <v>Karen</v>
      </c>
      <c r="I78" t="str">
        <f>_xlfn.VALUETOTEXT(Customers!C78,0)</f>
        <v>Smith</v>
      </c>
      <c r="J78" t="str">
        <f>CONCATENATE(Table1[[#This Row],[Customer First Name]]," ",Table1[[#This Row],[Customer Last Name]])</f>
        <v>Karen Smith</v>
      </c>
      <c r="K78">
        <v>4</v>
      </c>
      <c r="L78" t="s">
        <v>45</v>
      </c>
      <c r="M78" t="s">
        <v>24</v>
      </c>
      <c r="N78" t="s">
        <v>147</v>
      </c>
      <c r="O78" t="s">
        <v>148</v>
      </c>
      <c r="Q78" t="s">
        <v>67</v>
      </c>
      <c r="R78" t="s">
        <v>40</v>
      </c>
      <c r="S78">
        <v>17</v>
      </c>
      <c r="T78">
        <v>365</v>
      </c>
      <c r="U78" t="str">
        <f>_xlfn.VALUETOTEXT(Products!D78,0)</f>
        <v>Cleats</v>
      </c>
      <c r="V78">
        <v>59.990001679999999</v>
      </c>
      <c r="W78">
        <v>54.488929209402009</v>
      </c>
      <c r="X78">
        <v>4</v>
      </c>
      <c r="Y78">
        <v>28.799999239999998</v>
      </c>
      <c r="Z78">
        <v>239.96000672</v>
      </c>
      <c r="AA78" t="s">
        <v>65</v>
      </c>
    </row>
    <row r="79" spans="1:27" x14ac:dyDescent="0.2">
      <c r="A79">
        <v>44938</v>
      </c>
      <c r="B79" s="1">
        <v>42660</v>
      </c>
      <c r="C79">
        <v>4</v>
      </c>
      <c r="D79">
        <v>0</v>
      </c>
      <c r="E79" t="s">
        <v>61</v>
      </c>
      <c r="F79">
        <v>17</v>
      </c>
      <c r="G79">
        <v>7764</v>
      </c>
      <c r="H79" t="str">
        <f>_xlfn.VALUETOTEXT(Customers!B79,0)</f>
        <v>Mary</v>
      </c>
      <c r="I79" t="str">
        <f>_xlfn.VALUETOTEXT(Customers!C79,0)</f>
        <v>Wilson</v>
      </c>
      <c r="J79" t="str">
        <f>CONCATENATE(Table1[[#This Row],[Customer First Name]]," ",Table1[[#This Row],[Customer Last Name]])</f>
        <v>Mary Wilson</v>
      </c>
      <c r="K79">
        <v>4</v>
      </c>
      <c r="L79" t="s">
        <v>45</v>
      </c>
      <c r="M79" t="s">
        <v>24</v>
      </c>
      <c r="N79" t="s">
        <v>149</v>
      </c>
      <c r="O79" t="s">
        <v>150</v>
      </c>
      <c r="Q79" t="s">
        <v>39</v>
      </c>
      <c r="R79" t="s">
        <v>40</v>
      </c>
      <c r="S79">
        <v>17</v>
      </c>
      <c r="T79">
        <v>365</v>
      </c>
      <c r="U79" t="str">
        <f>_xlfn.VALUETOTEXT(Products!D79,0)</f>
        <v>Cleats</v>
      </c>
      <c r="V79">
        <v>59.990001679999999</v>
      </c>
      <c r="W79">
        <v>54.488929209402009</v>
      </c>
      <c r="X79">
        <v>4</v>
      </c>
      <c r="Y79">
        <v>28.799999239999998</v>
      </c>
      <c r="Z79">
        <v>239.96000672</v>
      </c>
      <c r="AA79" t="s">
        <v>65</v>
      </c>
    </row>
    <row r="80" spans="1:27" x14ac:dyDescent="0.2">
      <c r="A80">
        <v>50688</v>
      </c>
      <c r="B80" s="1">
        <v>42979</v>
      </c>
      <c r="C80">
        <v>4</v>
      </c>
      <c r="D80">
        <v>0</v>
      </c>
      <c r="E80" t="s">
        <v>61</v>
      </c>
      <c r="F80">
        <v>17</v>
      </c>
      <c r="G80">
        <v>11720</v>
      </c>
      <c r="H80" t="str">
        <f>_xlfn.VALUETOTEXT(Customers!B80,0)</f>
        <v>Mary</v>
      </c>
      <c r="I80" t="str">
        <f>_xlfn.VALUETOTEXT(Customers!C80,0)</f>
        <v>Smith</v>
      </c>
      <c r="J80" t="str">
        <f>CONCATENATE(Table1[[#This Row],[Customer First Name]]," ",Table1[[#This Row],[Customer Last Name]])</f>
        <v>Mary Smith</v>
      </c>
      <c r="K80">
        <v>4</v>
      </c>
      <c r="L80" t="s">
        <v>45</v>
      </c>
      <c r="M80" t="s">
        <v>24</v>
      </c>
      <c r="N80" t="s">
        <v>54</v>
      </c>
      <c r="O80" t="s">
        <v>55</v>
      </c>
      <c r="Q80" t="s">
        <v>56</v>
      </c>
      <c r="R80" t="s">
        <v>28</v>
      </c>
      <c r="S80">
        <v>17</v>
      </c>
      <c r="T80">
        <v>365</v>
      </c>
      <c r="U80" t="str">
        <f>_xlfn.VALUETOTEXT(Products!D80,0)</f>
        <v>Cleats</v>
      </c>
      <c r="V80">
        <v>59.990001679999999</v>
      </c>
      <c r="W80">
        <v>54.488929209402009</v>
      </c>
      <c r="X80">
        <v>4</v>
      </c>
      <c r="Y80">
        <v>35.990001679999999</v>
      </c>
      <c r="Z80">
        <v>239.96000672</v>
      </c>
      <c r="AA80" t="s">
        <v>65</v>
      </c>
    </row>
    <row r="81" spans="1:27" x14ac:dyDescent="0.2">
      <c r="A81">
        <v>49445</v>
      </c>
      <c r="B81" s="1">
        <v>42726</v>
      </c>
      <c r="C81">
        <v>4</v>
      </c>
      <c r="D81">
        <v>1</v>
      </c>
      <c r="E81" t="s">
        <v>61</v>
      </c>
      <c r="F81">
        <v>17</v>
      </c>
      <c r="G81">
        <v>3935</v>
      </c>
      <c r="H81" t="str">
        <f>_xlfn.VALUETOTEXT(Customers!B81,0)</f>
        <v>Harold</v>
      </c>
      <c r="I81" t="str">
        <f>_xlfn.VALUETOTEXT(Customers!C81,0)</f>
        <v>Hayes</v>
      </c>
      <c r="J81" t="str">
        <f>CONCATENATE(Table1[[#This Row],[Customer First Name]]," ",Table1[[#This Row],[Customer Last Name]])</f>
        <v>Harold Hayes</v>
      </c>
      <c r="K81">
        <v>4</v>
      </c>
      <c r="L81" t="s">
        <v>45</v>
      </c>
      <c r="M81" t="s">
        <v>24</v>
      </c>
      <c r="N81" t="s">
        <v>151</v>
      </c>
      <c r="O81" t="s">
        <v>152</v>
      </c>
      <c r="Q81" t="s">
        <v>121</v>
      </c>
      <c r="R81" t="s">
        <v>51</v>
      </c>
      <c r="S81">
        <v>17</v>
      </c>
      <c r="T81">
        <v>365</v>
      </c>
      <c r="U81" t="str">
        <f>_xlfn.VALUETOTEXT(Products!D81,0)</f>
        <v>Cleats</v>
      </c>
      <c r="V81">
        <v>59.990001679999999</v>
      </c>
      <c r="W81">
        <v>54.488929209402009</v>
      </c>
      <c r="X81">
        <v>4</v>
      </c>
      <c r="Y81">
        <v>38.38999939</v>
      </c>
      <c r="Z81">
        <v>239.96000672</v>
      </c>
      <c r="AA81" t="s">
        <v>65</v>
      </c>
    </row>
    <row r="82" spans="1:27" x14ac:dyDescent="0.2">
      <c r="A82">
        <v>47938</v>
      </c>
      <c r="B82" s="1">
        <v>42704</v>
      </c>
      <c r="C82">
        <v>4</v>
      </c>
      <c r="D82">
        <v>0</v>
      </c>
      <c r="E82" t="s">
        <v>61</v>
      </c>
      <c r="F82">
        <v>29</v>
      </c>
      <c r="G82">
        <v>8792</v>
      </c>
      <c r="H82" t="str">
        <f>_xlfn.VALUETOTEXT(Customers!B82,0)</f>
        <v>Mary</v>
      </c>
      <c r="I82" t="str">
        <f>_xlfn.VALUETOTEXT(Customers!C82,0)</f>
        <v>Smith</v>
      </c>
      <c r="J82" t="str">
        <f>CONCATENATE(Table1[[#This Row],[Customer First Name]]," ",Table1[[#This Row],[Customer Last Name]])</f>
        <v>Mary Smith</v>
      </c>
      <c r="K82">
        <v>5</v>
      </c>
      <c r="L82" t="s">
        <v>30</v>
      </c>
      <c r="M82" t="s">
        <v>24</v>
      </c>
      <c r="N82" t="s">
        <v>78</v>
      </c>
      <c r="O82" t="s">
        <v>78</v>
      </c>
      <c r="Q82" t="s">
        <v>60</v>
      </c>
      <c r="R82" t="s">
        <v>40</v>
      </c>
      <c r="S82">
        <v>29</v>
      </c>
      <c r="T82">
        <v>627</v>
      </c>
      <c r="U82" t="str">
        <f>_xlfn.VALUETOTEXT(Products!D82,0)</f>
        <v>Shop By Sport</v>
      </c>
      <c r="V82">
        <v>39.990001679999999</v>
      </c>
      <c r="W82">
        <v>34.198098313835338</v>
      </c>
      <c r="X82">
        <v>4</v>
      </c>
      <c r="Y82">
        <v>1.6000000240000001</v>
      </c>
      <c r="Z82">
        <v>159.96000672</v>
      </c>
      <c r="AA82" t="s">
        <v>65</v>
      </c>
    </row>
    <row r="83" spans="1:27" x14ac:dyDescent="0.2">
      <c r="A83">
        <v>45249</v>
      </c>
      <c r="B83" s="1">
        <v>42665</v>
      </c>
      <c r="C83">
        <v>4</v>
      </c>
      <c r="D83">
        <v>1</v>
      </c>
      <c r="E83" t="s">
        <v>61</v>
      </c>
      <c r="F83">
        <v>29</v>
      </c>
      <c r="G83">
        <v>10416</v>
      </c>
      <c r="H83" t="str">
        <f>_xlfn.VALUETOTEXT(Customers!B83,0)</f>
        <v>Mary</v>
      </c>
      <c r="I83" t="str">
        <f>_xlfn.VALUETOTEXT(Customers!C83,0)</f>
        <v>Goodwin</v>
      </c>
      <c r="J83" t="str">
        <f>CONCATENATE(Table1[[#This Row],[Customer First Name]]," ",Table1[[#This Row],[Customer Last Name]])</f>
        <v>Mary Goodwin</v>
      </c>
      <c r="K83">
        <v>5</v>
      </c>
      <c r="L83" t="s">
        <v>30</v>
      </c>
      <c r="M83" t="s">
        <v>24</v>
      </c>
      <c r="N83" t="s">
        <v>153</v>
      </c>
      <c r="O83" t="s">
        <v>154</v>
      </c>
      <c r="Q83" t="s">
        <v>47</v>
      </c>
      <c r="R83" t="s">
        <v>40</v>
      </c>
      <c r="S83">
        <v>29</v>
      </c>
      <c r="T83">
        <v>627</v>
      </c>
      <c r="U83" t="str">
        <f>_xlfn.VALUETOTEXT(Products!D83,0)</f>
        <v>Shop By Sport</v>
      </c>
      <c r="V83">
        <v>39.990001679999999</v>
      </c>
      <c r="W83">
        <v>34.198098313835338</v>
      </c>
      <c r="X83">
        <v>4</v>
      </c>
      <c r="Y83">
        <v>1.6000000240000001</v>
      </c>
      <c r="Z83">
        <v>159.96000672</v>
      </c>
      <c r="AA83" t="s">
        <v>65</v>
      </c>
    </row>
    <row r="84" spans="1:27" x14ac:dyDescent="0.2">
      <c r="A84">
        <v>41874</v>
      </c>
      <c r="B84" s="1">
        <v>42438</v>
      </c>
      <c r="C84">
        <v>4</v>
      </c>
      <c r="D84">
        <v>1</v>
      </c>
      <c r="E84" t="s">
        <v>61</v>
      </c>
      <c r="F84">
        <v>24</v>
      </c>
      <c r="G84">
        <v>424</v>
      </c>
      <c r="H84" t="str">
        <f>_xlfn.VALUETOTEXT(Customers!B84,0)</f>
        <v>Stephen</v>
      </c>
      <c r="I84" t="str">
        <f>_xlfn.VALUETOTEXT(Customers!C84,0)</f>
        <v>Douglas</v>
      </c>
      <c r="J84" t="str">
        <f>CONCATENATE(Table1[[#This Row],[Customer First Name]]," ",Table1[[#This Row],[Customer Last Name]])</f>
        <v>Stephen Douglas</v>
      </c>
      <c r="K84">
        <v>5</v>
      </c>
      <c r="L84" t="s">
        <v>30</v>
      </c>
      <c r="M84" t="s">
        <v>24</v>
      </c>
      <c r="N84" t="s">
        <v>58</v>
      </c>
      <c r="O84" t="s">
        <v>59</v>
      </c>
      <c r="Q84" t="s">
        <v>60</v>
      </c>
      <c r="R84" t="s">
        <v>40</v>
      </c>
      <c r="S84">
        <v>24</v>
      </c>
      <c r="T84">
        <v>502</v>
      </c>
      <c r="U84" t="str">
        <f>_xlfn.VALUETOTEXT(Products!D84,0)</f>
        <v>Women's Apparel</v>
      </c>
      <c r="V84">
        <v>50</v>
      </c>
      <c r="W84">
        <v>43.678035218757444</v>
      </c>
      <c r="X84">
        <v>4</v>
      </c>
      <c r="Y84">
        <v>6</v>
      </c>
      <c r="Z84">
        <v>200</v>
      </c>
      <c r="AA84" t="s">
        <v>65</v>
      </c>
    </row>
    <row r="85" spans="1:27" x14ac:dyDescent="0.2">
      <c r="A85">
        <v>41572</v>
      </c>
      <c r="B85" s="1">
        <v>42611</v>
      </c>
      <c r="C85">
        <v>4</v>
      </c>
      <c r="D85">
        <v>0</v>
      </c>
      <c r="E85" t="s">
        <v>61</v>
      </c>
      <c r="F85">
        <v>24</v>
      </c>
      <c r="G85">
        <v>10031</v>
      </c>
      <c r="H85" t="str">
        <f>_xlfn.VALUETOTEXT(Customers!B85,0)</f>
        <v>Crystal</v>
      </c>
      <c r="I85" t="str">
        <f>_xlfn.VALUETOTEXT(Customers!C85,0)</f>
        <v>Blake</v>
      </c>
      <c r="J85" t="str">
        <f>CONCATENATE(Table1[[#This Row],[Customer First Name]]," ",Table1[[#This Row],[Customer Last Name]])</f>
        <v>Crystal Blake</v>
      </c>
      <c r="K85">
        <v>5</v>
      </c>
      <c r="L85" t="s">
        <v>30</v>
      </c>
      <c r="M85" t="s">
        <v>24</v>
      </c>
      <c r="N85" t="s">
        <v>155</v>
      </c>
      <c r="O85" t="s">
        <v>155</v>
      </c>
      <c r="Q85" t="s">
        <v>60</v>
      </c>
      <c r="R85" t="s">
        <v>40</v>
      </c>
      <c r="S85">
        <v>24</v>
      </c>
      <c r="T85">
        <v>502</v>
      </c>
      <c r="U85" t="str">
        <f>_xlfn.VALUETOTEXT(Products!D85,0)</f>
        <v>Women's Apparel</v>
      </c>
      <c r="V85">
        <v>50</v>
      </c>
      <c r="W85">
        <v>43.678035218757444</v>
      </c>
      <c r="X85">
        <v>4</v>
      </c>
      <c r="Y85">
        <v>14</v>
      </c>
      <c r="Z85">
        <v>200</v>
      </c>
      <c r="AA85" t="s">
        <v>65</v>
      </c>
    </row>
    <row r="86" spans="1:27" x14ac:dyDescent="0.2">
      <c r="A86">
        <v>46062</v>
      </c>
      <c r="B86" s="1">
        <v>42440</v>
      </c>
      <c r="C86">
        <v>4</v>
      </c>
      <c r="D86">
        <v>0</v>
      </c>
      <c r="E86" t="s">
        <v>61</v>
      </c>
      <c r="F86">
        <v>24</v>
      </c>
      <c r="G86">
        <v>12288</v>
      </c>
      <c r="H86" t="str">
        <f>_xlfn.VALUETOTEXT(Customers!B86,0)</f>
        <v>Karen</v>
      </c>
      <c r="I86" t="str">
        <f>_xlfn.VALUETOTEXT(Customers!C86,0)</f>
        <v>Smith</v>
      </c>
      <c r="J86" t="str">
        <f>CONCATENATE(Table1[[#This Row],[Customer First Name]]," ",Table1[[#This Row],[Customer Last Name]])</f>
        <v>Karen Smith</v>
      </c>
      <c r="K86">
        <v>5</v>
      </c>
      <c r="L86" t="s">
        <v>30</v>
      </c>
      <c r="M86" t="s">
        <v>24</v>
      </c>
      <c r="N86" t="s">
        <v>147</v>
      </c>
      <c r="O86" t="s">
        <v>148</v>
      </c>
      <c r="Q86" t="s">
        <v>67</v>
      </c>
      <c r="R86" t="s">
        <v>40</v>
      </c>
      <c r="S86">
        <v>24</v>
      </c>
      <c r="T86">
        <v>502</v>
      </c>
      <c r="U86" t="str">
        <f>_xlfn.VALUETOTEXT(Products!D86,0)</f>
        <v>Women's Apparel</v>
      </c>
      <c r="V86">
        <v>50</v>
      </c>
      <c r="W86">
        <v>43.678035218757444</v>
      </c>
      <c r="X86">
        <v>4</v>
      </c>
      <c r="Y86">
        <v>20</v>
      </c>
      <c r="Z86">
        <v>200</v>
      </c>
      <c r="AA86" t="s">
        <v>65</v>
      </c>
    </row>
    <row r="87" spans="1:27" x14ac:dyDescent="0.2">
      <c r="A87">
        <v>41785</v>
      </c>
      <c r="B87" s="1">
        <v>42378</v>
      </c>
      <c r="C87">
        <v>4</v>
      </c>
      <c r="D87">
        <v>1</v>
      </c>
      <c r="E87" t="s">
        <v>61</v>
      </c>
      <c r="F87">
        <v>29</v>
      </c>
      <c r="G87">
        <v>10819</v>
      </c>
      <c r="H87" t="str">
        <f>_xlfn.VALUETOTEXT(Customers!B87,0)</f>
        <v>Michelle</v>
      </c>
      <c r="I87" t="str">
        <f>_xlfn.VALUETOTEXT(Customers!C87,0)</f>
        <v>Koch</v>
      </c>
      <c r="J87" t="str">
        <f>CONCATENATE(Table1[[#This Row],[Customer First Name]]," ",Table1[[#This Row],[Customer Last Name]])</f>
        <v>Michelle Koch</v>
      </c>
      <c r="K87">
        <v>5</v>
      </c>
      <c r="L87" t="s">
        <v>30</v>
      </c>
      <c r="M87" t="s">
        <v>24</v>
      </c>
      <c r="N87" t="s">
        <v>37</v>
      </c>
      <c r="O87" t="s">
        <v>38</v>
      </c>
      <c r="Q87" t="s">
        <v>39</v>
      </c>
      <c r="R87" t="s">
        <v>40</v>
      </c>
      <c r="S87">
        <v>29</v>
      </c>
      <c r="T87">
        <v>627</v>
      </c>
      <c r="U87" t="str">
        <f>_xlfn.VALUETOTEXT(Products!D87,0)</f>
        <v>Shop By Sport</v>
      </c>
      <c r="V87">
        <v>39.990001679999999</v>
      </c>
      <c r="W87">
        <v>34.198098313835338</v>
      </c>
      <c r="X87">
        <v>4</v>
      </c>
      <c r="Y87">
        <v>20.790000920000001</v>
      </c>
      <c r="Z87">
        <v>159.96000672</v>
      </c>
      <c r="AA87" t="s">
        <v>65</v>
      </c>
    </row>
    <row r="88" spans="1:27" x14ac:dyDescent="0.2">
      <c r="A88">
        <v>42971</v>
      </c>
      <c r="B88" s="1">
        <v>42632</v>
      </c>
      <c r="C88">
        <v>4</v>
      </c>
      <c r="D88">
        <v>0</v>
      </c>
      <c r="E88" t="s">
        <v>61</v>
      </c>
      <c r="F88">
        <v>29</v>
      </c>
      <c r="G88">
        <v>5418</v>
      </c>
      <c r="H88" t="str">
        <f>_xlfn.VALUETOTEXT(Customers!B88,0)</f>
        <v>Mary</v>
      </c>
      <c r="I88" t="str">
        <f>_xlfn.VALUETOTEXT(Customers!C88,0)</f>
        <v>Roy</v>
      </c>
      <c r="J88" t="str">
        <f>CONCATENATE(Table1[[#This Row],[Customer First Name]]," ",Table1[[#This Row],[Customer Last Name]])</f>
        <v>Mary Roy</v>
      </c>
      <c r="K88">
        <v>5</v>
      </c>
      <c r="L88" t="s">
        <v>30</v>
      </c>
      <c r="M88" t="s">
        <v>24</v>
      </c>
      <c r="N88" t="s">
        <v>83</v>
      </c>
      <c r="O88" t="s">
        <v>84</v>
      </c>
      <c r="Q88" t="s">
        <v>39</v>
      </c>
      <c r="R88" t="s">
        <v>40</v>
      </c>
      <c r="S88">
        <v>29</v>
      </c>
      <c r="T88">
        <v>627</v>
      </c>
      <c r="U88" t="str">
        <f>_xlfn.VALUETOTEXT(Products!D88,0)</f>
        <v>Shop By Sport</v>
      </c>
      <c r="V88">
        <v>39.990001679999999</v>
      </c>
      <c r="W88">
        <v>34.198098313835338</v>
      </c>
      <c r="X88">
        <v>4</v>
      </c>
      <c r="Y88">
        <v>20.790000920000001</v>
      </c>
      <c r="Z88">
        <v>159.96000672</v>
      </c>
      <c r="AA88" t="s">
        <v>65</v>
      </c>
    </row>
    <row r="89" spans="1:27" x14ac:dyDescent="0.2">
      <c r="A89">
        <v>44677</v>
      </c>
      <c r="B89" s="1">
        <v>42657</v>
      </c>
      <c r="C89">
        <v>4</v>
      </c>
      <c r="D89">
        <v>0</v>
      </c>
      <c r="E89" t="s">
        <v>61</v>
      </c>
      <c r="F89">
        <v>24</v>
      </c>
      <c r="G89">
        <v>7272</v>
      </c>
      <c r="H89" t="str">
        <f>_xlfn.VALUETOTEXT(Customers!B89,0)</f>
        <v>Benjamin</v>
      </c>
      <c r="I89" t="str">
        <f>_xlfn.VALUETOTEXT(Customers!C89,0)</f>
        <v>Hurst</v>
      </c>
      <c r="J89" t="str">
        <f>CONCATENATE(Table1[[#This Row],[Customer First Name]]," ",Table1[[#This Row],[Customer Last Name]])</f>
        <v>Benjamin Hurst</v>
      </c>
      <c r="K89">
        <v>5</v>
      </c>
      <c r="L89" t="s">
        <v>30</v>
      </c>
      <c r="M89" t="s">
        <v>24</v>
      </c>
      <c r="N89" t="s">
        <v>156</v>
      </c>
      <c r="O89" t="s">
        <v>157</v>
      </c>
      <c r="Q89" t="s">
        <v>32</v>
      </c>
      <c r="R89" t="s">
        <v>33</v>
      </c>
      <c r="S89">
        <v>24</v>
      </c>
      <c r="T89">
        <v>502</v>
      </c>
      <c r="U89" t="str">
        <f>_xlfn.VALUETOTEXT(Products!D89,0)</f>
        <v>Women's Apparel</v>
      </c>
      <c r="V89">
        <v>50</v>
      </c>
      <c r="W89">
        <v>43.678035218757444</v>
      </c>
      <c r="X89">
        <v>4</v>
      </c>
      <c r="Y89">
        <v>34</v>
      </c>
      <c r="Z89">
        <v>200</v>
      </c>
      <c r="AA89" t="s">
        <v>65</v>
      </c>
    </row>
    <row r="90" spans="1:27" x14ac:dyDescent="0.2">
      <c r="A90">
        <v>43266</v>
      </c>
      <c r="B90" s="1">
        <v>42636</v>
      </c>
      <c r="C90">
        <v>4</v>
      </c>
      <c r="D90">
        <v>0</v>
      </c>
      <c r="E90" t="s">
        <v>61</v>
      </c>
      <c r="F90">
        <v>24</v>
      </c>
      <c r="G90">
        <v>5329</v>
      </c>
      <c r="H90" t="str">
        <f>_xlfn.VALUETOTEXT(Customers!B90,0)</f>
        <v>Jack</v>
      </c>
      <c r="I90" t="str">
        <f>_xlfn.VALUETOTEXT(Customers!C90,0)</f>
        <v>Townsend</v>
      </c>
      <c r="J90" t="str">
        <f>CONCATENATE(Table1[[#This Row],[Customer First Name]]," ",Table1[[#This Row],[Customer Last Name]])</f>
        <v>Jack Townsend</v>
      </c>
      <c r="K90">
        <v>5</v>
      </c>
      <c r="L90" t="s">
        <v>30</v>
      </c>
      <c r="M90" t="s">
        <v>24</v>
      </c>
      <c r="N90" t="s">
        <v>158</v>
      </c>
      <c r="O90" t="s">
        <v>159</v>
      </c>
      <c r="Q90" t="s">
        <v>47</v>
      </c>
      <c r="R90" t="s">
        <v>40</v>
      </c>
      <c r="S90">
        <v>24</v>
      </c>
      <c r="T90">
        <v>502</v>
      </c>
      <c r="U90" t="str">
        <f>_xlfn.VALUETOTEXT(Products!D90,0)</f>
        <v>Women's Apparel</v>
      </c>
      <c r="V90">
        <v>50</v>
      </c>
      <c r="W90">
        <v>43.678035218757444</v>
      </c>
      <c r="X90">
        <v>4</v>
      </c>
      <c r="Y90">
        <v>34</v>
      </c>
      <c r="Z90">
        <v>200</v>
      </c>
      <c r="AA90" t="s">
        <v>65</v>
      </c>
    </row>
    <row r="91" spans="1:27" x14ac:dyDescent="0.2">
      <c r="A91">
        <v>50688</v>
      </c>
      <c r="B91" s="1">
        <v>42979</v>
      </c>
      <c r="C91">
        <v>4</v>
      </c>
      <c r="D91">
        <v>0</v>
      </c>
      <c r="E91" t="s">
        <v>61</v>
      </c>
      <c r="F91">
        <v>29</v>
      </c>
      <c r="G91">
        <v>11720</v>
      </c>
      <c r="H91" t="str">
        <f>_xlfn.VALUETOTEXT(Customers!B91,0)</f>
        <v>Mary</v>
      </c>
      <c r="I91" t="str">
        <f>_xlfn.VALUETOTEXT(Customers!C91,0)</f>
        <v>Smith</v>
      </c>
      <c r="J91" t="str">
        <f>CONCATENATE(Table1[[#This Row],[Customer First Name]]," ",Table1[[#This Row],[Customer Last Name]])</f>
        <v>Mary Smith</v>
      </c>
      <c r="K91">
        <v>5</v>
      </c>
      <c r="L91" t="s">
        <v>30</v>
      </c>
      <c r="M91" t="s">
        <v>24</v>
      </c>
      <c r="N91" t="s">
        <v>54</v>
      </c>
      <c r="O91" t="s">
        <v>55</v>
      </c>
      <c r="Q91" t="s">
        <v>56</v>
      </c>
      <c r="R91" t="s">
        <v>28</v>
      </c>
      <c r="S91">
        <v>29</v>
      </c>
      <c r="T91">
        <v>627</v>
      </c>
      <c r="U91" t="str">
        <f>_xlfn.VALUETOTEXT(Products!D91,0)</f>
        <v>Shop By Sport</v>
      </c>
      <c r="V91">
        <v>39.990001679999999</v>
      </c>
      <c r="W91">
        <v>34.198098313835338</v>
      </c>
      <c r="X91">
        <v>4</v>
      </c>
      <c r="Y91">
        <v>27.190000529999999</v>
      </c>
      <c r="Z91">
        <v>159.96000672</v>
      </c>
      <c r="AA91" t="s">
        <v>65</v>
      </c>
    </row>
    <row r="92" spans="1:27" x14ac:dyDescent="0.2">
      <c r="A92">
        <v>47917</v>
      </c>
      <c r="B92" s="1">
        <v>42704</v>
      </c>
      <c r="C92">
        <v>4</v>
      </c>
      <c r="D92">
        <v>0</v>
      </c>
      <c r="E92" t="s">
        <v>61</v>
      </c>
      <c r="F92">
        <v>24</v>
      </c>
      <c r="G92">
        <v>7810</v>
      </c>
      <c r="H92" t="str">
        <f>_xlfn.VALUETOTEXT(Customers!B92,0)</f>
        <v>Henry</v>
      </c>
      <c r="I92" t="str">
        <f>_xlfn.VALUETOTEXT(Customers!C92,0)</f>
        <v>Smith</v>
      </c>
      <c r="J92" t="str">
        <f>CONCATENATE(Table1[[#This Row],[Customer First Name]]," ",Table1[[#This Row],[Customer Last Name]])</f>
        <v>Henry Smith</v>
      </c>
      <c r="K92">
        <v>5</v>
      </c>
      <c r="L92" t="s">
        <v>30</v>
      </c>
      <c r="M92" t="s">
        <v>24</v>
      </c>
      <c r="N92" t="s">
        <v>31</v>
      </c>
      <c r="O92" t="s">
        <v>31</v>
      </c>
      <c r="Q92" t="s">
        <v>32</v>
      </c>
      <c r="R92" t="s">
        <v>33</v>
      </c>
      <c r="S92">
        <v>24</v>
      </c>
      <c r="T92">
        <v>502</v>
      </c>
      <c r="U92" t="str">
        <f>_xlfn.VALUETOTEXT(Products!D92,0)</f>
        <v>Women's Apparel</v>
      </c>
      <c r="V92">
        <v>50</v>
      </c>
      <c r="W92">
        <v>43.678035218757444</v>
      </c>
      <c r="X92">
        <v>4</v>
      </c>
      <c r="Y92">
        <v>36</v>
      </c>
      <c r="Z92">
        <v>200</v>
      </c>
      <c r="AA92" t="s">
        <v>65</v>
      </c>
    </row>
    <row r="93" spans="1:27" x14ac:dyDescent="0.2">
      <c r="A93">
        <v>48901</v>
      </c>
      <c r="B93" s="1">
        <v>42718</v>
      </c>
      <c r="C93">
        <v>4</v>
      </c>
      <c r="D93">
        <v>0</v>
      </c>
      <c r="E93" t="s">
        <v>61</v>
      </c>
      <c r="F93">
        <v>36</v>
      </c>
      <c r="G93">
        <v>3624</v>
      </c>
      <c r="H93" t="str">
        <f>_xlfn.VALUETOTEXT(Customers!B93,0)</f>
        <v>Grace</v>
      </c>
      <c r="I93" t="str">
        <f>_xlfn.VALUETOTEXT(Customers!C93,0)</f>
        <v>Shah</v>
      </c>
      <c r="J93" t="str">
        <f>CONCATENATE(Table1[[#This Row],[Customer First Name]]," ",Table1[[#This Row],[Customer Last Name]])</f>
        <v>Grace Shah</v>
      </c>
      <c r="K93">
        <v>6</v>
      </c>
      <c r="L93" t="s">
        <v>34</v>
      </c>
      <c r="M93" t="s">
        <v>24</v>
      </c>
      <c r="N93" t="s">
        <v>160</v>
      </c>
      <c r="O93" t="s">
        <v>161</v>
      </c>
      <c r="Q93" t="s">
        <v>50</v>
      </c>
      <c r="R93" t="s">
        <v>51</v>
      </c>
      <c r="S93">
        <v>36</v>
      </c>
      <c r="T93">
        <v>810</v>
      </c>
      <c r="U93" t="str">
        <f>_xlfn.VALUETOTEXT(Products!D93,0)</f>
        <v>Golf Balls</v>
      </c>
      <c r="V93">
        <v>19.989999770000001</v>
      </c>
      <c r="W93">
        <v>13.40499973</v>
      </c>
      <c r="X93">
        <v>4</v>
      </c>
      <c r="Y93">
        <v>12.789999959999999</v>
      </c>
      <c r="Z93">
        <v>79.959999080000003</v>
      </c>
      <c r="AA93" t="s">
        <v>65</v>
      </c>
    </row>
    <row r="94" spans="1:27" x14ac:dyDescent="0.2">
      <c r="A94">
        <v>44265</v>
      </c>
      <c r="B94" s="1">
        <v>42592</v>
      </c>
      <c r="C94">
        <v>4</v>
      </c>
      <c r="D94">
        <v>0</v>
      </c>
      <c r="E94" t="s">
        <v>61</v>
      </c>
      <c r="F94">
        <v>6</v>
      </c>
      <c r="G94">
        <v>7331</v>
      </c>
      <c r="H94" t="str">
        <f>_xlfn.VALUETOTEXT(Customers!B94,0)</f>
        <v>Pamela</v>
      </c>
      <c r="I94" t="str">
        <f>_xlfn.VALUETOTEXT(Customers!C94,0)</f>
        <v>Strong</v>
      </c>
      <c r="J94" t="str">
        <f>CONCATENATE(Table1[[#This Row],[Customer First Name]]," ",Table1[[#This Row],[Customer Last Name]])</f>
        <v>Pamela Strong</v>
      </c>
      <c r="K94">
        <v>2</v>
      </c>
      <c r="L94" t="s">
        <v>135</v>
      </c>
      <c r="M94" t="s">
        <v>24</v>
      </c>
      <c r="N94" t="s">
        <v>117</v>
      </c>
      <c r="O94" t="s">
        <v>117</v>
      </c>
      <c r="Q94" t="s">
        <v>43</v>
      </c>
      <c r="R94" t="s">
        <v>33</v>
      </c>
      <c r="S94">
        <v>6</v>
      </c>
      <c r="T94">
        <v>116</v>
      </c>
      <c r="U94" t="str">
        <f>_xlfn.VALUETOTEXT(Products!D94,0)</f>
        <v>Tennis &amp; Racquet</v>
      </c>
      <c r="V94">
        <v>44.990001679999999</v>
      </c>
      <c r="W94">
        <v>30.409585080374999</v>
      </c>
      <c r="X94">
        <v>4</v>
      </c>
      <c r="Y94">
        <v>9</v>
      </c>
      <c r="Z94">
        <v>179.96000672</v>
      </c>
      <c r="AA94" t="s">
        <v>65</v>
      </c>
    </row>
    <row r="95" spans="1:27" x14ac:dyDescent="0.2">
      <c r="A95">
        <v>41590</v>
      </c>
      <c r="B95" s="1">
        <v>42612</v>
      </c>
      <c r="C95">
        <v>4</v>
      </c>
      <c r="D95">
        <v>0</v>
      </c>
      <c r="E95" t="s">
        <v>61</v>
      </c>
      <c r="F95">
        <v>9</v>
      </c>
      <c r="G95">
        <v>125</v>
      </c>
      <c r="H95" t="str">
        <f>_xlfn.VALUETOTEXT(Customers!B95,0)</f>
        <v>Mary</v>
      </c>
      <c r="I95" t="str">
        <f>_xlfn.VALUETOTEXT(Customers!C95,0)</f>
        <v>Gallagher</v>
      </c>
      <c r="J95" t="str">
        <f>CONCATENATE(Table1[[#This Row],[Customer First Name]]," ",Table1[[#This Row],[Customer Last Name]])</f>
        <v>Mary Gallagher</v>
      </c>
      <c r="K95">
        <v>3</v>
      </c>
      <c r="L95" t="s">
        <v>23</v>
      </c>
      <c r="M95" t="s">
        <v>24</v>
      </c>
      <c r="N95" t="s">
        <v>137</v>
      </c>
      <c r="O95" t="s">
        <v>137</v>
      </c>
      <c r="Q95" t="s">
        <v>99</v>
      </c>
      <c r="R95" t="s">
        <v>51</v>
      </c>
      <c r="S95">
        <v>9</v>
      </c>
      <c r="T95">
        <v>191</v>
      </c>
      <c r="U95" t="str">
        <f>_xlfn.VALUETOTEXT(Products!D95,0)</f>
        <v>Cardio Equipment</v>
      </c>
      <c r="V95">
        <v>99.989997860000003</v>
      </c>
      <c r="W95">
        <v>95.114003926871064</v>
      </c>
      <c r="X95">
        <v>4</v>
      </c>
      <c r="Y95">
        <v>12</v>
      </c>
      <c r="Z95">
        <v>399.95999144000001</v>
      </c>
      <c r="AA95" t="s">
        <v>65</v>
      </c>
    </row>
    <row r="96" spans="1:27" x14ac:dyDescent="0.2">
      <c r="A96">
        <v>45987</v>
      </c>
      <c r="B96" s="1">
        <v>42411</v>
      </c>
      <c r="C96">
        <v>4</v>
      </c>
      <c r="D96">
        <v>0</v>
      </c>
      <c r="E96" t="s">
        <v>61</v>
      </c>
      <c r="F96">
        <v>17</v>
      </c>
      <c r="G96">
        <v>9419</v>
      </c>
      <c r="H96" t="str">
        <f>_xlfn.VALUETOTEXT(Customers!B96,0)</f>
        <v>Mary</v>
      </c>
      <c r="I96" t="str">
        <f>_xlfn.VALUETOTEXT(Customers!C96,0)</f>
        <v>Smith</v>
      </c>
      <c r="J96" t="str">
        <f>CONCATENATE(Table1[[#This Row],[Customer First Name]]," ",Table1[[#This Row],[Customer Last Name]])</f>
        <v>Mary Smith</v>
      </c>
      <c r="K96">
        <v>4</v>
      </c>
      <c r="L96" t="s">
        <v>45</v>
      </c>
      <c r="M96" t="s">
        <v>24</v>
      </c>
      <c r="N96" t="s">
        <v>78</v>
      </c>
      <c r="O96" t="s">
        <v>78</v>
      </c>
      <c r="Q96" t="s">
        <v>60</v>
      </c>
      <c r="R96" t="s">
        <v>40</v>
      </c>
      <c r="S96">
        <v>17</v>
      </c>
      <c r="T96">
        <v>365</v>
      </c>
      <c r="U96" t="str">
        <f>_xlfn.VALUETOTEXT(Products!D96,0)</f>
        <v>Cleats</v>
      </c>
      <c r="V96">
        <v>59.990001679999999</v>
      </c>
      <c r="W96">
        <v>54.488929209402009</v>
      </c>
      <c r="X96">
        <v>4</v>
      </c>
      <c r="Y96">
        <v>47.990001679999999</v>
      </c>
      <c r="Z96">
        <v>239.96000672</v>
      </c>
      <c r="AA96" t="s">
        <v>65</v>
      </c>
    </row>
    <row r="97" spans="1:27" x14ac:dyDescent="0.2">
      <c r="A97">
        <v>44452</v>
      </c>
      <c r="B97" s="1">
        <v>42653</v>
      </c>
      <c r="C97">
        <v>4</v>
      </c>
      <c r="D97">
        <v>0</v>
      </c>
      <c r="E97" t="s">
        <v>61</v>
      </c>
      <c r="F97">
        <v>24</v>
      </c>
      <c r="G97">
        <v>1250</v>
      </c>
      <c r="H97" t="str">
        <f>_xlfn.VALUETOTEXT(Customers!B97,0)</f>
        <v>Teresa</v>
      </c>
      <c r="I97" t="str">
        <f>_xlfn.VALUETOTEXT(Customers!C97,0)</f>
        <v>Smith</v>
      </c>
      <c r="J97" t="str">
        <f>CONCATENATE(Table1[[#This Row],[Customer First Name]]," ",Table1[[#This Row],[Customer Last Name]])</f>
        <v>Teresa Smith</v>
      </c>
      <c r="K97">
        <v>5</v>
      </c>
      <c r="L97" t="s">
        <v>30</v>
      </c>
      <c r="M97" t="s">
        <v>24</v>
      </c>
      <c r="N97" t="s">
        <v>153</v>
      </c>
      <c r="O97" t="s">
        <v>154</v>
      </c>
      <c r="Q97" t="s">
        <v>47</v>
      </c>
      <c r="R97" t="s">
        <v>40</v>
      </c>
      <c r="S97">
        <v>24</v>
      </c>
      <c r="T97">
        <v>502</v>
      </c>
      <c r="U97" t="str">
        <f>_xlfn.VALUETOTEXT(Products!D97,0)</f>
        <v>Women's Apparel</v>
      </c>
      <c r="V97">
        <v>50</v>
      </c>
      <c r="W97">
        <v>43.678035218757444</v>
      </c>
      <c r="X97">
        <v>4</v>
      </c>
      <c r="Y97">
        <v>24</v>
      </c>
      <c r="Z97">
        <v>200</v>
      </c>
      <c r="AA97" t="s">
        <v>65</v>
      </c>
    </row>
    <row r="98" spans="1:27" x14ac:dyDescent="0.2">
      <c r="A98">
        <v>49218</v>
      </c>
      <c r="B98" s="1">
        <v>42723</v>
      </c>
      <c r="C98">
        <v>4</v>
      </c>
      <c r="D98">
        <v>0</v>
      </c>
      <c r="E98" t="s">
        <v>61</v>
      </c>
      <c r="F98">
        <v>29</v>
      </c>
      <c r="G98">
        <v>7683</v>
      </c>
      <c r="H98" t="str">
        <f>_xlfn.VALUETOTEXT(Customers!B98,0)</f>
        <v>Cynthia</v>
      </c>
      <c r="I98" t="str">
        <f>_xlfn.VALUETOTEXT(Customers!C98,0)</f>
        <v>Wallace</v>
      </c>
      <c r="J98" t="str">
        <f>CONCATENATE(Table1[[#This Row],[Customer First Name]]," ",Table1[[#This Row],[Customer Last Name]])</f>
        <v>Cynthia Wallace</v>
      </c>
      <c r="K98">
        <v>5</v>
      </c>
      <c r="L98" t="s">
        <v>30</v>
      </c>
      <c r="M98" t="s">
        <v>24</v>
      </c>
      <c r="N98" t="s">
        <v>162</v>
      </c>
      <c r="O98" t="s">
        <v>162</v>
      </c>
      <c r="Q98" t="s">
        <v>163</v>
      </c>
      <c r="R98" t="s">
        <v>28</v>
      </c>
      <c r="S98">
        <v>29</v>
      </c>
      <c r="T98">
        <v>627</v>
      </c>
      <c r="U98" t="str">
        <f>_xlfn.VALUETOTEXT(Products!D98,0)</f>
        <v>Shop By Sport</v>
      </c>
      <c r="V98">
        <v>39.990001679999999</v>
      </c>
      <c r="W98">
        <v>34.198098313835338</v>
      </c>
      <c r="X98">
        <v>4</v>
      </c>
      <c r="Y98">
        <v>20.790000920000001</v>
      </c>
      <c r="Z98">
        <v>159.96000672</v>
      </c>
      <c r="AA98" t="s">
        <v>65</v>
      </c>
    </row>
    <row r="99" spans="1:27" x14ac:dyDescent="0.2">
      <c r="A99">
        <v>47840</v>
      </c>
      <c r="B99" s="1">
        <v>42703</v>
      </c>
      <c r="C99">
        <v>4</v>
      </c>
      <c r="D99">
        <v>0</v>
      </c>
      <c r="E99" t="s">
        <v>61</v>
      </c>
      <c r="F99">
        <v>26</v>
      </c>
      <c r="G99">
        <v>2728</v>
      </c>
      <c r="H99" t="str">
        <f>_xlfn.VALUETOTEXT(Customers!B99,0)</f>
        <v>Mary</v>
      </c>
      <c r="I99" t="str">
        <f>_xlfn.VALUETOTEXT(Customers!C99,0)</f>
        <v>Adams</v>
      </c>
      <c r="J99" t="str">
        <f>CONCATENATE(Table1[[#This Row],[Customer First Name]]," ",Table1[[#This Row],[Customer Last Name]])</f>
        <v>Mary Adams</v>
      </c>
      <c r="K99">
        <v>5</v>
      </c>
      <c r="L99" t="s">
        <v>30</v>
      </c>
      <c r="M99" t="s">
        <v>24</v>
      </c>
      <c r="N99" t="s">
        <v>164</v>
      </c>
      <c r="O99" t="s">
        <v>165</v>
      </c>
      <c r="Q99" t="s">
        <v>39</v>
      </c>
      <c r="R99" t="s">
        <v>40</v>
      </c>
      <c r="S99">
        <v>26</v>
      </c>
      <c r="T99">
        <v>565</v>
      </c>
      <c r="U99" t="str">
        <f>_xlfn.VALUETOTEXT(Products!D99,0)</f>
        <v>Girls' Apparel</v>
      </c>
      <c r="V99">
        <v>70</v>
      </c>
      <c r="W99">
        <v>62.759999940857142</v>
      </c>
      <c r="X99">
        <v>4</v>
      </c>
      <c r="Y99">
        <v>44.799999239999998</v>
      </c>
      <c r="Z99">
        <v>280</v>
      </c>
      <c r="AA99" t="s">
        <v>65</v>
      </c>
    </row>
    <row r="100" spans="1:27" x14ac:dyDescent="0.2">
      <c r="A100">
        <v>47493</v>
      </c>
      <c r="B100" s="1">
        <v>42698</v>
      </c>
      <c r="C100">
        <v>4</v>
      </c>
      <c r="D100">
        <v>0</v>
      </c>
      <c r="E100" t="s">
        <v>61</v>
      </c>
      <c r="F100">
        <v>29</v>
      </c>
      <c r="G100">
        <v>4612</v>
      </c>
      <c r="H100" t="str">
        <f>_xlfn.VALUETOTEXT(Customers!B100,0)</f>
        <v>Mary</v>
      </c>
      <c r="I100" t="str">
        <f>_xlfn.VALUETOTEXT(Customers!C100,0)</f>
        <v>Wilson</v>
      </c>
      <c r="J100" t="str">
        <f>CONCATENATE(Table1[[#This Row],[Customer First Name]]," ",Table1[[#This Row],[Customer Last Name]])</f>
        <v>Mary Wilson</v>
      </c>
      <c r="K100">
        <v>5</v>
      </c>
      <c r="L100" t="s">
        <v>30</v>
      </c>
      <c r="M100" t="s">
        <v>24</v>
      </c>
      <c r="N100" t="s">
        <v>166</v>
      </c>
      <c r="O100" t="s">
        <v>166</v>
      </c>
      <c r="Q100" t="s">
        <v>167</v>
      </c>
      <c r="R100" t="s">
        <v>51</v>
      </c>
      <c r="S100">
        <v>29</v>
      </c>
      <c r="T100">
        <v>627</v>
      </c>
      <c r="U100" t="str">
        <f>_xlfn.VALUETOTEXT(Products!D100,0)</f>
        <v>Shop By Sport</v>
      </c>
      <c r="V100">
        <v>39.990001679999999</v>
      </c>
      <c r="W100">
        <v>34.198098313835338</v>
      </c>
      <c r="X100">
        <v>4</v>
      </c>
      <c r="Y100">
        <v>28.790000920000001</v>
      </c>
      <c r="Z100">
        <v>159.96000672</v>
      </c>
      <c r="AA100" t="s">
        <v>65</v>
      </c>
    </row>
    <row r="101" spans="1:27" x14ac:dyDescent="0.2">
      <c r="A101">
        <v>45987</v>
      </c>
      <c r="B101" s="1">
        <v>42411</v>
      </c>
      <c r="C101">
        <v>4</v>
      </c>
      <c r="D101">
        <v>0</v>
      </c>
      <c r="E101" t="s">
        <v>61</v>
      </c>
      <c r="F101">
        <v>24</v>
      </c>
      <c r="G101">
        <v>9419</v>
      </c>
      <c r="H101" t="str">
        <f>_xlfn.VALUETOTEXT(Customers!B101,0)</f>
        <v>Mary</v>
      </c>
      <c r="I101" t="str">
        <f>_xlfn.VALUETOTEXT(Customers!C101,0)</f>
        <v>Smith</v>
      </c>
      <c r="J101" t="str">
        <f>CONCATENATE(Table1[[#This Row],[Customer First Name]]," ",Table1[[#This Row],[Customer Last Name]])</f>
        <v>Mary Smith</v>
      </c>
      <c r="K101">
        <v>5</v>
      </c>
      <c r="L101" t="s">
        <v>30</v>
      </c>
      <c r="M101" t="s">
        <v>24</v>
      </c>
      <c r="N101" t="s">
        <v>78</v>
      </c>
      <c r="O101" t="s">
        <v>78</v>
      </c>
      <c r="Q101" t="s">
        <v>60</v>
      </c>
      <c r="R101" t="s">
        <v>40</v>
      </c>
      <c r="S101">
        <v>24</v>
      </c>
      <c r="T101">
        <v>502</v>
      </c>
      <c r="U101" t="str">
        <f>_xlfn.VALUETOTEXT(Products!D101,0)</f>
        <v>Women's Apparel</v>
      </c>
      <c r="V101">
        <v>50</v>
      </c>
      <c r="W101">
        <v>43.678035218757444</v>
      </c>
      <c r="X101">
        <v>4</v>
      </c>
      <c r="Y101">
        <v>40</v>
      </c>
      <c r="Z101">
        <v>200</v>
      </c>
      <c r="AA101" t="s">
        <v>65</v>
      </c>
    </row>
    <row r="102" spans="1:27" x14ac:dyDescent="0.2">
      <c r="A102">
        <v>41590</v>
      </c>
      <c r="B102" s="1">
        <v>42612</v>
      </c>
      <c r="C102">
        <v>4</v>
      </c>
      <c r="D102">
        <v>0</v>
      </c>
      <c r="E102" t="s">
        <v>61</v>
      </c>
      <c r="F102">
        <v>37</v>
      </c>
      <c r="G102">
        <v>125</v>
      </c>
      <c r="H102" t="str">
        <f>_xlfn.VALUETOTEXT(Customers!B102,0)</f>
        <v>Mary</v>
      </c>
      <c r="I102" t="str">
        <f>_xlfn.VALUETOTEXT(Customers!C102,0)</f>
        <v>Gallagher</v>
      </c>
      <c r="J102" t="str">
        <f>CONCATENATE(Table1[[#This Row],[Customer First Name]]," ",Table1[[#This Row],[Customer Last Name]])</f>
        <v>Mary Gallagher</v>
      </c>
      <c r="K102">
        <v>6</v>
      </c>
      <c r="L102" t="s">
        <v>34</v>
      </c>
      <c r="M102" t="s">
        <v>24</v>
      </c>
      <c r="N102" t="s">
        <v>137</v>
      </c>
      <c r="O102" t="s">
        <v>137</v>
      </c>
      <c r="Q102" t="s">
        <v>99</v>
      </c>
      <c r="R102" t="s">
        <v>51</v>
      </c>
      <c r="S102">
        <v>37</v>
      </c>
      <c r="T102">
        <v>821</v>
      </c>
      <c r="U102" t="str">
        <f>_xlfn.VALUETOTEXT(Products!D102,0)</f>
        <v>Electronics</v>
      </c>
      <c r="V102">
        <v>51.990001679999999</v>
      </c>
      <c r="W102">
        <v>36.5500021</v>
      </c>
      <c r="X102">
        <v>4</v>
      </c>
      <c r="Y102">
        <v>2.079999924</v>
      </c>
      <c r="Z102">
        <v>207.96000672</v>
      </c>
      <c r="AA102" t="s">
        <v>65</v>
      </c>
    </row>
    <row r="103" spans="1:27" x14ac:dyDescent="0.2">
      <c r="A103">
        <v>46951</v>
      </c>
      <c r="B103" s="1">
        <v>42690</v>
      </c>
      <c r="C103">
        <v>4</v>
      </c>
      <c r="D103">
        <v>0</v>
      </c>
      <c r="E103" t="s">
        <v>61</v>
      </c>
      <c r="F103">
        <v>24</v>
      </c>
      <c r="G103">
        <v>6408</v>
      </c>
      <c r="H103" t="str">
        <f>_xlfn.VALUETOTEXT(Customers!B103,0)</f>
        <v>Kevin</v>
      </c>
      <c r="I103" t="str">
        <f>_xlfn.VALUETOTEXT(Customers!C103,0)</f>
        <v>Cooper</v>
      </c>
      <c r="J103" t="str">
        <f>CONCATENATE(Table1[[#This Row],[Customer First Name]]," ",Table1[[#This Row],[Customer Last Name]])</f>
        <v>Kevin Cooper</v>
      </c>
      <c r="K103">
        <v>5</v>
      </c>
      <c r="L103" t="s">
        <v>30</v>
      </c>
      <c r="M103" t="s">
        <v>24</v>
      </c>
      <c r="N103" t="s">
        <v>168</v>
      </c>
      <c r="O103" t="s">
        <v>169</v>
      </c>
      <c r="Q103" t="s">
        <v>27</v>
      </c>
      <c r="R103" t="s">
        <v>28</v>
      </c>
      <c r="S103">
        <v>24</v>
      </c>
      <c r="T103">
        <v>502</v>
      </c>
      <c r="U103" t="str">
        <f>_xlfn.VALUETOTEXT(Products!D103,0)</f>
        <v>Women's Apparel</v>
      </c>
      <c r="V103">
        <v>50</v>
      </c>
      <c r="W103">
        <v>43.678035218757444</v>
      </c>
      <c r="X103">
        <v>1</v>
      </c>
      <c r="Y103">
        <v>12.5</v>
      </c>
      <c r="Z103">
        <v>50</v>
      </c>
      <c r="AA103" t="s">
        <v>29</v>
      </c>
    </row>
    <row r="104" spans="1:27" x14ac:dyDescent="0.2">
      <c r="A104">
        <v>46725</v>
      </c>
      <c r="B104" s="1">
        <v>42687</v>
      </c>
      <c r="C104">
        <v>4</v>
      </c>
      <c r="D104">
        <v>1</v>
      </c>
      <c r="E104" t="s">
        <v>61</v>
      </c>
      <c r="F104">
        <v>9</v>
      </c>
      <c r="G104">
        <v>2431</v>
      </c>
      <c r="H104" t="str">
        <f>_xlfn.VALUETOTEXT(Customers!B104,0)</f>
        <v>Olivia</v>
      </c>
      <c r="I104" t="str">
        <f>_xlfn.VALUETOTEXT(Customers!C104,0)</f>
        <v>Moore</v>
      </c>
      <c r="J104" t="str">
        <f>CONCATENATE(Table1[[#This Row],[Customer First Name]]," ",Table1[[#This Row],[Customer Last Name]])</f>
        <v>Olivia Moore</v>
      </c>
      <c r="K104">
        <v>3</v>
      </c>
      <c r="L104" t="s">
        <v>23</v>
      </c>
      <c r="M104" t="s">
        <v>24</v>
      </c>
      <c r="N104" t="s">
        <v>31</v>
      </c>
      <c r="O104" t="s">
        <v>31</v>
      </c>
      <c r="Q104" t="s">
        <v>32</v>
      </c>
      <c r="R104" t="s">
        <v>33</v>
      </c>
      <c r="S104">
        <v>9</v>
      </c>
      <c r="T104">
        <v>191</v>
      </c>
      <c r="U104" t="str">
        <f>_xlfn.VALUETOTEXT(Products!D104,0)</f>
        <v>Cardio Equipment</v>
      </c>
      <c r="V104">
        <v>99.989997860000003</v>
      </c>
      <c r="W104">
        <v>95.114003926871064</v>
      </c>
      <c r="X104">
        <v>1</v>
      </c>
      <c r="Y104">
        <v>25</v>
      </c>
      <c r="Z104">
        <v>99.989997860000003</v>
      </c>
      <c r="AA104" t="s">
        <v>29</v>
      </c>
    </row>
    <row r="105" spans="1:27" x14ac:dyDescent="0.2">
      <c r="A105">
        <v>45198</v>
      </c>
      <c r="B105" s="1">
        <v>42664</v>
      </c>
      <c r="C105">
        <v>4</v>
      </c>
      <c r="D105">
        <v>0</v>
      </c>
      <c r="E105" t="s">
        <v>61</v>
      </c>
      <c r="F105">
        <v>18</v>
      </c>
      <c r="G105">
        <v>6497</v>
      </c>
      <c r="H105" t="str">
        <f>_xlfn.VALUETOTEXT(Customers!B105,0)</f>
        <v>Mary</v>
      </c>
      <c r="I105" t="str">
        <f>_xlfn.VALUETOTEXT(Customers!C105,0)</f>
        <v>Lee</v>
      </c>
      <c r="J105" t="str">
        <f>CONCATENATE(Table1[[#This Row],[Customer First Name]]," ",Table1[[#This Row],[Customer Last Name]])</f>
        <v>Mary Lee</v>
      </c>
      <c r="K105">
        <v>4</v>
      </c>
      <c r="L105" t="s">
        <v>45</v>
      </c>
      <c r="M105" t="s">
        <v>24</v>
      </c>
      <c r="N105" t="s">
        <v>117</v>
      </c>
      <c r="O105" t="s">
        <v>117</v>
      </c>
      <c r="Q105" t="s">
        <v>43</v>
      </c>
      <c r="R105" t="s">
        <v>33</v>
      </c>
      <c r="S105">
        <v>18</v>
      </c>
      <c r="T105">
        <v>403</v>
      </c>
      <c r="U105" t="str">
        <f>_xlfn.VALUETOTEXT(Products!D105,0)</f>
        <v>Men's Footwear</v>
      </c>
      <c r="V105">
        <v>129.9900055</v>
      </c>
      <c r="W105">
        <v>110.80340837177086</v>
      </c>
      <c r="X105">
        <v>1</v>
      </c>
      <c r="Y105">
        <v>0</v>
      </c>
      <c r="Z105">
        <v>129.9900055</v>
      </c>
      <c r="AA105" t="s">
        <v>29</v>
      </c>
    </row>
    <row r="106" spans="1:27" x14ac:dyDescent="0.2">
      <c r="A106">
        <v>45418</v>
      </c>
      <c r="B106" s="1">
        <v>42667</v>
      </c>
      <c r="C106">
        <v>4</v>
      </c>
      <c r="D106">
        <v>0</v>
      </c>
      <c r="E106" t="s">
        <v>61</v>
      </c>
      <c r="F106">
        <v>18</v>
      </c>
      <c r="G106">
        <v>9011</v>
      </c>
      <c r="H106" t="str">
        <f>_xlfn.VALUETOTEXT(Customers!B106,0)</f>
        <v>Mary</v>
      </c>
      <c r="I106" t="str">
        <f>_xlfn.VALUETOTEXT(Customers!C106,0)</f>
        <v>Smith</v>
      </c>
      <c r="J106" t="str">
        <f>CONCATENATE(Table1[[#This Row],[Customer First Name]]," ",Table1[[#This Row],[Customer Last Name]])</f>
        <v>Mary Smith</v>
      </c>
      <c r="K106">
        <v>4</v>
      </c>
      <c r="L106" t="s">
        <v>45</v>
      </c>
      <c r="M106" t="s">
        <v>24</v>
      </c>
      <c r="N106" t="s">
        <v>170</v>
      </c>
      <c r="O106" t="s">
        <v>170</v>
      </c>
      <c r="Q106" t="s">
        <v>171</v>
      </c>
      <c r="R106" t="s">
        <v>51</v>
      </c>
      <c r="S106">
        <v>18</v>
      </c>
      <c r="T106">
        <v>403</v>
      </c>
      <c r="U106" t="str">
        <f>_xlfn.VALUETOTEXT(Products!D106,0)</f>
        <v>Men's Footwear</v>
      </c>
      <c r="V106">
        <v>129.9900055</v>
      </c>
      <c r="W106">
        <v>110.80340837177086</v>
      </c>
      <c r="X106">
        <v>1</v>
      </c>
      <c r="Y106">
        <v>0</v>
      </c>
      <c r="Z106">
        <v>129.9900055</v>
      </c>
      <c r="AA106" t="s">
        <v>29</v>
      </c>
    </row>
    <row r="107" spans="1:27" x14ac:dyDescent="0.2">
      <c r="A107">
        <v>45198</v>
      </c>
      <c r="B107" s="1">
        <v>42664</v>
      </c>
      <c r="C107">
        <v>4</v>
      </c>
      <c r="D107">
        <v>0</v>
      </c>
      <c r="E107" t="s">
        <v>61</v>
      </c>
      <c r="F107">
        <v>18</v>
      </c>
      <c r="G107">
        <v>6497</v>
      </c>
      <c r="H107" t="str">
        <f>_xlfn.VALUETOTEXT(Customers!B107,0)</f>
        <v>Mary</v>
      </c>
      <c r="I107" t="str">
        <f>_xlfn.VALUETOTEXT(Customers!C107,0)</f>
        <v>Lee</v>
      </c>
      <c r="J107" t="str">
        <f>CONCATENATE(Table1[[#This Row],[Customer First Name]]," ",Table1[[#This Row],[Customer Last Name]])</f>
        <v>Mary Lee</v>
      </c>
      <c r="K107">
        <v>4</v>
      </c>
      <c r="L107" t="s">
        <v>45</v>
      </c>
      <c r="M107" t="s">
        <v>24</v>
      </c>
      <c r="N107" t="s">
        <v>117</v>
      </c>
      <c r="O107" t="s">
        <v>117</v>
      </c>
      <c r="Q107" t="s">
        <v>43</v>
      </c>
      <c r="R107" t="s">
        <v>33</v>
      </c>
      <c r="S107">
        <v>18</v>
      </c>
      <c r="T107">
        <v>403</v>
      </c>
      <c r="U107" t="str">
        <f>_xlfn.VALUETOTEXT(Products!D107,0)</f>
        <v>Men's Footwear</v>
      </c>
      <c r="V107">
        <v>129.9900055</v>
      </c>
      <c r="W107">
        <v>110.80340837177086</v>
      </c>
      <c r="X107">
        <v>1</v>
      </c>
      <c r="Y107">
        <v>1.2999999520000001</v>
      </c>
      <c r="Z107">
        <v>129.9900055</v>
      </c>
      <c r="AA107" t="s">
        <v>29</v>
      </c>
    </row>
    <row r="108" spans="1:27" x14ac:dyDescent="0.2">
      <c r="A108">
        <v>42920</v>
      </c>
      <c r="B108" s="1">
        <v>42631</v>
      </c>
      <c r="C108">
        <v>4</v>
      </c>
      <c r="D108">
        <v>1</v>
      </c>
      <c r="E108" t="s">
        <v>61</v>
      </c>
      <c r="F108">
        <v>18</v>
      </c>
      <c r="G108">
        <v>716</v>
      </c>
      <c r="H108" t="str">
        <f>_xlfn.VALUETOTEXT(Customers!B108,0)</f>
        <v>Louis</v>
      </c>
      <c r="I108" t="str">
        <f>_xlfn.VALUETOTEXT(Customers!C108,0)</f>
        <v>Bishop</v>
      </c>
      <c r="J108" t="str">
        <f>CONCATENATE(Table1[[#This Row],[Customer First Name]]," ",Table1[[#This Row],[Customer Last Name]])</f>
        <v>Louis Bishop</v>
      </c>
      <c r="K108">
        <v>4</v>
      </c>
      <c r="L108" t="s">
        <v>45</v>
      </c>
      <c r="M108" t="s">
        <v>24</v>
      </c>
      <c r="N108" t="s">
        <v>172</v>
      </c>
      <c r="O108" t="s">
        <v>173</v>
      </c>
      <c r="Q108" t="s">
        <v>27</v>
      </c>
      <c r="R108" t="s">
        <v>28</v>
      </c>
      <c r="S108">
        <v>18</v>
      </c>
      <c r="T108">
        <v>403</v>
      </c>
      <c r="U108" t="str">
        <f>_xlfn.VALUETOTEXT(Products!D108,0)</f>
        <v>Men's Footwear</v>
      </c>
      <c r="V108">
        <v>129.9900055</v>
      </c>
      <c r="W108">
        <v>110.80340837177086</v>
      </c>
      <c r="X108">
        <v>1</v>
      </c>
      <c r="Y108">
        <v>2.5999999049999998</v>
      </c>
      <c r="Z108">
        <v>129.9900055</v>
      </c>
      <c r="AA108" t="s">
        <v>29</v>
      </c>
    </row>
    <row r="109" spans="1:27" x14ac:dyDescent="0.2">
      <c r="A109">
        <v>44485</v>
      </c>
      <c r="B109" s="1">
        <v>42684</v>
      </c>
      <c r="C109">
        <v>4</v>
      </c>
      <c r="D109">
        <v>1</v>
      </c>
      <c r="E109" t="s">
        <v>61</v>
      </c>
      <c r="F109">
        <v>18</v>
      </c>
      <c r="G109">
        <v>7393</v>
      </c>
      <c r="H109" t="str">
        <f>_xlfn.VALUETOTEXT(Customers!B109,0)</f>
        <v>Mary</v>
      </c>
      <c r="I109" t="str">
        <f>_xlfn.VALUETOTEXT(Customers!C109,0)</f>
        <v>Smith</v>
      </c>
      <c r="J109" t="str">
        <f>CONCATENATE(Table1[[#This Row],[Customer First Name]]," ",Table1[[#This Row],[Customer Last Name]])</f>
        <v>Mary Smith</v>
      </c>
      <c r="K109">
        <v>4</v>
      </c>
      <c r="L109" t="s">
        <v>45</v>
      </c>
      <c r="M109" t="s">
        <v>24</v>
      </c>
      <c r="N109" t="s">
        <v>174</v>
      </c>
      <c r="O109" t="s">
        <v>86</v>
      </c>
      <c r="Q109" t="s">
        <v>87</v>
      </c>
      <c r="R109" t="s">
        <v>88</v>
      </c>
      <c r="S109">
        <v>18</v>
      </c>
      <c r="T109">
        <v>403</v>
      </c>
      <c r="U109" t="str">
        <f>_xlfn.VALUETOTEXT(Products!D109,0)</f>
        <v>Men's Footwear</v>
      </c>
      <c r="V109">
        <v>129.9900055</v>
      </c>
      <c r="W109">
        <v>110.80340837177086</v>
      </c>
      <c r="X109">
        <v>1</v>
      </c>
      <c r="Y109">
        <v>3.9000000950000002</v>
      </c>
      <c r="Z109">
        <v>129.9900055</v>
      </c>
      <c r="AA109" t="s">
        <v>29</v>
      </c>
    </row>
    <row r="110" spans="1:27" x14ac:dyDescent="0.2">
      <c r="A110">
        <v>50213</v>
      </c>
      <c r="B110" s="1">
        <v>42767</v>
      </c>
      <c r="C110">
        <v>4</v>
      </c>
      <c r="D110">
        <v>0</v>
      </c>
      <c r="E110" t="s">
        <v>61</v>
      </c>
      <c r="F110">
        <v>17</v>
      </c>
      <c r="G110">
        <v>3405</v>
      </c>
      <c r="H110" t="str">
        <f>_xlfn.VALUETOTEXT(Customers!B110,0)</f>
        <v>Bruce</v>
      </c>
      <c r="I110" t="str">
        <f>_xlfn.VALUETOTEXT(Customers!C110,0)</f>
        <v>Paul</v>
      </c>
      <c r="J110" t="str">
        <f>CONCATENATE(Table1[[#This Row],[Customer First Name]]," ",Table1[[#This Row],[Customer Last Name]])</f>
        <v>Bruce Paul</v>
      </c>
      <c r="K110">
        <v>4</v>
      </c>
      <c r="L110" t="s">
        <v>45</v>
      </c>
      <c r="M110" t="s">
        <v>24</v>
      </c>
      <c r="N110" t="s">
        <v>175</v>
      </c>
      <c r="O110" t="s">
        <v>82</v>
      </c>
      <c r="Q110" t="s">
        <v>27</v>
      </c>
      <c r="R110" t="s">
        <v>28</v>
      </c>
      <c r="S110">
        <v>17</v>
      </c>
      <c r="T110">
        <v>365</v>
      </c>
      <c r="U110" t="str">
        <f>_xlfn.VALUETOTEXT(Products!D110,0)</f>
        <v>Cleats</v>
      </c>
      <c r="V110">
        <v>59.990001679999999</v>
      </c>
      <c r="W110">
        <v>54.488929209402009</v>
      </c>
      <c r="X110">
        <v>1</v>
      </c>
      <c r="Y110">
        <v>1.7999999520000001</v>
      </c>
      <c r="Z110">
        <v>59.990001679999999</v>
      </c>
      <c r="AA110" t="s">
        <v>29</v>
      </c>
    </row>
    <row r="111" spans="1:27" x14ac:dyDescent="0.2">
      <c r="A111">
        <v>48622</v>
      </c>
      <c r="B111" s="1">
        <v>42655</v>
      </c>
      <c r="C111">
        <v>4</v>
      </c>
      <c r="D111">
        <v>0</v>
      </c>
      <c r="E111" t="s">
        <v>61</v>
      </c>
      <c r="F111">
        <v>18</v>
      </c>
      <c r="G111">
        <v>3150</v>
      </c>
      <c r="H111" t="str">
        <f>_xlfn.VALUETOTEXT(Customers!B111,0)</f>
        <v>Ruth</v>
      </c>
      <c r="I111" t="str">
        <f>_xlfn.VALUETOTEXT(Customers!C111,0)</f>
        <v>Smith</v>
      </c>
      <c r="J111" t="str">
        <f>CONCATENATE(Table1[[#This Row],[Customer First Name]]," ",Table1[[#This Row],[Customer Last Name]])</f>
        <v>Ruth Smith</v>
      </c>
      <c r="K111">
        <v>4</v>
      </c>
      <c r="L111" t="s">
        <v>45</v>
      </c>
      <c r="M111" t="s">
        <v>24</v>
      </c>
      <c r="N111" t="s">
        <v>31</v>
      </c>
      <c r="O111" t="s">
        <v>31</v>
      </c>
      <c r="Q111" t="s">
        <v>32</v>
      </c>
      <c r="R111" t="s">
        <v>33</v>
      </c>
      <c r="S111">
        <v>18</v>
      </c>
      <c r="T111">
        <v>403</v>
      </c>
      <c r="U111" t="str">
        <f>_xlfn.VALUETOTEXT(Products!D111,0)</f>
        <v>Men's Footwear</v>
      </c>
      <c r="V111">
        <v>129.9900055</v>
      </c>
      <c r="W111">
        <v>110.80340837177086</v>
      </c>
      <c r="X111">
        <v>1</v>
      </c>
      <c r="Y111">
        <v>5.1999998090000004</v>
      </c>
      <c r="Z111">
        <v>129.9900055</v>
      </c>
      <c r="AA111" t="s">
        <v>29</v>
      </c>
    </row>
    <row r="112" spans="1:27" x14ac:dyDescent="0.2">
      <c r="A112">
        <v>49172</v>
      </c>
      <c r="B112" s="1">
        <v>42722</v>
      </c>
      <c r="C112">
        <v>4</v>
      </c>
      <c r="D112">
        <v>0</v>
      </c>
      <c r="E112" t="s">
        <v>61</v>
      </c>
      <c r="F112">
        <v>17</v>
      </c>
      <c r="G112">
        <v>7687</v>
      </c>
      <c r="H112" t="str">
        <f>_xlfn.VALUETOTEXT(Customers!B112,0)</f>
        <v>Evelyn</v>
      </c>
      <c r="I112" t="str">
        <f>_xlfn.VALUETOTEXT(Customers!C112,0)</f>
        <v>Valencia</v>
      </c>
      <c r="J112" t="str">
        <f>CONCATENATE(Table1[[#This Row],[Customer First Name]]," ",Table1[[#This Row],[Customer Last Name]])</f>
        <v>Evelyn Valencia</v>
      </c>
      <c r="K112">
        <v>4</v>
      </c>
      <c r="L112" t="s">
        <v>45</v>
      </c>
      <c r="M112" t="s">
        <v>24</v>
      </c>
      <c r="N112" t="s">
        <v>176</v>
      </c>
      <c r="O112" t="s">
        <v>177</v>
      </c>
      <c r="Q112" t="s">
        <v>67</v>
      </c>
      <c r="R112" t="s">
        <v>40</v>
      </c>
      <c r="S112">
        <v>17</v>
      </c>
      <c r="T112">
        <v>365</v>
      </c>
      <c r="U112" t="str">
        <f>_xlfn.VALUETOTEXT(Products!D112,0)</f>
        <v>Cleats</v>
      </c>
      <c r="V112">
        <v>59.990001679999999</v>
      </c>
      <c r="W112">
        <v>54.488929209402009</v>
      </c>
      <c r="X112">
        <v>1</v>
      </c>
      <c r="Y112">
        <v>5.4000000950000002</v>
      </c>
      <c r="Z112">
        <v>59.990001679999999</v>
      </c>
      <c r="AA112" t="s">
        <v>29</v>
      </c>
    </row>
    <row r="113" spans="1:27" x14ac:dyDescent="0.2">
      <c r="A113">
        <v>46907</v>
      </c>
      <c r="B113" s="1">
        <v>42689</v>
      </c>
      <c r="C113">
        <v>4</v>
      </c>
      <c r="D113">
        <v>0</v>
      </c>
      <c r="E113" t="s">
        <v>61</v>
      </c>
      <c r="F113">
        <v>18</v>
      </c>
      <c r="G113">
        <v>2324</v>
      </c>
      <c r="H113" t="str">
        <f>_xlfn.VALUETOTEXT(Customers!B113,0)</f>
        <v>Zachary</v>
      </c>
      <c r="I113" t="str">
        <f>_xlfn.VALUETOTEXT(Customers!C113,0)</f>
        <v>Smith</v>
      </c>
      <c r="J113" t="str">
        <f>CONCATENATE(Table1[[#This Row],[Customer First Name]]," ",Table1[[#This Row],[Customer Last Name]])</f>
        <v>Zachary Smith</v>
      </c>
      <c r="K113">
        <v>4</v>
      </c>
      <c r="L113" t="s">
        <v>45</v>
      </c>
      <c r="M113" t="s">
        <v>24</v>
      </c>
      <c r="N113" t="s">
        <v>178</v>
      </c>
      <c r="O113" t="s">
        <v>179</v>
      </c>
      <c r="Q113" t="s">
        <v>27</v>
      </c>
      <c r="R113" t="s">
        <v>28</v>
      </c>
      <c r="S113">
        <v>18</v>
      </c>
      <c r="T113">
        <v>403</v>
      </c>
      <c r="U113" t="str">
        <f>_xlfn.VALUETOTEXT(Products!D113,0)</f>
        <v>Men's Footwear</v>
      </c>
      <c r="V113">
        <v>129.9900055</v>
      </c>
      <c r="W113">
        <v>110.80340837177086</v>
      </c>
      <c r="X113">
        <v>1</v>
      </c>
      <c r="Y113">
        <v>19.5</v>
      </c>
      <c r="Z113">
        <v>129.9900055</v>
      </c>
      <c r="AA113" t="s">
        <v>29</v>
      </c>
    </row>
    <row r="114" spans="1:27" x14ac:dyDescent="0.2">
      <c r="A114">
        <v>44485</v>
      </c>
      <c r="B114" s="1">
        <v>42684</v>
      </c>
      <c r="C114">
        <v>4</v>
      </c>
      <c r="D114">
        <v>1</v>
      </c>
      <c r="E114" t="s">
        <v>61</v>
      </c>
      <c r="F114">
        <v>17</v>
      </c>
      <c r="G114">
        <v>7393</v>
      </c>
      <c r="H114" t="str">
        <f>_xlfn.VALUETOTEXT(Customers!B114,0)</f>
        <v>Mary</v>
      </c>
      <c r="I114" t="str">
        <f>_xlfn.VALUETOTEXT(Customers!C114,0)</f>
        <v>Smith</v>
      </c>
      <c r="J114" t="str">
        <f>CONCATENATE(Table1[[#This Row],[Customer First Name]]," ",Table1[[#This Row],[Customer Last Name]])</f>
        <v>Mary Smith</v>
      </c>
      <c r="K114">
        <v>4</v>
      </c>
      <c r="L114" t="s">
        <v>45</v>
      </c>
      <c r="M114" t="s">
        <v>24</v>
      </c>
      <c r="N114" t="s">
        <v>174</v>
      </c>
      <c r="O114" t="s">
        <v>86</v>
      </c>
      <c r="Q114" t="s">
        <v>87</v>
      </c>
      <c r="R114" t="s">
        <v>88</v>
      </c>
      <c r="S114">
        <v>17</v>
      </c>
      <c r="T114">
        <v>365</v>
      </c>
      <c r="U114" t="str">
        <f>_xlfn.VALUETOTEXT(Products!D114,0)</f>
        <v>Cleats</v>
      </c>
      <c r="V114">
        <v>59.990001679999999</v>
      </c>
      <c r="W114">
        <v>54.488929209402009</v>
      </c>
      <c r="X114">
        <v>1</v>
      </c>
      <c r="Y114">
        <v>9.6000003809999992</v>
      </c>
      <c r="Z114">
        <v>59.990001679999999</v>
      </c>
      <c r="AA114" t="s">
        <v>29</v>
      </c>
    </row>
    <row r="115" spans="1:27" x14ac:dyDescent="0.2">
      <c r="A115">
        <v>44027</v>
      </c>
      <c r="B115" s="1">
        <v>42470</v>
      </c>
      <c r="C115">
        <v>4</v>
      </c>
      <c r="D115">
        <v>0</v>
      </c>
      <c r="E115" t="s">
        <v>61</v>
      </c>
      <c r="F115">
        <v>18</v>
      </c>
      <c r="G115">
        <v>4594</v>
      </c>
      <c r="H115" t="str">
        <f>_xlfn.VALUETOTEXT(Customers!B115,0)</f>
        <v>Mary</v>
      </c>
      <c r="I115" t="str">
        <f>_xlfn.VALUETOTEXT(Customers!C115,0)</f>
        <v>Caldwell</v>
      </c>
      <c r="J115" t="str">
        <f>CONCATENATE(Table1[[#This Row],[Customer First Name]]," ",Table1[[#This Row],[Customer Last Name]])</f>
        <v>Mary Caldwell</v>
      </c>
      <c r="K115">
        <v>4</v>
      </c>
      <c r="L115" t="s">
        <v>45</v>
      </c>
      <c r="M115" t="s">
        <v>24</v>
      </c>
      <c r="N115" t="s">
        <v>133</v>
      </c>
      <c r="O115" t="s">
        <v>133</v>
      </c>
      <c r="Q115" t="s">
        <v>27</v>
      </c>
      <c r="R115" t="s">
        <v>28</v>
      </c>
      <c r="S115">
        <v>18</v>
      </c>
      <c r="T115">
        <v>403</v>
      </c>
      <c r="U115" t="str">
        <f>_xlfn.VALUETOTEXT(Products!D115,0)</f>
        <v>Men's Footwear</v>
      </c>
      <c r="V115">
        <v>129.9900055</v>
      </c>
      <c r="W115">
        <v>110.80340837177086</v>
      </c>
      <c r="X115">
        <v>1</v>
      </c>
      <c r="Y115">
        <v>20.799999239999998</v>
      </c>
      <c r="Z115">
        <v>129.9900055</v>
      </c>
      <c r="AA115" t="s">
        <v>29</v>
      </c>
    </row>
    <row r="116" spans="1:27" x14ac:dyDescent="0.2">
      <c r="A116">
        <v>43976</v>
      </c>
      <c r="B116" s="1">
        <v>42439</v>
      </c>
      <c r="C116">
        <v>4</v>
      </c>
      <c r="D116">
        <v>0</v>
      </c>
      <c r="E116" t="s">
        <v>61</v>
      </c>
      <c r="F116">
        <v>18</v>
      </c>
      <c r="G116">
        <v>1171</v>
      </c>
      <c r="H116" t="str">
        <f>_xlfn.VALUETOTEXT(Customers!B116,0)</f>
        <v>Mary</v>
      </c>
      <c r="I116" t="str">
        <f>_xlfn.VALUETOTEXT(Customers!C116,0)</f>
        <v>Smith</v>
      </c>
      <c r="J116" t="str">
        <f>CONCATENATE(Table1[[#This Row],[Customer First Name]]," ",Table1[[#This Row],[Customer Last Name]])</f>
        <v>Mary Smith</v>
      </c>
      <c r="K116">
        <v>4</v>
      </c>
      <c r="L116" t="s">
        <v>45</v>
      </c>
      <c r="M116" t="s">
        <v>24</v>
      </c>
      <c r="N116" t="s">
        <v>180</v>
      </c>
      <c r="O116" t="s">
        <v>139</v>
      </c>
      <c r="Q116" t="s">
        <v>87</v>
      </c>
      <c r="R116" t="s">
        <v>88</v>
      </c>
      <c r="S116">
        <v>18</v>
      </c>
      <c r="T116">
        <v>403</v>
      </c>
      <c r="U116" t="str">
        <f>_xlfn.VALUETOTEXT(Products!D116,0)</f>
        <v>Men's Footwear</v>
      </c>
      <c r="V116">
        <v>129.9900055</v>
      </c>
      <c r="W116">
        <v>110.80340837177086</v>
      </c>
      <c r="X116">
        <v>1</v>
      </c>
      <c r="Y116">
        <v>22.100000380000001</v>
      </c>
      <c r="Z116">
        <v>129.9900055</v>
      </c>
      <c r="AA116" t="s">
        <v>29</v>
      </c>
    </row>
    <row r="117" spans="1:27" x14ac:dyDescent="0.2">
      <c r="A117">
        <v>41404</v>
      </c>
      <c r="B117" s="1">
        <v>42609</v>
      </c>
      <c r="C117">
        <v>4</v>
      </c>
      <c r="D117">
        <v>1</v>
      </c>
      <c r="E117" t="s">
        <v>61</v>
      </c>
      <c r="F117">
        <v>18</v>
      </c>
      <c r="G117">
        <v>2851</v>
      </c>
      <c r="H117" t="str">
        <f>_xlfn.VALUETOTEXT(Customers!B117,0)</f>
        <v>Mary</v>
      </c>
      <c r="I117" t="str">
        <f>_xlfn.VALUETOTEXT(Customers!C117,0)</f>
        <v>Huffman</v>
      </c>
      <c r="J117" t="str">
        <f>CONCATENATE(Table1[[#This Row],[Customer First Name]]," ",Table1[[#This Row],[Customer Last Name]])</f>
        <v>Mary Huffman</v>
      </c>
      <c r="K117">
        <v>4</v>
      </c>
      <c r="L117" t="s">
        <v>45</v>
      </c>
      <c r="M117" t="s">
        <v>24</v>
      </c>
      <c r="N117" t="s">
        <v>37</v>
      </c>
      <c r="O117" t="s">
        <v>38</v>
      </c>
      <c r="Q117" t="s">
        <v>39</v>
      </c>
      <c r="R117" t="s">
        <v>40</v>
      </c>
      <c r="S117">
        <v>18</v>
      </c>
      <c r="T117">
        <v>403</v>
      </c>
      <c r="U117" t="str">
        <f>_xlfn.VALUETOTEXT(Products!D117,0)</f>
        <v>Men's Footwear</v>
      </c>
      <c r="V117">
        <v>129.9900055</v>
      </c>
      <c r="W117">
        <v>110.80340837177086</v>
      </c>
      <c r="X117">
        <v>1</v>
      </c>
      <c r="Y117">
        <v>23.399999619999999</v>
      </c>
      <c r="Z117">
        <v>129.9900055</v>
      </c>
      <c r="AA117" t="s">
        <v>29</v>
      </c>
    </row>
    <row r="118" spans="1:27" x14ac:dyDescent="0.2">
      <c r="A118">
        <v>46725</v>
      </c>
      <c r="B118" s="1">
        <v>42687</v>
      </c>
      <c r="C118">
        <v>4</v>
      </c>
      <c r="D118">
        <v>1</v>
      </c>
      <c r="E118" t="s">
        <v>61</v>
      </c>
      <c r="F118">
        <v>18</v>
      </c>
      <c r="G118">
        <v>2431</v>
      </c>
      <c r="H118" t="str">
        <f>_xlfn.VALUETOTEXT(Customers!B118,0)</f>
        <v>Olivia</v>
      </c>
      <c r="I118" t="str">
        <f>_xlfn.VALUETOTEXT(Customers!C118,0)</f>
        <v>Moore</v>
      </c>
      <c r="J118" t="str">
        <f>CONCATENATE(Table1[[#This Row],[Customer First Name]]," ",Table1[[#This Row],[Customer Last Name]])</f>
        <v>Olivia Moore</v>
      </c>
      <c r="K118">
        <v>4</v>
      </c>
      <c r="L118" t="s">
        <v>45</v>
      </c>
      <c r="M118" t="s">
        <v>24</v>
      </c>
      <c r="N118" t="s">
        <v>31</v>
      </c>
      <c r="O118" t="s">
        <v>31</v>
      </c>
      <c r="Q118" t="s">
        <v>32</v>
      </c>
      <c r="R118" t="s">
        <v>33</v>
      </c>
      <c r="S118">
        <v>18</v>
      </c>
      <c r="T118">
        <v>403</v>
      </c>
      <c r="U118" t="str">
        <f>_xlfn.VALUETOTEXT(Products!D118,0)</f>
        <v>Men's Footwear</v>
      </c>
      <c r="V118">
        <v>129.9900055</v>
      </c>
      <c r="W118">
        <v>110.80340837177086</v>
      </c>
      <c r="X118">
        <v>1</v>
      </c>
      <c r="Y118">
        <v>32.5</v>
      </c>
      <c r="Z118">
        <v>129.9900055</v>
      </c>
      <c r="AA118" t="s">
        <v>29</v>
      </c>
    </row>
    <row r="119" spans="1:27" x14ac:dyDescent="0.2">
      <c r="A119">
        <v>41442</v>
      </c>
      <c r="B119" s="1">
        <v>42609</v>
      </c>
      <c r="C119">
        <v>4</v>
      </c>
      <c r="D119">
        <v>0</v>
      </c>
      <c r="E119" t="s">
        <v>61</v>
      </c>
      <c r="F119">
        <v>17</v>
      </c>
      <c r="G119">
        <v>223</v>
      </c>
      <c r="H119" t="str">
        <f>_xlfn.VALUETOTEXT(Customers!B119,0)</f>
        <v>Ralph</v>
      </c>
      <c r="I119" t="str">
        <f>_xlfn.VALUETOTEXT(Customers!C119,0)</f>
        <v>Smith</v>
      </c>
      <c r="J119" t="str">
        <f>CONCATENATE(Table1[[#This Row],[Customer First Name]]," ",Table1[[#This Row],[Customer Last Name]])</f>
        <v>Ralph Smith</v>
      </c>
      <c r="K119">
        <v>4</v>
      </c>
      <c r="L119" t="s">
        <v>45</v>
      </c>
      <c r="M119" t="s">
        <v>24</v>
      </c>
      <c r="N119" t="s">
        <v>58</v>
      </c>
      <c r="O119" t="s">
        <v>59</v>
      </c>
      <c r="Q119" t="s">
        <v>60</v>
      </c>
      <c r="R119" t="s">
        <v>40</v>
      </c>
      <c r="S119">
        <v>17</v>
      </c>
      <c r="T119">
        <v>365</v>
      </c>
      <c r="U119" t="str">
        <f>_xlfn.VALUETOTEXT(Products!D119,0)</f>
        <v>Cleats</v>
      </c>
      <c r="V119">
        <v>59.990001679999999</v>
      </c>
      <c r="W119">
        <v>54.488929209402009</v>
      </c>
      <c r="X119">
        <v>1</v>
      </c>
      <c r="Y119">
        <v>15</v>
      </c>
      <c r="Z119">
        <v>59.990001679999999</v>
      </c>
      <c r="AA119" t="s">
        <v>29</v>
      </c>
    </row>
    <row r="120" spans="1:27" x14ac:dyDescent="0.2">
      <c r="A120">
        <v>41640</v>
      </c>
      <c r="B120" s="1">
        <v>42612</v>
      </c>
      <c r="C120">
        <v>4</v>
      </c>
      <c r="D120">
        <v>1</v>
      </c>
      <c r="E120" t="s">
        <v>61</v>
      </c>
      <c r="F120">
        <v>18</v>
      </c>
      <c r="G120">
        <v>9189</v>
      </c>
      <c r="H120" t="str">
        <f>_xlfn.VALUETOTEXT(Customers!B120,0)</f>
        <v>Richard</v>
      </c>
      <c r="I120" t="str">
        <f>_xlfn.VALUETOTEXT(Customers!C120,0)</f>
        <v>Smith</v>
      </c>
      <c r="J120" t="str">
        <f>CONCATENATE(Table1[[#This Row],[Customer First Name]]," ",Table1[[#This Row],[Customer Last Name]])</f>
        <v>Richard Smith</v>
      </c>
      <c r="K120">
        <v>4</v>
      </c>
      <c r="L120" t="s">
        <v>45</v>
      </c>
      <c r="M120" t="s">
        <v>24</v>
      </c>
      <c r="N120" t="s">
        <v>181</v>
      </c>
      <c r="O120" t="s">
        <v>182</v>
      </c>
      <c r="Q120" t="s">
        <v>39</v>
      </c>
      <c r="R120" t="s">
        <v>40</v>
      </c>
      <c r="S120">
        <v>18</v>
      </c>
      <c r="T120">
        <v>403</v>
      </c>
      <c r="U120" t="str">
        <f>_xlfn.VALUETOTEXT(Products!D120,0)</f>
        <v>Men's Footwear</v>
      </c>
      <c r="V120">
        <v>129.9900055</v>
      </c>
      <c r="W120">
        <v>110.80340837177086</v>
      </c>
      <c r="X120">
        <v>1</v>
      </c>
      <c r="Y120">
        <v>32.5</v>
      </c>
      <c r="Z120">
        <v>129.9900055</v>
      </c>
      <c r="AA120" t="s">
        <v>29</v>
      </c>
    </row>
    <row r="121" spans="1:27" x14ac:dyDescent="0.2">
      <c r="A121">
        <v>50000</v>
      </c>
      <c r="B121" s="1">
        <v>42734</v>
      </c>
      <c r="C121">
        <v>4</v>
      </c>
      <c r="D121">
        <v>1</v>
      </c>
      <c r="E121" t="s">
        <v>61</v>
      </c>
      <c r="F121">
        <v>17</v>
      </c>
      <c r="G121">
        <v>6827</v>
      </c>
      <c r="H121" t="str">
        <f>_xlfn.VALUETOTEXT(Customers!B121,0)</f>
        <v>Mary</v>
      </c>
      <c r="I121" t="str">
        <f>_xlfn.VALUETOTEXT(Customers!C121,0)</f>
        <v>Smith</v>
      </c>
      <c r="J121" t="str">
        <f>CONCATENATE(Table1[[#This Row],[Customer First Name]]," ",Table1[[#This Row],[Customer Last Name]])</f>
        <v>Mary Smith</v>
      </c>
      <c r="K121">
        <v>4</v>
      </c>
      <c r="L121" t="s">
        <v>45</v>
      </c>
      <c r="M121" t="s">
        <v>24</v>
      </c>
      <c r="N121" t="s">
        <v>183</v>
      </c>
      <c r="O121" t="s">
        <v>183</v>
      </c>
      <c r="Q121" t="s">
        <v>184</v>
      </c>
      <c r="R121" t="s">
        <v>88</v>
      </c>
      <c r="S121">
        <v>17</v>
      </c>
      <c r="T121">
        <v>365</v>
      </c>
      <c r="U121" t="str">
        <f>_xlfn.VALUETOTEXT(Products!D121,0)</f>
        <v>Cleats</v>
      </c>
      <c r="V121">
        <v>59.990001679999999</v>
      </c>
      <c r="W121">
        <v>54.488929209402009</v>
      </c>
      <c r="X121">
        <v>1</v>
      </c>
      <c r="Y121">
        <v>15</v>
      </c>
      <c r="Z121">
        <v>59.990001679999999</v>
      </c>
      <c r="AA121" t="s">
        <v>29</v>
      </c>
    </row>
    <row r="122" spans="1:27" x14ac:dyDescent="0.2">
      <c r="A122">
        <v>47908</v>
      </c>
      <c r="B122" s="1">
        <v>42704</v>
      </c>
      <c r="C122">
        <v>4</v>
      </c>
      <c r="D122">
        <v>0</v>
      </c>
      <c r="E122" t="s">
        <v>61</v>
      </c>
      <c r="F122">
        <v>24</v>
      </c>
      <c r="G122">
        <v>6944</v>
      </c>
      <c r="H122" t="str">
        <f>_xlfn.VALUETOTEXT(Customers!B122,0)</f>
        <v>Kyle</v>
      </c>
      <c r="I122" t="str">
        <f>_xlfn.VALUETOTEXT(Customers!C122,0)</f>
        <v>Robertson</v>
      </c>
      <c r="J122" t="str">
        <f>CONCATENATE(Table1[[#This Row],[Customer First Name]]," ",Table1[[#This Row],[Customer Last Name]])</f>
        <v>Kyle Robertson</v>
      </c>
      <c r="K122">
        <v>5</v>
      </c>
      <c r="L122" t="s">
        <v>30</v>
      </c>
      <c r="M122" t="s">
        <v>24</v>
      </c>
      <c r="N122" t="s">
        <v>35</v>
      </c>
      <c r="O122" t="s">
        <v>35</v>
      </c>
      <c r="Q122" t="s">
        <v>36</v>
      </c>
      <c r="R122" t="s">
        <v>28</v>
      </c>
      <c r="S122">
        <v>24</v>
      </c>
      <c r="T122">
        <v>502</v>
      </c>
      <c r="U122" t="str">
        <f>_xlfn.VALUETOTEXT(Products!D122,0)</f>
        <v>Women's Apparel</v>
      </c>
      <c r="V122">
        <v>50</v>
      </c>
      <c r="W122">
        <v>43.678035218757444</v>
      </c>
      <c r="X122">
        <v>1</v>
      </c>
      <c r="Y122">
        <v>3.5</v>
      </c>
      <c r="Z122">
        <v>50</v>
      </c>
      <c r="AA122" t="s">
        <v>29</v>
      </c>
    </row>
    <row r="123" spans="1:27" x14ac:dyDescent="0.2">
      <c r="A123">
        <v>44485</v>
      </c>
      <c r="B123" s="1">
        <v>42684</v>
      </c>
      <c r="C123">
        <v>4</v>
      </c>
      <c r="D123">
        <v>1</v>
      </c>
      <c r="E123" t="s">
        <v>61</v>
      </c>
      <c r="F123">
        <v>24</v>
      </c>
      <c r="G123">
        <v>7393</v>
      </c>
      <c r="H123" t="str">
        <f>_xlfn.VALUETOTEXT(Customers!B123,0)</f>
        <v>Mary</v>
      </c>
      <c r="I123" t="str">
        <f>_xlfn.VALUETOTEXT(Customers!C123,0)</f>
        <v>Smith</v>
      </c>
      <c r="J123" t="str">
        <f>CONCATENATE(Table1[[#This Row],[Customer First Name]]," ",Table1[[#This Row],[Customer Last Name]])</f>
        <v>Mary Smith</v>
      </c>
      <c r="K123">
        <v>5</v>
      </c>
      <c r="L123" t="s">
        <v>30</v>
      </c>
      <c r="M123" t="s">
        <v>24</v>
      </c>
      <c r="N123" t="s">
        <v>174</v>
      </c>
      <c r="O123" t="s">
        <v>86</v>
      </c>
      <c r="Q123" t="s">
        <v>87</v>
      </c>
      <c r="R123" t="s">
        <v>88</v>
      </c>
      <c r="S123">
        <v>24</v>
      </c>
      <c r="T123">
        <v>502</v>
      </c>
      <c r="U123" t="str">
        <f>_xlfn.VALUETOTEXT(Products!D123,0)</f>
        <v>Women's Apparel</v>
      </c>
      <c r="V123">
        <v>50</v>
      </c>
      <c r="W123">
        <v>43.678035218757444</v>
      </c>
      <c r="X123">
        <v>1</v>
      </c>
      <c r="Y123">
        <v>6</v>
      </c>
      <c r="Z123">
        <v>50</v>
      </c>
      <c r="AA123" t="s">
        <v>29</v>
      </c>
    </row>
    <row r="124" spans="1:27" x14ac:dyDescent="0.2">
      <c r="A124">
        <v>41322</v>
      </c>
      <c r="B124" s="1">
        <v>42608</v>
      </c>
      <c r="C124">
        <v>4</v>
      </c>
      <c r="D124">
        <v>0</v>
      </c>
      <c r="E124" t="s">
        <v>61</v>
      </c>
      <c r="F124">
        <v>37</v>
      </c>
      <c r="G124">
        <v>2924</v>
      </c>
      <c r="H124" t="str">
        <f>_xlfn.VALUETOTEXT(Customers!B124,0)</f>
        <v>Timothy</v>
      </c>
      <c r="I124" t="str">
        <f>_xlfn.VALUETOTEXT(Customers!C124,0)</f>
        <v>Kirby</v>
      </c>
      <c r="J124" t="str">
        <f>CONCATENATE(Table1[[#This Row],[Customer First Name]]," ",Table1[[#This Row],[Customer Last Name]])</f>
        <v>Timothy Kirby</v>
      </c>
      <c r="K124">
        <v>6</v>
      </c>
      <c r="L124" t="s">
        <v>34</v>
      </c>
      <c r="M124" t="s">
        <v>24</v>
      </c>
      <c r="N124" t="s">
        <v>185</v>
      </c>
      <c r="O124" t="s">
        <v>86</v>
      </c>
      <c r="Q124" t="s">
        <v>87</v>
      </c>
      <c r="R124" t="s">
        <v>88</v>
      </c>
      <c r="S124">
        <v>37</v>
      </c>
      <c r="T124">
        <v>825</v>
      </c>
      <c r="U124" t="str">
        <f>_xlfn.VALUETOTEXT(Products!D124,0)</f>
        <v>Electronics</v>
      </c>
      <c r="V124">
        <v>31.989999770000001</v>
      </c>
      <c r="W124">
        <v>23.973333102666668</v>
      </c>
      <c r="X124">
        <v>1</v>
      </c>
      <c r="Y124">
        <v>0.31999999299999998</v>
      </c>
      <c r="Z124">
        <v>31.989999770000001</v>
      </c>
      <c r="AA124" t="s">
        <v>29</v>
      </c>
    </row>
    <row r="125" spans="1:27" x14ac:dyDescent="0.2">
      <c r="A125">
        <v>50419</v>
      </c>
      <c r="B125" s="1">
        <v>42856</v>
      </c>
      <c r="C125">
        <v>4</v>
      </c>
      <c r="D125">
        <v>1</v>
      </c>
      <c r="E125" t="s">
        <v>61</v>
      </c>
      <c r="F125">
        <v>40</v>
      </c>
      <c r="G125">
        <v>3546</v>
      </c>
      <c r="H125" t="str">
        <f>_xlfn.VALUETOTEXT(Customers!B125,0)</f>
        <v>Mary</v>
      </c>
      <c r="I125" t="str">
        <f>_xlfn.VALUETOTEXT(Customers!C125,0)</f>
        <v>Cannon</v>
      </c>
      <c r="J125" t="str">
        <f>CONCATENATE(Table1[[#This Row],[Customer First Name]]," ",Table1[[#This Row],[Customer Last Name]])</f>
        <v>Mary Cannon</v>
      </c>
      <c r="K125">
        <v>6</v>
      </c>
      <c r="L125" t="s">
        <v>34</v>
      </c>
      <c r="M125" t="s">
        <v>24</v>
      </c>
      <c r="N125" t="s">
        <v>62</v>
      </c>
      <c r="O125" t="s">
        <v>63</v>
      </c>
      <c r="Q125" t="s">
        <v>64</v>
      </c>
      <c r="R125" t="s">
        <v>51</v>
      </c>
      <c r="S125">
        <v>40</v>
      </c>
      <c r="T125">
        <v>897</v>
      </c>
      <c r="U125" t="str">
        <f>_xlfn.VALUETOTEXT(Products!D125,0)</f>
        <v>Accessories</v>
      </c>
      <c r="V125">
        <v>24.989999770000001</v>
      </c>
      <c r="W125">
        <v>31.600000078500003</v>
      </c>
      <c r="X125">
        <v>1</v>
      </c>
      <c r="Y125">
        <v>2.25</v>
      </c>
      <c r="Z125">
        <v>24.989999770000001</v>
      </c>
      <c r="AA125" t="s">
        <v>29</v>
      </c>
    </row>
    <row r="126" spans="1:27" x14ac:dyDescent="0.2">
      <c r="A126">
        <v>50364</v>
      </c>
      <c r="B126" s="1">
        <v>42856</v>
      </c>
      <c r="C126">
        <v>4</v>
      </c>
      <c r="D126">
        <v>1</v>
      </c>
      <c r="E126" t="s">
        <v>61</v>
      </c>
      <c r="F126">
        <v>43</v>
      </c>
      <c r="G126">
        <v>9082</v>
      </c>
      <c r="H126" t="str">
        <f>_xlfn.VALUETOTEXT(Customers!B126,0)</f>
        <v>Diane</v>
      </c>
      <c r="I126" t="str">
        <f>_xlfn.VALUETOTEXT(Customers!C126,0)</f>
        <v>Terry</v>
      </c>
      <c r="J126" t="str">
        <f>CONCATENATE(Table1[[#This Row],[Customer First Name]]," ",Table1[[#This Row],[Customer Last Name]])</f>
        <v>Diane Terry</v>
      </c>
      <c r="K126">
        <v>7</v>
      </c>
      <c r="L126" t="s">
        <v>57</v>
      </c>
      <c r="M126" t="s">
        <v>24</v>
      </c>
      <c r="N126" t="s">
        <v>92</v>
      </c>
      <c r="O126" t="s">
        <v>92</v>
      </c>
      <c r="Q126" t="s">
        <v>27</v>
      </c>
      <c r="R126" t="s">
        <v>28</v>
      </c>
      <c r="S126">
        <v>43</v>
      </c>
      <c r="T126">
        <v>957</v>
      </c>
      <c r="U126" t="str">
        <f>_xlfn.VALUETOTEXT(Products!D126,0)</f>
        <v>Camping &amp; Hiking</v>
      </c>
      <c r="V126">
        <v>299.98001099999999</v>
      </c>
      <c r="W126">
        <v>295.0300103351052</v>
      </c>
      <c r="X126">
        <v>1</v>
      </c>
      <c r="Y126">
        <v>9</v>
      </c>
      <c r="Z126">
        <v>299.98001099999999</v>
      </c>
      <c r="AA126" t="s">
        <v>29</v>
      </c>
    </row>
    <row r="127" spans="1:27" x14ac:dyDescent="0.2">
      <c r="A127">
        <v>42920</v>
      </c>
      <c r="B127" s="1">
        <v>42631</v>
      </c>
      <c r="C127">
        <v>4</v>
      </c>
      <c r="D127">
        <v>1</v>
      </c>
      <c r="E127" t="s">
        <v>61</v>
      </c>
      <c r="F127">
        <v>43</v>
      </c>
      <c r="G127">
        <v>716</v>
      </c>
      <c r="H127" t="str">
        <f>_xlfn.VALUETOTEXT(Customers!B127,0)</f>
        <v>Louis</v>
      </c>
      <c r="I127" t="str">
        <f>_xlfn.VALUETOTEXT(Customers!C127,0)</f>
        <v>Bishop</v>
      </c>
      <c r="J127" t="str">
        <f>CONCATENATE(Table1[[#This Row],[Customer First Name]]," ",Table1[[#This Row],[Customer Last Name]])</f>
        <v>Louis Bishop</v>
      </c>
      <c r="K127">
        <v>7</v>
      </c>
      <c r="L127" t="s">
        <v>57</v>
      </c>
      <c r="M127" t="s">
        <v>24</v>
      </c>
      <c r="N127" t="s">
        <v>172</v>
      </c>
      <c r="O127" t="s">
        <v>173</v>
      </c>
      <c r="Q127" t="s">
        <v>27</v>
      </c>
      <c r="R127" t="s">
        <v>28</v>
      </c>
      <c r="S127">
        <v>43</v>
      </c>
      <c r="T127">
        <v>957</v>
      </c>
      <c r="U127" t="str">
        <f>_xlfn.VALUETOTEXT(Products!D127,0)</f>
        <v>Camping &amp; Hiking</v>
      </c>
      <c r="V127">
        <v>299.98001099999999</v>
      </c>
      <c r="W127">
        <v>295.0300103351052</v>
      </c>
      <c r="X127">
        <v>1</v>
      </c>
      <c r="Y127">
        <v>12</v>
      </c>
      <c r="Z127">
        <v>299.98001099999999</v>
      </c>
      <c r="AA127" t="s">
        <v>29</v>
      </c>
    </row>
    <row r="128" spans="1:27" x14ac:dyDescent="0.2">
      <c r="A128">
        <v>47908</v>
      </c>
      <c r="B128" s="1">
        <v>42704</v>
      </c>
      <c r="C128">
        <v>4</v>
      </c>
      <c r="D128">
        <v>0</v>
      </c>
      <c r="E128" t="s">
        <v>61</v>
      </c>
      <c r="F128">
        <v>43</v>
      </c>
      <c r="G128">
        <v>6944</v>
      </c>
      <c r="H128" t="str">
        <f>_xlfn.VALUETOTEXT(Customers!B128,0)</f>
        <v>Kyle</v>
      </c>
      <c r="I128" t="str">
        <f>_xlfn.VALUETOTEXT(Customers!C128,0)</f>
        <v>Robertson</v>
      </c>
      <c r="J128" t="str">
        <f>CONCATENATE(Table1[[#This Row],[Customer First Name]]," ",Table1[[#This Row],[Customer Last Name]])</f>
        <v>Kyle Robertson</v>
      </c>
      <c r="K128">
        <v>7</v>
      </c>
      <c r="L128" t="s">
        <v>57</v>
      </c>
      <c r="M128" t="s">
        <v>24</v>
      </c>
      <c r="N128" t="s">
        <v>35</v>
      </c>
      <c r="O128" t="s">
        <v>35</v>
      </c>
      <c r="Q128" t="s">
        <v>36</v>
      </c>
      <c r="R128" t="s">
        <v>28</v>
      </c>
      <c r="S128">
        <v>43</v>
      </c>
      <c r="T128">
        <v>957</v>
      </c>
      <c r="U128" t="str">
        <f>_xlfn.VALUETOTEXT(Products!D128,0)</f>
        <v>Camping &amp; Hiking</v>
      </c>
      <c r="V128">
        <v>299.98001099999999</v>
      </c>
      <c r="W128">
        <v>295.0300103351052</v>
      </c>
      <c r="X128">
        <v>1</v>
      </c>
      <c r="Y128">
        <v>21</v>
      </c>
      <c r="Z128">
        <v>299.98001099999999</v>
      </c>
      <c r="AA128" t="s">
        <v>29</v>
      </c>
    </row>
    <row r="129" spans="1:27" x14ac:dyDescent="0.2">
      <c r="A129">
        <v>46907</v>
      </c>
      <c r="B129" s="1">
        <v>42689</v>
      </c>
      <c r="C129">
        <v>4</v>
      </c>
      <c r="D129">
        <v>0</v>
      </c>
      <c r="E129" t="s">
        <v>61</v>
      </c>
      <c r="F129">
        <v>43</v>
      </c>
      <c r="G129">
        <v>2324</v>
      </c>
      <c r="H129" t="str">
        <f>_xlfn.VALUETOTEXT(Customers!B129,0)</f>
        <v>Zachary</v>
      </c>
      <c r="I129" t="str">
        <f>_xlfn.VALUETOTEXT(Customers!C129,0)</f>
        <v>Smith</v>
      </c>
      <c r="J129" t="str">
        <f>CONCATENATE(Table1[[#This Row],[Customer First Name]]," ",Table1[[#This Row],[Customer Last Name]])</f>
        <v>Zachary Smith</v>
      </c>
      <c r="K129">
        <v>7</v>
      </c>
      <c r="L129" t="s">
        <v>57</v>
      </c>
      <c r="M129" t="s">
        <v>24</v>
      </c>
      <c r="N129" t="s">
        <v>178</v>
      </c>
      <c r="O129" t="s">
        <v>179</v>
      </c>
      <c r="Q129" t="s">
        <v>27</v>
      </c>
      <c r="R129" t="s">
        <v>28</v>
      </c>
      <c r="S129">
        <v>43</v>
      </c>
      <c r="T129">
        <v>957</v>
      </c>
      <c r="U129" t="str">
        <f>_xlfn.VALUETOTEXT(Products!D129,0)</f>
        <v>Camping &amp; Hiking</v>
      </c>
      <c r="V129">
        <v>299.98001099999999</v>
      </c>
      <c r="W129">
        <v>295.0300103351052</v>
      </c>
      <c r="X129">
        <v>1</v>
      </c>
      <c r="Y129">
        <v>21</v>
      </c>
      <c r="Z129">
        <v>299.98001099999999</v>
      </c>
      <c r="AA129" t="s">
        <v>29</v>
      </c>
    </row>
    <row r="130" spans="1:27" x14ac:dyDescent="0.2">
      <c r="A130">
        <v>42712</v>
      </c>
      <c r="B130" s="1">
        <v>42628</v>
      </c>
      <c r="C130">
        <v>4</v>
      </c>
      <c r="D130">
        <v>0</v>
      </c>
      <c r="E130" t="s">
        <v>61</v>
      </c>
      <c r="F130">
        <v>43</v>
      </c>
      <c r="G130">
        <v>11782</v>
      </c>
      <c r="H130" t="str">
        <f>_xlfn.VALUETOTEXT(Customers!B130,0)</f>
        <v>Michelle</v>
      </c>
      <c r="I130" t="str">
        <f>_xlfn.VALUETOTEXT(Customers!C130,0)</f>
        <v>Dickson</v>
      </c>
      <c r="J130" t="str">
        <f>CONCATENATE(Table1[[#This Row],[Customer First Name]]," ",Table1[[#This Row],[Customer Last Name]])</f>
        <v>Michelle Dickson</v>
      </c>
      <c r="K130">
        <v>7</v>
      </c>
      <c r="L130" t="s">
        <v>57</v>
      </c>
      <c r="M130" t="s">
        <v>24</v>
      </c>
      <c r="N130" t="s">
        <v>62</v>
      </c>
      <c r="O130" t="s">
        <v>63</v>
      </c>
      <c r="Q130" t="s">
        <v>64</v>
      </c>
      <c r="R130" t="s">
        <v>51</v>
      </c>
      <c r="S130">
        <v>43</v>
      </c>
      <c r="T130">
        <v>957</v>
      </c>
      <c r="U130" t="str">
        <f>_xlfn.VALUETOTEXT(Products!D130,0)</f>
        <v>Camping &amp; Hiking</v>
      </c>
      <c r="V130">
        <v>299.98001099999999</v>
      </c>
      <c r="W130">
        <v>295.0300103351052</v>
      </c>
      <c r="X130">
        <v>1</v>
      </c>
      <c r="Y130">
        <v>36</v>
      </c>
      <c r="Z130">
        <v>299.98001099999999</v>
      </c>
      <c r="AA130" t="s">
        <v>29</v>
      </c>
    </row>
    <row r="131" spans="1:27" x14ac:dyDescent="0.2">
      <c r="A131">
        <v>51110</v>
      </c>
      <c r="B131" s="1">
        <v>42751</v>
      </c>
      <c r="C131">
        <v>4</v>
      </c>
      <c r="D131">
        <v>1</v>
      </c>
      <c r="E131" t="s">
        <v>61</v>
      </c>
      <c r="F131">
        <v>43</v>
      </c>
      <c r="G131">
        <v>8511</v>
      </c>
      <c r="H131" t="str">
        <f>_xlfn.VALUETOTEXT(Customers!B131,0)</f>
        <v>Mary</v>
      </c>
      <c r="I131" t="str">
        <f>_xlfn.VALUETOTEXT(Customers!C131,0)</f>
        <v>Smith</v>
      </c>
      <c r="J131" t="str">
        <f>CONCATENATE(Table1[[#This Row],[Customer First Name]]," ",Table1[[#This Row],[Customer Last Name]])</f>
        <v>Mary Smith</v>
      </c>
      <c r="K131">
        <v>7</v>
      </c>
      <c r="L131" t="s">
        <v>57</v>
      </c>
      <c r="M131" t="s">
        <v>24</v>
      </c>
      <c r="N131" t="s">
        <v>137</v>
      </c>
      <c r="O131" t="s">
        <v>137</v>
      </c>
      <c r="Q131" t="s">
        <v>99</v>
      </c>
      <c r="R131" t="s">
        <v>51</v>
      </c>
      <c r="S131">
        <v>43</v>
      </c>
      <c r="T131">
        <v>957</v>
      </c>
      <c r="U131" t="str">
        <f>_xlfn.VALUETOTEXT(Products!D131,0)</f>
        <v>Camping &amp; Hiking</v>
      </c>
      <c r="V131">
        <v>299.98001099999999</v>
      </c>
      <c r="W131">
        <v>295.0300103351052</v>
      </c>
      <c r="X131">
        <v>1</v>
      </c>
      <c r="Y131">
        <v>39</v>
      </c>
      <c r="Z131">
        <v>299.98001099999999</v>
      </c>
      <c r="AA131" t="s">
        <v>29</v>
      </c>
    </row>
    <row r="132" spans="1:27" x14ac:dyDescent="0.2">
      <c r="A132">
        <v>41404</v>
      </c>
      <c r="B132" s="1">
        <v>42609</v>
      </c>
      <c r="C132">
        <v>4</v>
      </c>
      <c r="D132">
        <v>1</v>
      </c>
      <c r="E132" t="s">
        <v>61</v>
      </c>
      <c r="F132">
        <v>43</v>
      </c>
      <c r="G132">
        <v>2851</v>
      </c>
      <c r="H132" t="str">
        <f>_xlfn.VALUETOTEXT(Customers!B132,0)</f>
        <v>Mary</v>
      </c>
      <c r="I132" t="str">
        <f>_xlfn.VALUETOTEXT(Customers!C132,0)</f>
        <v>Huffman</v>
      </c>
      <c r="J132" t="str">
        <f>CONCATENATE(Table1[[#This Row],[Customer First Name]]," ",Table1[[#This Row],[Customer Last Name]])</f>
        <v>Mary Huffman</v>
      </c>
      <c r="K132">
        <v>7</v>
      </c>
      <c r="L132" t="s">
        <v>57</v>
      </c>
      <c r="M132" t="s">
        <v>24</v>
      </c>
      <c r="N132" t="s">
        <v>37</v>
      </c>
      <c r="O132" t="s">
        <v>38</v>
      </c>
      <c r="Q132" t="s">
        <v>39</v>
      </c>
      <c r="R132" t="s">
        <v>40</v>
      </c>
      <c r="S132">
        <v>43</v>
      </c>
      <c r="T132">
        <v>957</v>
      </c>
      <c r="U132" t="str">
        <f>_xlfn.VALUETOTEXT(Products!D132,0)</f>
        <v>Camping &amp; Hiking</v>
      </c>
      <c r="V132">
        <v>299.98001099999999</v>
      </c>
      <c r="W132">
        <v>295.0300103351052</v>
      </c>
      <c r="X132">
        <v>1</v>
      </c>
      <c r="Y132">
        <v>45</v>
      </c>
      <c r="Z132">
        <v>299.98001099999999</v>
      </c>
      <c r="AA132" t="s">
        <v>29</v>
      </c>
    </row>
    <row r="133" spans="1:27" x14ac:dyDescent="0.2">
      <c r="A133">
        <v>44485</v>
      </c>
      <c r="B133" s="1">
        <v>42684</v>
      </c>
      <c r="C133">
        <v>4</v>
      </c>
      <c r="D133">
        <v>1</v>
      </c>
      <c r="E133" t="s">
        <v>61</v>
      </c>
      <c r="F133">
        <v>43</v>
      </c>
      <c r="G133">
        <v>7393</v>
      </c>
      <c r="H133" t="str">
        <f>_xlfn.VALUETOTEXT(Customers!B133,0)</f>
        <v>Mary</v>
      </c>
      <c r="I133" t="str">
        <f>_xlfn.VALUETOTEXT(Customers!C133,0)</f>
        <v>Smith</v>
      </c>
      <c r="J133" t="str">
        <f>CONCATENATE(Table1[[#This Row],[Customer First Name]]," ",Table1[[#This Row],[Customer Last Name]])</f>
        <v>Mary Smith</v>
      </c>
      <c r="K133">
        <v>7</v>
      </c>
      <c r="L133" t="s">
        <v>57</v>
      </c>
      <c r="M133" t="s">
        <v>24</v>
      </c>
      <c r="N133" t="s">
        <v>174</v>
      </c>
      <c r="O133" t="s">
        <v>86</v>
      </c>
      <c r="Q133" t="s">
        <v>87</v>
      </c>
      <c r="R133" t="s">
        <v>88</v>
      </c>
      <c r="S133">
        <v>43</v>
      </c>
      <c r="T133">
        <v>957</v>
      </c>
      <c r="U133" t="str">
        <f>_xlfn.VALUETOTEXT(Products!D133,0)</f>
        <v>Camping &amp; Hiking</v>
      </c>
      <c r="V133">
        <v>299.98001099999999</v>
      </c>
      <c r="W133">
        <v>295.0300103351052</v>
      </c>
      <c r="X133">
        <v>1</v>
      </c>
      <c r="Y133">
        <v>51</v>
      </c>
      <c r="Z133">
        <v>299.98001099999999</v>
      </c>
      <c r="AA133" t="s">
        <v>29</v>
      </c>
    </row>
    <row r="134" spans="1:27" x14ac:dyDescent="0.2">
      <c r="A134">
        <v>45418</v>
      </c>
      <c r="B134" s="1">
        <v>42667</v>
      </c>
      <c r="C134">
        <v>4</v>
      </c>
      <c r="D134">
        <v>0</v>
      </c>
      <c r="E134" t="s">
        <v>61</v>
      </c>
      <c r="F134">
        <v>43</v>
      </c>
      <c r="G134">
        <v>9011</v>
      </c>
      <c r="H134" t="str">
        <f>_xlfn.VALUETOTEXT(Customers!B134,0)</f>
        <v>Mary</v>
      </c>
      <c r="I134" t="str">
        <f>_xlfn.VALUETOTEXT(Customers!C134,0)</f>
        <v>Smith</v>
      </c>
      <c r="J134" t="str">
        <f>CONCATENATE(Table1[[#This Row],[Customer First Name]]," ",Table1[[#This Row],[Customer Last Name]])</f>
        <v>Mary Smith</v>
      </c>
      <c r="K134">
        <v>7</v>
      </c>
      <c r="L134" t="s">
        <v>57</v>
      </c>
      <c r="M134" t="s">
        <v>24</v>
      </c>
      <c r="N134" t="s">
        <v>170</v>
      </c>
      <c r="O134" t="s">
        <v>170</v>
      </c>
      <c r="Q134" t="s">
        <v>171</v>
      </c>
      <c r="R134" t="s">
        <v>51</v>
      </c>
      <c r="S134">
        <v>43</v>
      </c>
      <c r="T134">
        <v>957</v>
      </c>
      <c r="U134" t="str">
        <f>_xlfn.VALUETOTEXT(Products!D134,0)</f>
        <v>Camping &amp; Hiking</v>
      </c>
      <c r="V134">
        <v>299.98001099999999</v>
      </c>
      <c r="W134">
        <v>295.0300103351052</v>
      </c>
      <c r="X134">
        <v>1</v>
      </c>
      <c r="Y134">
        <v>54</v>
      </c>
      <c r="Z134">
        <v>299.98001099999999</v>
      </c>
      <c r="AA134" t="s">
        <v>29</v>
      </c>
    </row>
    <row r="135" spans="1:27" x14ac:dyDescent="0.2">
      <c r="A135">
        <v>45418</v>
      </c>
      <c r="B135" s="1">
        <v>42667</v>
      </c>
      <c r="C135">
        <v>4</v>
      </c>
      <c r="D135">
        <v>0</v>
      </c>
      <c r="E135" t="s">
        <v>61</v>
      </c>
      <c r="F135">
        <v>43</v>
      </c>
      <c r="G135">
        <v>9011</v>
      </c>
      <c r="H135" t="str">
        <f>_xlfn.VALUETOTEXT(Customers!B135,0)</f>
        <v>Mary</v>
      </c>
      <c r="I135" t="str">
        <f>_xlfn.VALUETOTEXT(Customers!C135,0)</f>
        <v>Smith</v>
      </c>
      <c r="J135" t="str">
        <f>CONCATENATE(Table1[[#This Row],[Customer First Name]]," ",Table1[[#This Row],[Customer Last Name]])</f>
        <v>Mary Smith</v>
      </c>
      <c r="K135">
        <v>7</v>
      </c>
      <c r="L135" t="s">
        <v>57</v>
      </c>
      <c r="M135" t="s">
        <v>24</v>
      </c>
      <c r="N135" t="s">
        <v>170</v>
      </c>
      <c r="O135" t="s">
        <v>170</v>
      </c>
      <c r="Q135" t="s">
        <v>171</v>
      </c>
      <c r="R135" t="s">
        <v>51</v>
      </c>
      <c r="S135">
        <v>43</v>
      </c>
      <c r="T135">
        <v>957</v>
      </c>
      <c r="U135" t="str">
        <f>_xlfn.VALUETOTEXT(Products!D135,0)</f>
        <v>Camping &amp; Hiking</v>
      </c>
      <c r="V135">
        <v>299.98001099999999</v>
      </c>
      <c r="W135">
        <v>295.0300103351052</v>
      </c>
      <c r="X135">
        <v>1</v>
      </c>
      <c r="Y135">
        <v>60</v>
      </c>
      <c r="Z135">
        <v>299.98001099999999</v>
      </c>
      <c r="AA135" t="s">
        <v>29</v>
      </c>
    </row>
    <row r="136" spans="1:27" x14ac:dyDescent="0.2">
      <c r="A136">
        <v>46495</v>
      </c>
      <c r="B136" s="1">
        <v>42624</v>
      </c>
      <c r="C136">
        <v>1</v>
      </c>
      <c r="D136">
        <v>1</v>
      </c>
      <c r="E136" t="s">
        <v>186</v>
      </c>
      <c r="F136">
        <v>18</v>
      </c>
      <c r="G136">
        <v>10610</v>
      </c>
      <c r="H136" t="str">
        <f>_xlfn.VALUETOTEXT(Customers!B136,0)</f>
        <v>Nancy</v>
      </c>
      <c r="I136" t="str">
        <f>_xlfn.VALUETOTEXT(Customers!C136,0)</f>
        <v>Bryant</v>
      </c>
      <c r="J136" t="str">
        <f>CONCATENATE(Table1[[#This Row],[Customer First Name]]," ",Table1[[#This Row],[Customer Last Name]])</f>
        <v>Nancy Bryant</v>
      </c>
      <c r="K136">
        <v>4</v>
      </c>
      <c r="L136" t="s">
        <v>45</v>
      </c>
      <c r="M136" t="s">
        <v>24</v>
      </c>
      <c r="N136" t="s">
        <v>138</v>
      </c>
      <c r="O136" t="s">
        <v>139</v>
      </c>
      <c r="Q136" t="s">
        <v>87</v>
      </c>
      <c r="R136" t="s">
        <v>88</v>
      </c>
      <c r="S136">
        <v>18</v>
      </c>
      <c r="T136">
        <v>403</v>
      </c>
      <c r="U136" t="str">
        <f>_xlfn.VALUETOTEXT(Products!D136,0)</f>
        <v>Men's Footwear</v>
      </c>
      <c r="V136">
        <v>129.9900055</v>
      </c>
      <c r="W136">
        <v>110.80340837177086</v>
      </c>
      <c r="X136">
        <v>1</v>
      </c>
      <c r="Y136">
        <v>5.1999998090000004</v>
      </c>
      <c r="Z136">
        <v>129.9900055</v>
      </c>
      <c r="AA136" t="s">
        <v>29</v>
      </c>
    </row>
    <row r="137" spans="1:27" x14ac:dyDescent="0.2">
      <c r="A137">
        <v>50236</v>
      </c>
      <c r="B137" s="1">
        <v>42795</v>
      </c>
      <c r="C137">
        <v>1</v>
      </c>
      <c r="D137">
        <v>1</v>
      </c>
      <c r="E137" t="s">
        <v>186</v>
      </c>
      <c r="F137">
        <v>18</v>
      </c>
      <c r="G137">
        <v>10046</v>
      </c>
      <c r="H137" t="str">
        <f>_xlfn.VALUETOTEXT(Customers!B137,0)</f>
        <v>Mary</v>
      </c>
      <c r="I137" t="str">
        <f>_xlfn.VALUETOTEXT(Customers!C137,0)</f>
        <v>Smith</v>
      </c>
      <c r="J137" t="str">
        <f>CONCATENATE(Table1[[#This Row],[Customer First Name]]," ",Table1[[#This Row],[Customer Last Name]])</f>
        <v>Mary Smith</v>
      </c>
      <c r="K137">
        <v>4</v>
      </c>
      <c r="L137" t="s">
        <v>45</v>
      </c>
      <c r="M137" t="s">
        <v>24</v>
      </c>
      <c r="N137" t="s">
        <v>187</v>
      </c>
      <c r="O137" t="s">
        <v>188</v>
      </c>
      <c r="Q137" t="s">
        <v>60</v>
      </c>
      <c r="R137" t="s">
        <v>40</v>
      </c>
      <c r="S137">
        <v>18</v>
      </c>
      <c r="T137">
        <v>403</v>
      </c>
      <c r="U137" t="str">
        <f>_xlfn.VALUETOTEXT(Products!D137,0)</f>
        <v>Men's Footwear</v>
      </c>
      <c r="V137">
        <v>129.9900055</v>
      </c>
      <c r="W137">
        <v>110.80340837177086</v>
      </c>
      <c r="X137">
        <v>1</v>
      </c>
      <c r="Y137">
        <v>7.1500000950000002</v>
      </c>
      <c r="Z137">
        <v>129.9900055</v>
      </c>
      <c r="AA137" t="s">
        <v>29</v>
      </c>
    </row>
    <row r="138" spans="1:27" x14ac:dyDescent="0.2">
      <c r="A138">
        <v>48978</v>
      </c>
      <c r="B138" s="1">
        <v>42719</v>
      </c>
      <c r="C138">
        <v>4</v>
      </c>
      <c r="D138">
        <v>0</v>
      </c>
      <c r="E138" t="s">
        <v>61</v>
      </c>
      <c r="F138">
        <v>17</v>
      </c>
      <c r="G138">
        <v>4429</v>
      </c>
      <c r="H138" t="str">
        <f>_xlfn.VALUETOTEXT(Customers!B138,0)</f>
        <v>Sara</v>
      </c>
      <c r="I138" t="str">
        <f>_xlfn.VALUETOTEXT(Customers!C138,0)</f>
        <v>Graves</v>
      </c>
      <c r="J138" t="str">
        <f>CONCATENATE(Table1[[#This Row],[Customer First Name]]," ",Table1[[#This Row],[Customer Last Name]])</f>
        <v>Sara Graves</v>
      </c>
      <c r="K138">
        <v>4</v>
      </c>
      <c r="L138" t="s">
        <v>45</v>
      </c>
      <c r="M138" t="s">
        <v>24</v>
      </c>
      <c r="N138" t="s">
        <v>189</v>
      </c>
      <c r="O138" t="s">
        <v>125</v>
      </c>
      <c r="Q138" t="s">
        <v>116</v>
      </c>
      <c r="R138" t="s">
        <v>33</v>
      </c>
      <c r="S138">
        <v>17</v>
      </c>
      <c r="T138">
        <v>365</v>
      </c>
      <c r="U138" t="str">
        <f>_xlfn.VALUETOTEXT(Products!D138,0)</f>
        <v>Cleats</v>
      </c>
      <c r="V138">
        <v>59.990001679999999</v>
      </c>
      <c r="W138">
        <v>54.488929209402009</v>
      </c>
      <c r="X138">
        <v>3</v>
      </c>
      <c r="Y138">
        <v>0</v>
      </c>
      <c r="Z138">
        <v>179.97000503999999</v>
      </c>
      <c r="AA138" t="s">
        <v>65</v>
      </c>
    </row>
    <row r="139" spans="1:27" x14ac:dyDescent="0.2">
      <c r="A139">
        <v>50002</v>
      </c>
      <c r="B139" s="1">
        <v>42734</v>
      </c>
      <c r="C139">
        <v>4</v>
      </c>
      <c r="D139">
        <v>0</v>
      </c>
      <c r="E139" t="s">
        <v>61</v>
      </c>
      <c r="F139">
        <v>17</v>
      </c>
      <c r="G139">
        <v>8037</v>
      </c>
      <c r="H139" t="str">
        <f>_xlfn.VALUETOTEXT(Customers!B139,0)</f>
        <v>Mary</v>
      </c>
      <c r="I139" t="str">
        <f>_xlfn.VALUETOTEXT(Customers!C139,0)</f>
        <v>Mclaughlin</v>
      </c>
      <c r="J139" t="str">
        <f>CONCATENATE(Table1[[#This Row],[Customer First Name]]," ",Table1[[#This Row],[Customer Last Name]])</f>
        <v>Mary Mclaughlin</v>
      </c>
      <c r="K139">
        <v>4</v>
      </c>
      <c r="L139" t="s">
        <v>45</v>
      </c>
      <c r="M139" t="s">
        <v>24</v>
      </c>
      <c r="N139" t="s">
        <v>160</v>
      </c>
      <c r="O139" t="s">
        <v>161</v>
      </c>
      <c r="Q139" t="s">
        <v>50</v>
      </c>
      <c r="R139" t="s">
        <v>51</v>
      </c>
      <c r="S139">
        <v>17</v>
      </c>
      <c r="T139">
        <v>365</v>
      </c>
      <c r="U139" t="str">
        <f>_xlfn.VALUETOTEXT(Products!D139,0)</f>
        <v>Cleats</v>
      </c>
      <c r="V139">
        <v>59.990001679999999</v>
      </c>
      <c r="W139">
        <v>54.488929209402009</v>
      </c>
      <c r="X139">
        <v>3</v>
      </c>
      <c r="Y139">
        <v>16.200000760000002</v>
      </c>
      <c r="Z139">
        <v>179.97000503999999</v>
      </c>
      <c r="AA139" t="s">
        <v>65</v>
      </c>
    </row>
    <row r="140" spans="1:27" x14ac:dyDescent="0.2">
      <c r="A140">
        <v>50002</v>
      </c>
      <c r="B140" s="1">
        <v>42734</v>
      </c>
      <c r="C140">
        <v>4</v>
      </c>
      <c r="D140">
        <v>0</v>
      </c>
      <c r="E140" t="s">
        <v>61</v>
      </c>
      <c r="F140">
        <v>17</v>
      </c>
      <c r="G140">
        <v>8037</v>
      </c>
      <c r="H140" t="str">
        <f>_xlfn.VALUETOTEXT(Customers!B140,0)</f>
        <v>Mary</v>
      </c>
      <c r="I140" t="str">
        <f>_xlfn.VALUETOTEXT(Customers!C140,0)</f>
        <v>Mclaughlin</v>
      </c>
      <c r="J140" t="str">
        <f>CONCATENATE(Table1[[#This Row],[Customer First Name]]," ",Table1[[#This Row],[Customer Last Name]])</f>
        <v>Mary Mclaughlin</v>
      </c>
      <c r="K140">
        <v>4</v>
      </c>
      <c r="L140" t="s">
        <v>45</v>
      </c>
      <c r="M140" t="s">
        <v>24</v>
      </c>
      <c r="N140" t="s">
        <v>160</v>
      </c>
      <c r="O140" t="s">
        <v>161</v>
      </c>
      <c r="Q140" t="s">
        <v>50</v>
      </c>
      <c r="R140" t="s">
        <v>51</v>
      </c>
      <c r="S140">
        <v>17</v>
      </c>
      <c r="T140">
        <v>365</v>
      </c>
      <c r="U140" t="str">
        <f>_xlfn.VALUETOTEXT(Products!D140,0)</f>
        <v>Cleats</v>
      </c>
      <c r="V140">
        <v>59.990001679999999</v>
      </c>
      <c r="W140">
        <v>54.488929209402009</v>
      </c>
      <c r="X140">
        <v>3</v>
      </c>
      <c r="Y140">
        <v>18</v>
      </c>
      <c r="Z140">
        <v>179.97000503999999</v>
      </c>
      <c r="AA140" t="s">
        <v>65</v>
      </c>
    </row>
    <row r="141" spans="1:27" x14ac:dyDescent="0.2">
      <c r="A141">
        <v>47208</v>
      </c>
      <c r="B141" s="1">
        <v>42694</v>
      </c>
      <c r="C141">
        <v>4</v>
      </c>
      <c r="D141">
        <v>0</v>
      </c>
      <c r="E141" t="s">
        <v>61</v>
      </c>
      <c r="F141">
        <v>24</v>
      </c>
      <c r="G141">
        <v>9352</v>
      </c>
      <c r="H141" t="str">
        <f>_xlfn.VALUETOTEXT(Customers!B141,0)</f>
        <v>Mary</v>
      </c>
      <c r="I141" t="str">
        <f>_xlfn.VALUETOTEXT(Customers!C141,0)</f>
        <v>Lewis</v>
      </c>
      <c r="J141" t="str">
        <f>CONCATENATE(Table1[[#This Row],[Customer First Name]]," ",Table1[[#This Row],[Customer Last Name]])</f>
        <v>Mary Lewis</v>
      </c>
      <c r="K141">
        <v>5</v>
      </c>
      <c r="L141" t="s">
        <v>30</v>
      </c>
      <c r="M141" t="s">
        <v>24</v>
      </c>
      <c r="N141" t="s">
        <v>175</v>
      </c>
      <c r="O141" t="s">
        <v>82</v>
      </c>
      <c r="Q141" t="s">
        <v>27</v>
      </c>
      <c r="R141" t="s">
        <v>28</v>
      </c>
      <c r="S141">
        <v>24</v>
      </c>
      <c r="T141">
        <v>502</v>
      </c>
      <c r="U141" t="str">
        <f>_xlfn.VALUETOTEXT(Products!D141,0)</f>
        <v>Women's Apparel</v>
      </c>
      <c r="V141">
        <v>50</v>
      </c>
      <c r="W141">
        <v>43.678035218757444</v>
      </c>
      <c r="X141">
        <v>3</v>
      </c>
      <c r="Y141">
        <v>10.5</v>
      </c>
      <c r="Z141">
        <v>150</v>
      </c>
      <c r="AA141" t="s">
        <v>65</v>
      </c>
    </row>
    <row r="142" spans="1:27" x14ac:dyDescent="0.2">
      <c r="A142">
        <v>43689</v>
      </c>
      <c r="B142" s="1">
        <v>42642</v>
      </c>
      <c r="C142">
        <v>4</v>
      </c>
      <c r="D142">
        <v>1</v>
      </c>
      <c r="E142" t="s">
        <v>61</v>
      </c>
      <c r="F142">
        <v>9</v>
      </c>
      <c r="G142">
        <v>10081</v>
      </c>
      <c r="H142" t="str">
        <f>_xlfn.VALUETOTEXT(Customers!B142,0)</f>
        <v>Mary</v>
      </c>
      <c r="I142" t="str">
        <f>_xlfn.VALUETOTEXT(Customers!C142,0)</f>
        <v>Castillo</v>
      </c>
      <c r="J142" t="str">
        <f>CONCATENATE(Table1[[#This Row],[Customer First Name]]," ",Table1[[#This Row],[Customer Last Name]])</f>
        <v>Mary Castillo</v>
      </c>
      <c r="K142">
        <v>3</v>
      </c>
      <c r="L142" t="s">
        <v>23</v>
      </c>
      <c r="M142" t="s">
        <v>24</v>
      </c>
      <c r="N142" t="s">
        <v>85</v>
      </c>
      <c r="O142" t="s">
        <v>86</v>
      </c>
      <c r="Q142" t="s">
        <v>87</v>
      </c>
      <c r="R142" t="s">
        <v>88</v>
      </c>
      <c r="S142">
        <v>9</v>
      </c>
      <c r="T142">
        <v>191</v>
      </c>
      <c r="U142" t="str">
        <f>_xlfn.VALUETOTEXT(Products!D142,0)</f>
        <v>Cardio Equipment</v>
      </c>
      <c r="V142">
        <v>99.989997860000003</v>
      </c>
      <c r="W142">
        <v>95.114003926871064</v>
      </c>
      <c r="X142">
        <v>3</v>
      </c>
      <c r="Y142">
        <v>48</v>
      </c>
      <c r="Z142">
        <v>299.96999357999999</v>
      </c>
      <c r="AA142" t="s">
        <v>65</v>
      </c>
    </row>
    <row r="143" spans="1:27" x14ac:dyDescent="0.2">
      <c r="A143">
        <v>43681</v>
      </c>
      <c r="B143" s="1">
        <v>42642</v>
      </c>
      <c r="C143">
        <v>4</v>
      </c>
      <c r="D143">
        <v>0</v>
      </c>
      <c r="E143" t="s">
        <v>61</v>
      </c>
      <c r="F143">
        <v>9</v>
      </c>
      <c r="G143">
        <v>9432</v>
      </c>
      <c r="H143" t="str">
        <f>_xlfn.VALUETOTEXT(Customers!B143,0)</f>
        <v>Hannah</v>
      </c>
      <c r="I143" t="str">
        <f>_xlfn.VALUETOTEXT(Customers!C143,0)</f>
        <v>Smith</v>
      </c>
      <c r="J143" t="str">
        <f>CONCATENATE(Table1[[#This Row],[Customer First Name]]," ",Table1[[#This Row],[Customer Last Name]])</f>
        <v>Hannah Smith</v>
      </c>
      <c r="K143">
        <v>3</v>
      </c>
      <c r="L143" t="s">
        <v>23</v>
      </c>
      <c r="M143" t="s">
        <v>24</v>
      </c>
      <c r="N143" t="s">
        <v>78</v>
      </c>
      <c r="O143" t="s">
        <v>78</v>
      </c>
      <c r="Q143" t="s">
        <v>60</v>
      </c>
      <c r="R143" t="s">
        <v>40</v>
      </c>
      <c r="S143">
        <v>9</v>
      </c>
      <c r="T143">
        <v>191</v>
      </c>
      <c r="U143" t="str">
        <f>_xlfn.VALUETOTEXT(Products!D143,0)</f>
        <v>Cardio Equipment</v>
      </c>
      <c r="V143">
        <v>99.989997860000003</v>
      </c>
      <c r="W143">
        <v>95.114003926871064</v>
      </c>
      <c r="X143">
        <v>3</v>
      </c>
      <c r="Y143">
        <v>50.990001679999999</v>
      </c>
      <c r="Z143">
        <v>299.96999357999999</v>
      </c>
      <c r="AA143" t="s">
        <v>65</v>
      </c>
    </row>
    <row r="144" spans="1:27" x14ac:dyDescent="0.2">
      <c r="A144">
        <v>44895</v>
      </c>
      <c r="B144" s="1">
        <v>42660</v>
      </c>
      <c r="C144">
        <v>4</v>
      </c>
      <c r="D144">
        <v>1</v>
      </c>
      <c r="E144" t="s">
        <v>61</v>
      </c>
      <c r="F144">
        <v>17</v>
      </c>
      <c r="G144">
        <v>695</v>
      </c>
      <c r="H144" t="str">
        <f>_xlfn.VALUETOTEXT(Customers!B144,0)</f>
        <v>Sara</v>
      </c>
      <c r="I144" t="str">
        <f>_xlfn.VALUETOTEXT(Customers!C144,0)</f>
        <v>Smith</v>
      </c>
      <c r="J144" t="str">
        <f>CONCATENATE(Table1[[#This Row],[Customer First Name]]," ",Table1[[#This Row],[Customer Last Name]])</f>
        <v>Sara Smith</v>
      </c>
      <c r="K144">
        <v>4</v>
      </c>
      <c r="L144" t="s">
        <v>45</v>
      </c>
      <c r="M144" t="s">
        <v>24</v>
      </c>
      <c r="N144" t="s">
        <v>190</v>
      </c>
      <c r="O144" t="s">
        <v>191</v>
      </c>
      <c r="Q144" t="s">
        <v>192</v>
      </c>
      <c r="R144" t="s">
        <v>51</v>
      </c>
      <c r="S144">
        <v>17</v>
      </c>
      <c r="T144">
        <v>365</v>
      </c>
      <c r="U144" t="str">
        <f>_xlfn.VALUETOTEXT(Products!D144,0)</f>
        <v>Cleats</v>
      </c>
      <c r="V144">
        <v>59.990001679999999</v>
      </c>
      <c r="W144">
        <v>54.488929209402009</v>
      </c>
      <c r="X144">
        <v>3</v>
      </c>
      <c r="Y144">
        <v>0</v>
      </c>
      <c r="Z144">
        <v>179.97000503999999</v>
      </c>
      <c r="AA144" t="s">
        <v>65</v>
      </c>
    </row>
    <row r="145" spans="1:27" x14ac:dyDescent="0.2">
      <c r="A145">
        <v>50365</v>
      </c>
      <c r="B145" s="1">
        <v>42856</v>
      </c>
      <c r="C145">
        <v>4</v>
      </c>
      <c r="D145">
        <v>1</v>
      </c>
      <c r="E145" t="s">
        <v>61</v>
      </c>
      <c r="F145">
        <v>17</v>
      </c>
      <c r="G145">
        <v>9511</v>
      </c>
      <c r="H145" t="str">
        <f>_xlfn.VALUETOTEXT(Customers!B145,0)</f>
        <v>Joshua</v>
      </c>
      <c r="I145" t="str">
        <f>_xlfn.VALUETOTEXT(Customers!C145,0)</f>
        <v>Brady</v>
      </c>
      <c r="J145" t="str">
        <f>CONCATENATE(Table1[[#This Row],[Customer First Name]]," ",Table1[[#This Row],[Customer Last Name]])</f>
        <v>Joshua Brady</v>
      </c>
      <c r="K145">
        <v>4</v>
      </c>
      <c r="L145" t="s">
        <v>45</v>
      </c>
      <c r="M145" t="s">
        <v>24</v>
      </c>
      <c r="N145" t="s">
        <v>92</v>
      </c>
      <c r="O145" t="s">
        <v>92</v>
      </c>
      <c r="Q145" t="s">
        <v>27</v>
      </c>
      <c r="R145" t="s">
        <v>28</v>
      </c>
      <c r="S145">
        <v>17</v>
      </c>
      <c r="T145">
        <v>365</v>
      </c>
      <c r="U145" t="str">
        <f>_xlfn.VALUETOTEXT(Products!D145,0)</f>
        <v>Cleats</v>
      </c>
      <c r="V145">
        <v>59.990001679999999</v>
      </c>
      <c r="W145">
        <v>54.488929209402009</v>
      </c>
      <c r="X145">
        <v>3</v>
      </c>
      <c r="Y145">
        <v>0</v>
      </c>
      <c r="Z145">
        <v>179.97000503999999</v>
      </c>
      <c r="AA145" t="s">
        <v>65</v>
      </c>
    </row>
    <row r="146" spans="1:27" x14ac:dyDescent="0.2">
      <c r="A146">
        <v>43908</v>
      </c>
      <c r="B146" s="1">
        <v>42410</v>
      </c>
      <c r="C146">
        <v>4</v>
      </c>
      <c r="D146">
        <v>0</v>
      </c>
      <c r="E146" t="s">
        <v>61</v>
      </c>
      <c r="F146">
        <v>17</v>
      </c>
      <c r="G146">
        <v>2035</v>
      </c>
      <c r="H146" t="str">
        <f>_xlfn.VALUETOTEXT(Customers!B146,0)</f>
        <v>Mary</v>
      </c>
      <c r="I146" t="str">
        <f>_xlfn.VALUETOTEXT(Customers!C146,0)</f>
        <v>Salas</v>
      </c>
      <c r="J146" t="str">
        <f>CONCATENATE(Table1[[#This Row],[Customer First Name]]," ",Table1[[#This Row],[Customer Last Name]])</f>
        <v>Mary Salas</v>
      </c>
      <c r="K146">
        <v>4</v>
      </c>
      <c r="L146" t="s">
        <v>45</v>
      </c>
      <c r="M146" t="s">
        <v>24</v>
      </c>
      <c r="N146" t="s">
        <v>191</v>
      </c>
      <c r="O146" t="s">
        <v>191</v>
      </c>
      <c r="Q146" t="s">
        <v>192</v>
      </c>
      <c r="R146" t="s">
        <v>51</v>
      </c>
      <c r="S146">
        <v>17</v>
      </c>
      <c r="T146">
        <v>365</v>
      </c>
      <c r="U146" t="str">
        <f>_xlfn.VALUETOTEXT(Products!D146,0)</f>
        <v>Cleats</v>
      </c>
      <c r="V146">
        <v>59.990001679999999</v>
      </c>
      <c r="W146">
        <v>54.488929209402009</v>
      </c>
      <c r="X146">
        <v>3</v>
      </c>
      <c r="Y146">
        <v>23.399999619999999</v>
      </c>
      <c r="Z146">
        <v>179.97000503999999</v>
      </c>
      <c r="AA146" t="s">
        <v>65</v>
      </c>
    </row>
    <row r="147" spans="1:27" x14ac:dyDescent="0.2">
      <c r="A147">
        <v>50437</v>
      </c>
      <c r="B147" s="1">
        <v>42887</v>
      </c>
      <c r="C147">
        <v>4</v>
      </c>
      <c r="D147">
        <v>0</v>
      </c>
      <c r="E147" t="s">
        <v>61</v>
      </c>
      <c r="F147">
        <v>26</v>
      </c>
      <c r="G147">
        <v>6492</v>
      </c>
      <c r="H147" t="str">
        <f>_xlfn.VALUETOTEXT(Customers!B147,0)</f>
        <v>Bryan</v>
      </c>
      <c r="I147" t="str">
        <f>_xlfn.VALUETOTEXT(Customers!C147,0)</f>
        <v>Smith</v>
      </c>
      <c r="J147" t="str">
        <f>CONCATENATE(Table1[[#This Row],[Customer First Name]]," ",Table1[[#This Row],[Customer Last Name]])</f>
        <v>Bryan Smith</v>
      </c>
      <c r="K147">
        <v>5</v>
      </c>
      <c r="L147" t="s">
        <v>30</v>
      </c>
      <c r="M147" t="s">
        <v>24</v>
      </c>
      <c r="N147" t="s">
        <v>142</v>
      </c>
      <c r="O147" t="s">
        <v>143</v>
      </c>
      <c r="Q147" t="s">
        <v>39</v>
      </c>
      <c r="R147" t="s">
        <v>40</v>
      </c>
      <c r="S147">
        <v>26</v>
      </c>
      <c r="T147">
        <v>567</v>
      </c>
      <c r="U147" t="str">
        <f>_xlfn.VALUETOTEXT(Products!D147,0)</f>
        <v>Girls' Apparel</v>
      </c>
      <c r="V147">
        <v>25</v>
      </c>
      <c r="W147">
        <v>17.922466723766668</v>
      </c>
      <c r="X147">
        <v>3</v>
      </c>
      <c r="Y147">
        <v>2.25</v>
      </c>
      <c r="Z147">
        <v>75</v>
      </c>
      <c r="AA147" t="s">
        <v>65</v>
      </c>
    </row>
    <row r="148" spans="1:27" x14ac:dyDescent="0.2">
      <c r="A148">
        <v>50566</v>
      </c>
      <c r="B148" s="1">
        <v>42948</v>
      </c>
      <c r="C148">
        <v>4</v>
      </c>
      <c r="D148">
        <v>0</v>
      </c>
      <c r="E148" t="s">
        <v>61</v>
      </c>
      <c r="F148">
        <v>24</v>
      </c>
      <c r="G148">
        <v>9112</v>
      </c>
      <c r="H148" t="str">
        <f>_xlfn.VALUETOTEXT(Customers!B148,0)</f>
        <v>Joseph</v>
      </c>
      <c r="I148" t="str">
        <f>_xlfn.VALUETOTEXT(Customers!C148,0)</f>
        <v>Callahan</v>
      </c>
      <c r="J148" t="str">
        <f>CONCATENATE(Table1[[#This Row],[Customer First Name]]," ",Table1[[#This Row],[Customer Last Name]])</f>
        <v>Joseph Callahan</v>
      </c>
      <c r="K148">
        <v>5</v>
      </c>
      <c r="L148" t="s">
        <v>30</v>
      </c>
      <c r="M148" t="s">
        <v>24</v>
      </c>
      <c r="N148" t="s">
        <v>31</v>
      </c>
      <c r="O148" t="s">
        <v>31</v>
      </c>
      <c r="Q148" t="s">
        <v>32</v>
      </c>
      <c r="R148" t="s">
        <v>33</v>
      </c>
      <c r="S148">
        <v>24</v>
      </c>
      <c r="T148">
        <v>502</v>
      </c>
      <c r="U148" t="str">
        <f>_xlfn.VALUETOTEXT(Products!D148,0)</f>
        <v>Women's Apparel</v>
      </c>
      <c r="V148">
        <v>50</v>
      </c>
      <c r="W148">
        <v>43.678035218757444</v>
      </c>
      <c r="X148">
        <v>3</v>
      </c>
      <c r="Y148">
        <v>8.25</v>
      </c>
      <c r="Z148">
        <v>150</v>
      </c>
      <c r="AA148" t="s">
        <v>65</v>
      </c>
    </row>
    <row r="149" spans="1:27" x14ac:dyDescent="0.2">
      <c r="A149">
        <v>47468</v>
      </c>
      <c r="B149" s="1">
        <v>42697</v>
      </c>
      <c r="C149">
        <v>4</v>
      </c>
      <c r="D149">
        <v>0</v>
      </c>
      <c r="E149" t="s">
        <v>61</v>
      </c>
      <c r="F149">
        <v>24</v>
      </c>
      <c r="G149">
        <v>7532</v>
      </c>
      <c r="H149" t="str">
        <f>_xlfn.VALUETOTEXT(Customers!B149,0)</f>
        <v>Mary</v>
      </c>
      <c r="I149" t="str">
        <f>_xlfn.VALUETOTEXT(Customers!C149,0)</f>
        <v>Liu</v>
      </c>
      <c r="J149" t="str">
        <f>CONCATENATE(Table1[[#This Row],[Customer First Name]]," ",Table1[[#This Row],[Customer Last Name]])</f>
        <v>Mary Liu</v>
      </c>
      <c r="K149">
        <v>5</v>
      </c>
      <c r="L149" t="s">
        <v>30</v>
      </c>
      <c r="M149" t="s">
        <v>24</v>
      </c>
      <c r="N149" t="s">
        <v>193</v>
      </c>
      <c r="O149" t="s">
        <v>157</v>
      </c>
      <c r="Q149" t="s">
        <v>32</v>
      </c>
      <c r="R149" t="s">
        <v>33</v>
      </c>
      <c r="S149">
        <v>24</v>
      </c>
      <c r="T149">
        <v>502</v>
      </c>
      <c r="U149" t="str">
        <f>_xlfn.VALUETOTEXT(Products!D149,0)</f>
        <v>Women's Apparel</v>
      </c>
      <c r="V149">
        <v>50</v>
      </c>
      <c r="W149">
        <v>43.678035218757444</v>
      </c>
      <c r="X149">
        <v>3</v>
      </c>
      <c r="Y149">
        <v>22.5</v>
      </c>
      <c r="Z149">
        <v>150</v>
      </c>
      <c r="AA149" t="s">
        <v>65</v>
      </c>
    </row>
    <row r="150" spans="1:27" x14ac:dyDescent="0.2">
      <c r="A150">
        <v>43689</v>
      </c>
      <c r="B150" s="1">
        <v>42642</v>
      </c>
      <c r="C150">
        <v>4</v>
      </c>
      <c r="D150">
        <v>1</v>
      </c>
      <c r="E150" t="s">
        <v>61</v>
      </c>
      <c r="F150">
        <v>29</v>
      </c>
      <c r="G150">
        <v>10081</v>
      </c>
      <c r="H150" t="str">
        <f>_xlfn.VALUETOTEXT(Customers!B150,0)</f>
        <v>Mary</v>
      </c>
      <c r="I150" t="str">
        <f>_xlfn.VALUETOTEXT(Customers!C150,0)</f>
        <v>Castillo</v>
      </c>
      <c r="J150" t="str">
        <f>CONCATENATE(Table1[[#This Row],[Customer First Name]]," ",Table1[[#This Row],[Customer Last Name]])</f>
        <v>Mary Castillo</v>
      </c>
      <c r="K150">
        <v>5</v>
      </c>
      <c r="L150" t="s">
        <v>30</v>
      </c>
      <c r="M150" t="s">
        <v>24</v>
      </c>
      <c r="N150" t="s">
        <v>85</v>
      </c>
      <c r="O150" t="s">
        <v>86</v>
      </c>
      <c r="Q150" t="s">
        <v>87</v>
      </c>
      <c r="R150" t="s">
        <v>88</v>
      </c>
      <c r="S150">
        <v>29</v>
      </c>
      <c r="T150">
        <v>627</v>
      </c>
      <c r="U150" t="str">
        <f>_xlfn.VALUETOTEXT(Products!D150,0)</f>
        <v>Shop By Sport</v>
      </c>
      <c r="V150">
        <v>39.990001679999999</v>
      </c>
      <c r="W150">
        <v>34.198098313835338</v>
      </c>
      <c r="X150">
        <v>3</v>
      </c>
      <c r="Y150">
        <v>20.38999939</v>
      </c>
      <c r="Z150">
        <v>119.97000503999999</v>
      </c>
      <c r="AA150" t="s">
        <v>65</v>
      </c>
    </row>
    <row r="151" spans="1:27" x14ac:dyDescent="0.2">
      <c r="A151">
        <v>49528</v>
      </c>
      <c r="B151" s="1">
        <v>42727</v>
      </c>
      <c r="C151">
        <v>4</v>
      </c>
      <c r="D151">
        <v>0</v>
      </c>
      <c r="E151" t="s">
        <v>61</v>
      </c>
      <c r="F151">
        <v>9</v>
      </c>
      <c r="G151">
        <v>6950</v>
      </c>
      <c r="H151" t="str">
        <f>_xlfn.VALUETOTEXT(Customers!B151,0)</f>
        <v>Nicholas</v>
      </c>
      <c r="I151" t="str">
        <f>_xlfn.VALUETOTEXT(Customers!C151,0)</f>
        <v>Smith</v>
      </c>
      <c r="J151" t="str">
        <f>CONCATENATE(Table1[[#This Row],[Customer First Name]]," ",Table1[[#This Row],[Customer Last Name]])</f>
        <v>Nicholas Smith</v>
      </c>
      <c r="K151">
        <v>3</v>
      </c>
      <c r="L151" t="s">
        <v>23</v>
      </c>
      <c r="M151" t="s">
        <v>24</v>
      </c>
      <c r="N151" t="s">
        <v>134</v>
      </c>
      <c r="O151" t="s">
        <v>134</v>
      </c>
      <c r="Q151" t="s">
        <v>67</v>
      </c>
      <c r="R151" t="s">
        <v>40</v>
      </c>
      <c r="S151">
        <v>9</v>
      </c>
      <c r="T151">
        <v>191</v>
      </c>
      <c r="U151" t="str">
        <f>_xlfn.VALUETOTEXT(Products!D151,0)</f>
        <v>Cardio Equipment</v>
      </c>
      <c r="V151">
        <v>99.989997860000003</v>
      </c>
      <c r="W151">
        <v>95.114003926871064</v>
      </c>
      <c r="X151">
        <v>3</v>
      </c>
      <c r="Y151">
        <v>39</v>
      </c>
      <c r="Z151">
        <v>299.96999357999999</v>
      </c>
      <c r="AA151" t="s">
        <v>65</v>
      </c>
    </row>
    <row r="152" spans="1:27" x14ac:dyDescent="0.2">
      <c r="A152">
        <v>44474</v>
      </c>
      <c r="B152" s="1">
        <v>42684</v>
      </c>
      <c r="C152">
        <v>4</v>
      </c>
      <c r="D152">
        <v>1</v>
      </c>
      <c r="E152" t="s">
        <v>61</v>
      </c>
      <c r="F152">
        <v>9</v>
      </c>
      <c r="G152">
        <v>4830</v>
      </c>
      <c r="H152" t="str">
        <f>_xlfn.VALUETOTEXT(Customers!B152,0)</f>
        <v>Henry</v>
      </c>
      <c r="I152" t="str">
        <f>_xlfn.VALUETOTEXT(Customers!C152,0)</f>
        <v>Jones</v>
      </c>
      <c r="J152" t="str">
        <f>CONCATENATE(Table1[[#This Row],[Customer First Name]]," ",Table1[[#This Row],[Customer Last Name]])</f>
        <v>Henry Jones</v>
      </c>
      <c r="K152">
        <v>3</v>
      </c>
      <c r="L152" t="s">
        <v>23</v>
      </c>
      <c r="M152" t="s">
        <v>24</v>
      </c>
      <c r="N152" t="s">
        <v>194</v>
      </c>
      <c r="O152" t="s">
        <v>195</v>
      </c>
      <c r="Q152" t="s">
        <v>108</v>
      </c>
      <c r="R152" t="s">
        <v>28</v>
      </c>
      <c r="S152">
        <v>9</v>
      </c>
      <c r="T152">
        <v>191</v>
      </c>
      <c r="U152" t="str">
        <f>_xlfn.VALUETOTEXT(Products!D152,0)</f>
        <v>Cardio Equipment</v>
      </c>
      <c r="V152">
        <v>99.989997860000003</v>
      </c>
      <c r="W152">
        <v>95.114003926871064</v>
      </c>
      <c r="X152">
        <v>3</v>
      </c>
      <c r="Y152">
        <v>53.990001679999999</v>
      </c>
      <c r="Z152">
        <v>299.96999357999999</v>
      </c>
      <c r="AA152" t="s">
        <v>65</v>
      </c>
    </row>
    <row r="153" spans="1:27" x14ac:dyDescent="0.2">
      <c r="A153">
        <v>41832</v>
      </c>
      <c r="B153" s="1">
        <v>42409</v>
      </c>
      <c r="C153">
        <v>4</v>
      </c>
      <c r="D153">
        <v>0</v>
      </c>
      <c r="E153" t="s">
        <v>61</v>
      </c>
      <c r="F153">
        <v>17</v>
      </c>
      <c r="G153">
        <v>11797</v>
      </c>
      <c r="H153" t="str">
        <f>_xlfn.VALUETOTEXT(Customers!B153,0)</f>
        <v>Kimberly</v>
      </c>
      <c r="I153" t="str">
        <f>_xlfn.VALUETOTEXT(Customers!C153,0)</f>
        <v>Smith</v>
      </c>
      <c r="J153" t="str">
        <f>CONCATENATE(Table1[[#This Row],[Customer First Name]]," ",Table1[[#This Row],[Customer Last Name]])</f>
        <v>Kimberly Smith</v>
      </c>
      <c r="K153">
        <v>4</v>
      </c>
      <c r="L153" t="s">
        <v>45</v>
      </c>
      <c r="M153" t="s">
        <v>24</v>
      </c>
      <c r="N153" t="s">
        <v>85</v>
      </c>
      <c r="O153" t="s">
        <v>86</v>
      </c>
      <c r="Q153" t="s">
        <v>87</v>
      </c>
      <c r="R153" t="s">
        <v>88</v>
      </c>
      <c r="S153">
        <v>17</v>
      </c>
      <c r="T153">
        <v>365</v>
      </c>
      <c r="U153" t="str">
        <f>_xlfn.VALUETOTEXT(Products!D153,0)</f>
        <v>Cleats</v>
      </c>
      <c r="V153">
        <v>59.990001679999999</v>
      </c>
      <c r="W153">
        <v>54.488929209402009</v>
      </c>
      <c r="X153">
        <v>3</v>
      </c>
      <c r="Y153">
        <v>21.600000380000001</v>
      </c>
      <c r="Z153">
        <v>179.97000503999999</v>
      </c>
      <c r="AA153" t="s">
        <v>65</v>
      </c>
    </row>
    <row r="154" spans="1:27" x14ac:dyDescent="0.2">
      <c r="A154">
        <v>49765</v>
      </c>
      <c r="B154" s="1">
        <v>42731</v>
      </c>
      <c r="C154">
        <v>4</v>
      </c>
      <c r="D154">
        <v>1</v>
      </c>
      <c r="E154" t="s">
        <v>61</v>
      </c>
      <c r="F154">
        <v>17</v>
      </c>
      <c r="G154">
        <v>6967</v>
      </c>
      <c r="H154" t="str">
        <f>_xlfn.VALUETOTEXT(Customers!B154,0)</f>
        <v>Johnny</v>
      </c>
      <c r="I154" t="str">
        <f>_xlfn.VALUETOTEXT(Customers!C154,0)</f>
        <v>Rodriguez</v>
      </c>
      <c r="J154" t="str">
        <f>CONCATENATE(Table1[[#This Row],[Customer First Name]]," ",Table1[[#This Row],[Customer Last Name]])</f>
        <v>Johnny Rodriguez</v>
      </c>
      <c r="K154">
        <v>4</v>
      </c>
      <c r="L154" t="s">
        <v>45</v>
      </c>
      <c r="M154" t="s">
        <v>24</v>
      </c>
      <c r="N154" t="s">
        <v>196</v>
      </c>
      <c r="O154" t="s">
        <v>197</v>
      </c>
      <c r="Q154" t="s">
        <v>198</v>
      </c>
      <c r="R154" t="s">
        <v>51</v>
      </c>
      <c r="S154">
        <v>17</v>
      </c>
      <c r="T154">
        <v>365</v>
      </c>
      <c r="U154" t="str">
        <f>_xlfn.VALUETOTEXT(Products!D154,0)</f>
        <v>Cleats</v>
      </c>
      <c r="V154">
        <v>59.990001679999999</v>
      </c>
      <c r="W154">
        <v>54.488929209402009</v>
      </c>
      <c r="X154">
        <v>3</v>
      </c>
      <c r="Y154">
        <v>23.399999619999999</v>
      </c>
      <c r="Z154">
        <v>179.97000503999999</v>
      </c>
      <c r="AA154" t="s">
        <v>65</v>
      </c>
    </row>
    <row r="155" spans="1:27" x14ac:dyDescent="0.2">
      <c r="A155">
        <v>42885</v>
      </c>
      <c r="B155" s="1">
        <v>42631</v>
      </c>
      <c r="C155">
        <v>4</v>
      </c>
      <c r="D155">
        <v>1</v>
      </c>
      <c r="E155" t="s">
        <v>61</v>
      </c>
      <c r="F155">
        <v>17</v>
      </c>
      <c r="G155">
        <v>2891</v>
      </c>
      <c r="H155" t="str">
        <f>_xlfn.VALUETOTEXT(Customers!B155,0)</f>
        <v>Victoria</v>
      </c>
      <c r="I155" t="str">
        <f>_xlfn.VALUETOTEXT(Customers!C155,0)</f>
        <v>Pitts</v>
      </c>
      <c r="J155" t="str">
        <f>CONCATENATE(Table1[[#This Row],[Customer First Name]]," ",Table1[[#This Row],[Customer Last Name]])</f>
        <v>Victoria Pitts</v>
      </c>
      <c r="K155">
        <v>4</v>
      </c>
      <c r="L155" t="s">
        <v>45</v>
      </c>
      <c r="M155" t="s">
        <v>24</v>
      </c>
      <c r="N155" t="s">
        <v>31</v>
      </c>
      <c r="O155" t="s">
        <v>31</v>
      </c>
      <c r="Q155" t="s">
        <v>32</v>
      </c>
      <c r="R155" t="s">
        <v>33</v>
      </c>
      <c r="S155">
        <v>17</v>
      </c>
      <c r="T155">
        <v>365</v>
      </c>
      <c r="U155" t="str">
        <f>_xlfn.VALUETOTEXT(Products!D155,0)</f>
        <v>Cleats</v>
      </c>
      <c r="V155">
        <v>59.990001679999999</v>
      </c>
      <c r="W155">
        <v>54.488929209402009</v>
      </c>
      <c r="X155">
        <v>3</v>
      </c>
      <c r="Y155">
        <v>27</v>
      </c>
      <c r="Z155">
        <v>179.97000503999999</v>
      </c>
      <c r="AA155" t="s">
        <v>65</v>
      </c>
    </row>
    <row r="156" spans="1:27" x14ac:dyDescent="0.2">
      <c r="A156">
        <v>50620</v>
      </c>
      <c r="B156" s="1">
        <v>42948</v>
      </c>
      <c r="C156">
        <v>4</v>
      </c>
      <c r="D156">
        <v>1</v>
      </c>
      <c r="E156" t="s">
        <v>61</v>
      </c>
      <c r="F156">
        <v>17</v>
      </c>
      <c r="G156">
        <v>9345</v>
      </c>
      <c r="H156" t="str">
        <f>_xlfn.VALUETOTEXT(Customers!B156,0)</f>
        <v>Mary</v>
      </c>
      <c r="I156" t="str">
        <f>_xlfn.VALUETOTEXT(Customers!C156,0)</f>
        <v>Branch</v>
      </c>
      <c r="J156" t="str">
        <f>CONCATENATE(Table1[[#This Row],[Customer First Name]]," ",Table1[[#This Row],[Customer Last Name]])</f>
        <v>Mary Branch</v>
      </c>
      <c r="K156">
        <v>4</v>
      </c>
      <c r="L156" t="s">
        <v>45</v>
      </c>
      <c r="M156" t="s">
        <v>24</v>
      </c>
      <c r="N156" t="s">
        <v>31</v>
      </c>
      <c r="O156" t="s">
        <v>31</v>
      </c>
      <c r="Q156" t="s">
        <v>32</v>
      </c>
      <c r="R156" t="s">
        <v>33</v>
      </c>
      <c r="S156">
        <v>17</v>
      </c>
      <c r="T156">
        <v>365</v>
      </c>
      <c r="U156" t="str">
        <f>_xlfn.VALUETOTEXT(Products!D156,0)</f>
        <v>Cleats</v>
      </c>
      <c r="V156">
        <v>59.990001679999999</v>
      </c>
      <c r="W156">
        <v>54.488929209402009</v>
      </c>
      <c r="X156">
        <v>3</v>
      </c>
      <c r="Y156">
        <v>27</v>
      </c>
      <c r="Z156">
        <v>179.97000503999999</v>
      </c>
      <c r="AA156" t="s">
        <v>65</v>
      </c>
    </row>
    <row r="157" spans="1:27" x14ac:dyDescent="0.2">
      <c r="A157">
        <v>50620</v>
      </c>
      <c r="B157" s="1">
        <v>42948</v>
      </c>
      <c r="C157">
        <v>4</v>
      </c>
      <c r="D157">
        <v>1</v>
      </c>
      <c r="E157" t="s">
        <v>61</v>
      </c>
      <c r="F157">
        <v>17</v>
      </c>
      <c r="G157">
        <v>9345</v>
      </c>
      <c r="H157" t="str">
        <f>_xlfn.VALUETOTEXT(Customers!B157,0)</f>
        <v>Mary</v>
      </c>
      <c r="I157" t="str">
        <f>_xlfn.VALUETOTEXT(Customers!C157,0)</f>
        <v>Branch</v>
      </c>
      <c r="J157" t="str">
        <f>CONCATENATE(Table1[[#This Row],[Customer First Name]]," ",Table1[[#This Row],[Customer Last Name]])</f>
        <v>Mary Branch</v>
      </c>
      <c r="K157">
        <v>4</v>
      </c>
      <c r="L157" t="s">
        <v>45</v>
      </c>
      <c r="M157" t="s">
        <v>24</v>
      </c>
      <c r="N157" t="s">
        <v>31</v>
      </c>
      <c r="O157" t="s">
        <v>31</v>
      </c>
      <c r="Q157" t="s">
        <v>32</v>
      </c>
      <c r="R157" t="s">
        <v>33</v>
      </c>
      <c r="S157">
        <v>17</v>
      </c>
      <c r="T157">
        <v>365</v>
      </c>
      <c r="U157" t="str">
        <f>_xlfn.VALUETOTEXT(Products!D157,0)</f>
        <v>Cleats</v>
      </c>
      <c r="V157">
        <v>59.990001679999999</v>
      </c>
      <c r="W157">
        <v>54.488929209402009</v>
      </c>
      <c r="X157">
        <v>3</v>
      </c>
      <c r="Y157">
        <v>28.799999239999998</v>
      </c>
      <c r="Z157">
        <v>179.97000503999999</v>
      </c>
      <c r="AA157" t="s">
        <v>65</v>
      </c>
    </row>
    <row r="158" spans="1:27" x14ac:dyDescent="0.2">
      <c r="A158">
        <v>46636</v>
      </c>
      <c r="B158" s="1">
        <v>42685</v>
      </c>
      <c r="C158">
        <v>4</v>
      </c>
      <c r="D158">
        <v>0</v>
      </c>
      <c r="E158" t="s">
        <v>61</v>
      </c>
      <c r="F158">
        <v>17</v>
      </c>
      <c r="G158">
        <v>3306</v>
      </c>
      <c r="H158" t="str">
        <f>_xlfn.VALUETOTEXT(Customers!B158,0)</f>
        <v>Mary</v>
      </c>
      <c r="I158" t="str">
        <f>_xlfn.VALUETOTEXT(Customers!C158,0)</f>
        <v>Woods</v>
      </c>
      <c r="J158" t="str">
        <f>CONCATENATE(Table1[[#This Row],[Customer First Name]]," ",Table1[[#This Row],[Customer Last Name]])</f>
        <v>Mary Woods</v>
      </c>
      <c r="K158">
        <v>4</v>
      </c>
      <c r="L158" t="s">
        <v>45</v>
      </c>
      <c r="M158" t="s">
        <v>24</v>
      </c>
      <c r="N158" t="s">
        <v>31</v>
      </c>
      <c r="O158" t="s">
        <v>31</v>
      </c>
      <c r="Q158" t="s">
        <v>32</v>
      </c>
      <c r="R158" t="s">
        <v>33</v>
      </c>
      <c r="S158">
        <v>17</v>
      </c>
      <c r="T158">
        <v>365</v>
      </c>
      <c r="U158" t="str">
        <f>_xlfn.VALUETOTEXT(Products!D158,0)</f>
        <v>Cleats</v>
      </c>
      <c r="V158">
        <v>59.990001679999999</v>
      </c>
      <c r="W158">
        <v>54.488929209402009</v>
      </c>
      <c r="X158">
        <v>3</v>
      </c>
      <c r="Y158">
        <v>32.38999939</v>
      </c>
      <c r="Z158">
        <v>179.97000503999999</v>
      </c>
      <c r="AA158" t="s">
        <v>65</v>
      </c>
    </row>
    <row r="159" spans="1:27" x14ac:dyDescent="0.2">
      <c r="A159">
        <v>43268</v>
      </c>
      <c r="B159" s="1">
        <v>42636</v>
      </c>
      <c r="C159">
        <v>4</v>
      </c>
      <c r="D159">
        <v>0</v>
      </c>
      <c r="E159" t="s">
        <v>61</v>
      </c>
      <c r="F159">
        <v>24</v>
      </c>
      <c r="G159">
        <v>6670</v>
      </c>
      <c r="H159" t="str">
        <f>_xlfn.VALUETOTEXT(Customers!B159,0)</f>
        <v>Betty</v>
      </c>
      <c r="I159" t="str">
        <f>_xlfn.VALUETOTEXT(Customers!C159,0)</f>
        <v>Lopez</v>
      </c>
      <c r="J159" t="str">
        <f>CONCATENATE(Table1[[#This Row],[Customer First Name]]," ",Table1[[#This Row],[Customer Last Name]])</f>
        <v>Betty Lopez</v>
      </c>
      <c r="K159">
        <v>5</v>
      </c>
      <c r="L159" t="s">
        <v>30</v>
      </c>
      <c r="M159" t="s">
        <v>24</v>
      </c>
      <c r="N159" t="s">
        <v>158</v>
      </c>
      <c r="O159" t="s">
        <v>159</v>
      </c>
      <c r="Q159" t="s">
        <v>47</v>
      </c>
      <c r="R159" t="s">
        <v>40</v>
      </c>
      <c r="S159">
        <v>24</v>
      </c>
      <c r="T159">
        <v>502</v>
      </c>
      <c r="U159" t="str">
        <f>_xlfn.VALUETOTEXT(Products!D159,0)</f>
        <v>Women's Apparel</v>
      </c>
      <c r="V159">
        <v>50</v>
      </c>
      <c r="W159">
        <v>43.678035218757444</v>
      </c>
      <c r="X159">
        <v>3</v>
      </c>
      <c r="Y159">
        <v>6</v>
      </c>
      <c r="Z159">
        <v>150</v>
      </c>
      <c r="AA159" t="s">
        <v>65</v>
      </c>
    </row>
    <row r="160" spans="1:27" x14ac:dyDescent="0.2">
      <c r="A160">
        <v>48208</v>
      </c>
      <c r="B160" s="1">
        <v>42472</v>
      </c>
      <c r="C160">
        <v>4</v>
      </c>
      <c r="D160">
        <v>0</v>
      </c>
      <c r="E160" t="s">
        <v>61</v>
      </c>
      <c r="F160">
        <v>29</v>
      </c>
      <c r="G160">
        <v>9723</v>
      </c>
      <c r="H160" t="str">
        <f>_xlfn.VALUETOTEXT(Customers!B160,0)</f>
        <v>Rose</v>
      </c>
      <c r="I160" t="str">
        <f>_xlfn.VALUETOTEXT(Customers!C160,0)</f>
        <v>White</v>
      </c>
      <c r="J160" t="str">
        <f>CONCATENATE(Table1[[#This Row],[Customer First Name]]," ",Table1[[#This Row],[Customer Last Name]])</f>
        <v>Rose White</v>
      </c>
      <c r="K160">
        <v>5</v>
      </c>
      <c r="L160" t="s">
        <v>30</v>
      </c>
      <c r="M160" t="s">
        <v>24</v>
      </c>
      <c r="N160" t="s">
        <v>89</v>
      </c>
      <c r="O160" t="s">
        <v>90</v>
      </c>
      <c r="Q160" t="s">
        <v>39</v>
      </c>
      <c r="R160" t="s">
        <v>40</v>
      </c>
      <c r="S160">
        <v>29</v>
      </c>
      <c r="T160">
        <v>627</v>
      </c>
      <c r="U160" t="str">
        <f>_xlfn.VALUETOTEXT(Products!D160,0)</f>
        <v>Shop By Sport</v>
      </c>
      <c r="V160">
        <v>39.990001679999999</v>
      </c>
      <c r="W160">
        <v>34.198098313835338</v>
      </c>
      <c r="X160">
        <v>3</v>
      </c>
      <c r="Y160">
        <v>6.5999999049999998</v>
      </c>
      <c r="Z160">
        <v>119.97000503999999</v>
      </c>
      <c r="AA160" t="s">
        <v>65</v>
      </c>
    </row>
    <row r="161" spans="1:27" x14ac:dyDescent="0.2">
      <c r="A161">
        <v>43157</v>
      </c>
      <c r="B161" s="1">
        <v>42634</v>
      </c>
      <c r="C161">
        <v>4</v>
      </c>
      <c r="D161">
        <v>0</v>
      </c>
      <c r="E161" t="s">
        <v>61</v>
      </c>
      <c r="F161">
        <v>24</v>
      </c>
      <c r="G161">
        <v>1662</v>
      </c>
      <c r="H161" t="str">
        <f>_xlfn.VALUETOTEXT(Customers!B161,0)</f>
        <v>George</v>
      </c>
      <c r="I161" t="str">
        <f>_xlfn.VALUETOTEXT(Customers!C161,0)</f>
        <v>Smith</v>
      </c>
      <c r="J161" t="str">
        <f>CONCATENATE(Table1[[#This Row],[Customer First Name]]," ",Table1[[#This Row],[Customer Last Name]])</f>
        <v>George Smith</v>
      </c>
      <c r="K161">
        <v>5</v>
      </c>
      <c r="L161" t="s">
        <v>30</v>
      </c>
      <c r="M161" t="s">
        <v>24</v>
      </c>
      <c r="N161" t="s">
        <v>199</v>
      </c>
      <c r="O161" t="s">
        <v>200</v>
      </c>
      <c r="Q161" t="s">
        <v>201</v>
      </c>
      <c r="R161" t="s">
        <v>28</v>
      </c>
      <c r="S161">
        <v>24</v>
      </c>
      <c r="T161">
        <v>502</v>
      </c>
      <c r="U161" t="str">
        <f>_xlfn.VALUETOTEXT(Products!D161,0)</f>
        <v>Women's Apparel</v>
      </c>
      <c r="V161">
        <v>50</v>
      </c>
      <c r="W161">
        <v>43.678035218757444</v>
      </c>
      <c r="X161">
        <v>3</v>
      </c>
      <c r="Y161">
        <v>10.5</v>
      </c>
      <c r="Z161">
        <v>150</v>
      </c>
      <c r="AA161" t="s">
        <v>65</v>
      </c>
    </row>
    <row r="162" spans="1:27" x14ac:dyDescent="0.2">
      <c r="A162">
        <v>48018</v>
      </c>
      <c r="B162" s="1">
        <v>42381</v>
      </c>
      <c r="C162">
        <v>4</v>
      </c>
      <c r="D162">
        <v>0</v>
      </c>
      <c r="E162" t="s">
        <v>61</v>
      </c>
      <c r="F162">
        <v>24</v>
      </c>
      <c r="G162">
        <v>2709</v>
      </c>
      <c r="H162" t="str">
        <f>_xlfn.VALUETOTEXT(Customers!B162,0)</f>
        <v>Mary</v>
      </c>
      <c r="I162" t="str">
        <f>_xlfn.VALUETOTEXT(Customers!C162,0)</f>
        <v>Smith</v>
      </c>
      <c r="J162" t="str">
        <f>CONCATENATE(Table1[[#This Row],[Customer First Name]]," ",Table1[[#This Row],[Customer Last Name]])</f>
        <v>Mary Smith</v>
      </c>
      <c r="K162">
        <v>5</v>
      </c>
      <c r="L162" t="s">
        <v>30</v>
      </c>
      <c r="M162" t="s">
        <v>24</v>
      </c>
      <c r="N162" t="s">
        <v>191</v>
      </c>
      <c r="O162" t="s">
        <v>191</v>
      </c>
      <c r="Q162" t="s">
        <v>192</v>
      </c>
      <c r="R162" t="s">
        <v>51</v>
      </c>
      <c r="S162">
        <v>24</v>
      </c>
      <c r="T162">
        <v>502</v>
      </c>
      <c r="U162" t="str">
        <f>_xlfn.VALUETOTEXT(Products!D162,0)</f>
        <v>Women's Apparel</v>
      </c>
      <c r="V162">
        <v>50</v>
      </c>
      <c r="W162">
        <v>43.678035218757444</v>
      </c>
      <c r="X162">
        <v>3</v>
      </c>
      <c r="Y162">
        <v>24</v>
      </c>
      <c r="Z162">
        <v>150</v>
      </c>
      <c r="AA162" t="s">
        <v>65</v>
      </c>
    </row>
    <row r="163" spans="1:27" x14ac:dyDescent="0.2">
      <c r="A163">
        <v>46870</v>
      </c>
      <c r="B163" s="1">
        <v>42689</v>
      </c>
      <c r="C163">
        <v>4</v>
      </c>
      <c r="D163">
        <v>1</v>
      </c>
      <c r="E163" t="s">
        <v>61</v>
      </c>
      <c r="F163">
        <v>29</v>
      </c>
      <c r="G163">
        <v>12101</v>
      </c>
      <c r="H163" t="str">
        <f>_xlfn.VALUETOTEXT(Customers!B163,0)</f>
        <v>Samantha</v>
      </c>
      <c r="I163" t="str">
        <f>_xlfn.VALUETOTEXT(Customers!C163,0)</f>
        <v>Smith</v>
      </c>
      <c r="J163" t="str">
        <f>CONCATENATE(Table1[[#This Row],[Customer First Name]]," ",Table1[[#This Row],[Customer Last Name]])</f>
        <v>Samantha Smith</v>
      </c>
      <c r="K163">
        <v>5</v>
      </c>
      <c r="L163" t="s">
        <v>30</v>
      </c>
      <c r="M163" t="s">
        <v>24</v>
      </c>
      <c r="N163" t="s">
        <v>113</v>
      </c>
      <c r="O163" t="s">
        <v>113</v>
      </c>
      <c r="Q163" t="s">
        <v>32</v>
      </c>
      <c r="R163" t="s">
        <v>33</v>
      </c>
      <c r="S163">
        <v>29</v>
      </c>
      <c r="T163">
        <v>627</v>
      </c>
      <c r="U163" t="str">
        <f>_xlfn.VALUETOTEXT(Products!D163,0)</f>
        <v>Shop By Sport</v>
      </c>
      <c r="V163">
        <v>39.990001679999999</v>
      </c>
      <c r="W163">
        <v>34.198098313835338</v>
      </c>
      <c r="X163">
        <v>3</v>
      </c>
      <c r="Y163">
        <v>20.38999939</v>
      </c>
      <c r="Z163">
        <v>119.97000503999999</v>
      </c>
      <c r="AA163" t="s">
        <v>65</v>
      </c>
    </row>
    <row r="164" spans="1:27" x14ac:dyDescent="0.2">
      <c r="A164">
        <v>45611</v>
      </c>
      <c r="B164" s="1">
        <v>42670</v>
      </c>
      <c r="C164">
        <v>4</v>
      </c>
      <c r="D164">
        <v>0</v>
      </c>
      <c r="E164" t="s">
        <v>61</v>
      </c>
      <c r="F164">
        <v>24</v>
      </c>
      <c r="G164">
        <v>8078</v>
      </c>
      <c r="H164" t="str">
        <f>_xlfn.VALUETOTEXT(Customers!B164,0)</f>
        <v>Janet</v>
      </c>
      <c r="I164" t="str">
        <f>_xlfn.VALUETOTEXT(Customers!C164,0)</f>
        <v>Thomas</v>
      </c>
      <c r="J164" t="str">
        <f>CONCATENATE(Table1[[#This Row],[Customer First Name]]," ",Table1[[#This Row],[Customer Last Name]])</f>
        <v>Janet Thomas</v>
      </c>
      <c r="K164">
        <v>5</v>
      </c>
      <c r="L164" t="s">
        <v>30</v>
      </c>
      <c r="M164" t="s">
        <v>24</v>
      </c>
      <c r="N164" t="s">
        <v>37</v>
      </c>
      <c r="O164" t="s">
        <v>38</v>
      </c>
      <c r="Q164" t="s">
        <v>39</v>
      </c>
      <c r="R164" t="s">
        <v>40</v>
      </c>
      <c r="S164">
        <v>24</v>
      </c>
      <c r="T164">
        <v>502</v>
      </c>
      <c r="U164" t="str">
        <f>_xlfn.VALUETOTEXT(Products!D164,0)</f>
        <v>Women's Apparel</v>
      </c>
      <c r="V164">
        <v>50</v>
      </c>
      <c r="W164">
        <v>43.678035218757444</v>
      </c>
      <c r="X164">
        <v>3</v>
      </c>
      <c r="Y164">
        <v>25.5</v>
      </c>
      <c r="Z164">
        <v>150</v>
      </c>
      <c r="AA164" t="s">
        <v>65</v>
      </c>
    </row>
    <row r="165" spans="1:27" x14ac:dyDescent="0.2">
      <c r="A165">
        <v>42885</v>
      </c>
      <c r="B165" s="1">
        <v>42631</v>
      </c>
      <c r="C165">
        <v>4</v>
      </c>
      <c r="D165">
        <v>1</v>
      </c>
      <c r="E165" t="s">
        <v>61</v>
      </c>
      <c r="F165">
        <v>41</v>
      </c>
      <c r="G165">
        <v>2891</v>
      </c>
      <c r="H165" t="str">
        <f>_xlfn.VALUETOTEXT(Customers!B165,0)</f>
        <v>Victoria</v>
      </c>
      <c r="I165" t="str">
        <f>_xlfn.VALUETOTEXT(Customers!C165,0)</f>
        <v>Pitts</v>
      </c>
      <c r="J165" t="str">
        <f>CONCATENATE(Table1[[#This Row],[Customer First Name]]," ",Table1[[#This Row],[Customer Last Name]])</f>
        <v>Victoria Pitts</v>
      </c>
      <c r="K165">
        <v>6</v>
      </c>
      <c r="L165" t="s">
        <v>34</v>
      </c>
      <c r="M165" t="s">
        <v>24</v>
      </c>
      <c r="N165" t="s">
        <v>31</v>
      </c>
      <c r="O165" t="s">
        <v>31</v>
      </c>
      <c r="Q165" t="s">
        <v>32</v>
      </c>
      <c r="R165" t="s">
        <v>33</v>
      </c>
      <c r="S165">
        <v>41</v>
      </c>
      <c r="T165">
        <v>917</v>
      </c>
      <c r="U165" t="str">
        <f>_xlfn.VALUETOTEXT(Products!D165,0)</f>
        <v>Trade-In</v>
      </c>
      <c r="V165">
        <v>21.989999770000001</v>
      </c>
      <c r="W165">
        <v>20.391999720066668</v>
      </c>
      <c r="X165">
        <v>3</v>
      </c>
      <c r="Y165">
        <v>4.6199998860000004</v>
      </c>
      <c r="Z165">
        <v>65.969999310000006</v>
      </c>
      <c r="AA165" t="s">
        <v>65</v>
      </c>
    </row>
    <row r="166" spans="1:27" x14ac:dyDescent="0.2">
      <c r="A166">
        <v>51248</v>
      </c>
      <c r="B166" s="1">
        <v>42753</v>
      </c>
      <c r="C166">
        <v>4</v>
      </c>
      <c r="D166">
        <v>0</v>
      </c>
      <c r="E166" t="s">
        <v>61</v>
      </c>
      <c r="F166">
        <v>9</v>
      </c>
      <c r="G166">
        <v>2540</v>
      </c>
      <c r="H166" t="str">
        <f>_xlfn.VALUETOTEXT(Customers!B166,0)</f>
        <v>Patricia</v>
      </c>
      <c r="I166" t="str">
        <f>_xlfn.VALUETOTEXT(Customers!C166,0)</f>
        <v>Smith</v>
      </c>
      <c r="J166" t="str">
        <f>CONCATENATE(Table1[[#This Row],[Customer First Name]]," ",Table1[[#This Row],[Customer Last Name]])</f>
        <v>Patricia Smith</v>
      </c>
      <c r="K166">
        <v>3</v>
      </c>
      <c r="L166" t="s">
        <v>23</v>
      </c>
      <c r="M166" t="s">
        <v>24</v>
      </c>
      <c r="N166" t="s">
        <v>37</v>
      </c>
      <c r="O166" t="s">
        <v>38</v>
      </c>
      <c r="Q166" t="s">
        <v>39</v>
      </c>
      <c r="R166" t="s">
        <v>40</v>
      </c>
      <c r="S166">
        <v>9</v>
      </c>
      <c r="T166">
        <v>191</v>
      </c>
      <c r="U166" t="str">
        <f>_xlfn.VALUETOTEXT(Products!D166,0)</f>
        <v>Cardio Equipment</v>
      </c>
      <c r="V166">
        <v>99.989997860000003</v>
      </c>
      <c r="W166">
        <v>95.114003926871064</v>
      </c>
      <c r="X166">
        <v>3</v>
      </c>
      <c r="Y166">
        <v>45</v>
      </c>
      <c r="Z166">
        <v>299.96999357999999</v>
      </c>
      <c r="AA166" t="s">
        <v>65</v>
      </c>
    </row>
    <row r="167" spans="1:27" x14ac:dyDescent="0.2">
      <c r="A167">
        <v>48163</v>
      </c>
      <c r="B167" s="1">
        <v>42472</v>
      </c>
      <c r="C167">
        <v>4</v>
      </c>
      <c r="D167">
        <v>0</v>
      </c>
      <c r="E167" t="s">
        <v>61</v>
      </c>
      <c r="F167">
        <v>17</v>
      </c>
      <c r="G167">
        <v>4329</v>
      </c>
      <c r="H167" t="str">
        <f>_xlfn.VALUETOTEXT(Customers!B167,0)</f>
        <v>Mary</v>
      </c>
      <c r="I167" t="str">
        <f>_xlfn.VALUETOTEXT(Customers!C167,0)</f>
        <v>Ayala</v>
      </c>
      <c r="J167" t="str">
        <f>CONCATENATE(Table1[[#This Row],[Customer First Name]]," ",Table1[[#This Row],[Customer Last Name]])</f>
        <v>Mary Ayala</v>
      </c>
      <c r="K167">
        <v>4</v>
      </c>
      <c r="L167" t="s">
        <v>45</v>
      </c>
      <c r="M167" t="s">
        <v>24</v>
      </c>
      <c r="N167" t="s">
        <v>35</v>
      </c>
      <c r="O167" t="s">
        <v>35</v>
      </c>
      <c r="Q167" t="s">
        <v>36</v>
      </c>
      <c r="R167" t="s">
        <v>28</v>
      </c>
      <c r="S167">
        <v>17</v>
      </c>
      <c r="T167">
        <v>365</v>
      </c>
      <c r="U167" t="str">
        <f>_xlfn.VALUETOTEXT(Products!D167,0)</f>
        <v>Cleats</v>
      </c>
      <c r="V167">
        <v>59.990001679999999</v>
      </c>
      <c r="W167">
        <v>54.488929209402009</v>
      </c>
      <c r="X167">
        <v>3</v>
      </c>
      <c r="Y167">
        <v>7.1999998090000004</v>
      </c>
      <c r="Z167">
        <v>179.97000503999999</v>
      </c>
      <c r="AA167" t="s">
        <v>65</v>
      </c>
    </row>
    <row r="168" spans="1:27" x14ac:dyDescent="0.2">
      <c r="A168">
        <v>41569</v>
      </c>
      <c r="B168" s="1">
        <v>42611</v>
      </c>
      <c r="C168">
        <v>4</v>
      </c>
      <c r="D168">
        <v>0</v>
      </c>
      <c r="E168" t="s">
        <v>61</v>
      </c>
      <c r="F168">
        <v>17</v>
      </c>
      <c r="G168">
        <v>8841</v>
      </c>
      <c r="H168" t="str">
        <f>_xlfn.VALUETOTEXT(Customers!B168,0)</f>
        <v>Mary</v>
      </c>
      <c r="I168" t="str">
        <f>_xlfn.VALUETOTEXT(Customers!C168,0)</f>
        <v>Smith</v>
      </c>
      <c r="J168" t="str">
        <f>CONCATENATE(Table1[[#This Row],[Customer First Name]]," ",Table1[[#This Row],[Customer Last Name]])</f>
        <v>Mary Smith</v>
      </c>
      <c r="K168">
        <v>4</v>
      </c>
      <c r="L168" t="s">
        <v>45</v>
      </c>
      <c r="M168" t="s">
        <v>24</v>
      </c>
      <c r="N168" t="s">
        <v>155</v>
      </c>
      <c r="O168" t="s">
        <v>155</v>
      </c>
      <c r="Q168" t="s">
        <v>60</v>
      </c>
      <c r="R168" t="s">
        <v>40</v>
      </c>
      <c r="S168">
        <v>17</v>
      </c>
      <c r="T168">
        <v>365</v>
      </c>
      <c r="U168" t="str">
        <f>_xlfn.VALUETOTEXT(Products!D168,0)</f>
        <v>Cleats</v>
      </c>
      <c r="V168">
        <v>59.990001679999999</v>
      </c>
      <c r="W168">
        <v>54.488929209402009</v>
      </c>
      <c r="X168">
        <v>3</v>
      </c>
      <c r="Y168">
        <v>9</v>
      </c>
      <c r="Z168">
        <v>179.97000503999999</v>
      </c>
      <c r="AA168" t="s">
        <v>65</v>
      </c>
    </row>
    <row r="169" spans="1:27" x14ac:dyDescent="0.2">
      <c r="A169">
        <v>51255</v>
      </c>
      <c r="B169" s="1">
        <v>42753</v>
      </c>
      <c r="C169">
        <v>4</v>
      </c>
      <c r="D169">
        <v>1</v>
      </c>
      <c r="E169" t="s">
        <v>61</v>
      </c>
      <c r="F169">
        <v>7</v>
      </c>
      <c r="G169">
        <v>6248</v>
      </c>
      <c r="H169" t="str">
        <f>_xlfn.VALUETOTEXT(Customers!B169,0)</f>
        <v>Ronald</v>
      </c>
      <c r="I169" t="str">
        <f>_xlfn.VALUETOTEXT(Customers!C169,0)</f>
        <v>Hanson</v>
      </c>
      <c r="J169" t="str">
        <f>CONCATENATE(Table1[[#This Row],[Customer First Name]]," ",Table1[[#This Row],[Customer Last Name]])</f>
        <v>Ronald Hanson</v>
      </c>
      <c r="K169">
        <v>2</v>
      </c>
      <c r="L169" t="s">
        <v>135</v>
      </c>
      <c r="M169" t="s">
        <v>24</v>
      </c>
      <c r="N169" t="s">
        <v>54</v>
      </c>
      <c r="O169" t="s">
        <v>55</v>
      </c>
      <c r="Q169" t="s">
        <v>56</v>
      </c>
      <c r="R169" t="s">
        <v>28</v>
      </c>
      <c r="S169">
        <v>7</v>
      </c>
      <c r="T169">
        <v>135</v>
      </c>
      <c r="U169" t="str">
        <f>_xlfn.VALUETOTEXT(Products!D169,0)</f>
        <v>Hockey</v>
      </c>
      <c r="V169">
        <v>22</v>
      </c>
      <c r="W169">
        <v>19.656208341820829</v>
      </c>
      <c r="X169">
        <v>4</v>
      </c>
      <c r="Y169">
        <v>6.1599998469999999</v>
      </c>
      <c r="Z169">
        <v>88</v>
      </c>
      <c r="AA169" t="s">
        <v>29</v>
      </c>
    </row>
    <row r="170" spans="1:27" x14ac:dyDescent="0.2">
      <c r="A170">
        <v>50813</v>
      </c>
      <c r="B170" s="1">
        <v>43040</v>
      </c>
      <c r="C170">
        <v>2</v>
      </c>
      <c r="D170">
        <v>1</v>
      </c>
      <c r="E170" t="s">
        <v>22</v>
      </c>
      <c r="F170">
        <v>7</v>
      </c>
      <c r="G170">
        <v>7832</v>
      </c>
      <c r="H170" t="str">
        <f>_xlfn.VALUETOTEXT(Customers!B170,0)</f>
        <v>Stephen</v>
      </c>
      <c r="I170" t="str">
        <f>_xlfn.VALUETOTEXT(Customers!C170,0)</f>
        <v>Nguyen</v>
      </c>
      <c r="J170" t="str">
        <f>CONCATENATE(Table1[[#This Row],[Customer First Name]]," ",Table1[[#This Row],[Customer Last Name]])</f>
        <v>Stephen Nguyen</v>
      </c>
      <c r="K170">
        <v>2</v>
      </c>
      <c r="L170" t="s">
        <v>135</v>
      </c>
      <c r="M170" t="s">
        <v>24</v>
      </c>
      <c r="N170" t="s">
        <v>128</v>
      </c>
      <c r="O170" t="s">
        <v>129</v>
      </c>
      <c r="Q170" t="s">
        <v>130</v>
      </c>
      <c r="R170" t="s">
        <v>28</v>
      </c>
      <c r="S170">
        <v>7</v>
      </c>
      <c r="T170">
        <v>135</v>
      </c>
      <c r="U170" t="str">
        <f>_xlfn.VALUETOTEXT(Products!D170,0)</f>
        <v>Hockey</v>
      </c>
      <c r="V170">
        <v>22</v>
      </c>
      <c r="W170">
        <v>19.656208341820829</v>
      </c>
      <c r="X170">
        <v>1</v>
      </c>
      <c r="Y170">
        <v>2.8599998950000001</v>
      </c>
      <c r="Z170">
        <v>22</v>
      </c>
      <c r="AA170" t="s">
        <v>44</v>
      </c>
    </row>
    <row r="171" spans="1:27" x14ac:dyDescent="0.2">
      <c r="A171">
        <v>50607</v>
      </c>
      <c r="B171" s="1">
        <v>42948</v>
      </c>
      <c r="C171">
        <v>4</v>
      </c>
      <c r="D171">
        <v>0</v>
      </c>
      <c r="E171" t="s">
        <v>61</v>
      </c>
      <c r="F171">
        <v>7</v>
      </c>
      <c r="G171">
        <v>1944</v>
      </c>
      <c r="H171" t="str">
        <f>_xlfn.VALUETOTEXT(Customers!B171,0)</f>
        <v>Mary</v>
      </c>
      <c r="I171" t="str">
        <f>_xlfn.VALUETOTEXT(Customers!C171,0)</f>
        <v>Smith</v>
      </c>
      <c r="J171" t="str">
        <f>CONCATENATE(Table1[[#This Row],[Customer First Name]]," ",Table1[[#This Row],[Customer Last Name]])</f>
        <v>Mary Smith</v>
      </c>
      <c r="K171">
        <v>2</v>
      </c>
      <c r="L171" t="s">
        <v>135</v>
      </c>
      <c r="M171" t="s">
        <v>24</v>
      </c>
      <c r="N171" t="s">
        <v>202</v>
      </c>
      <c r="O171" t="s">
        <v>203</v>
      </c>
      <c r="Q171" t="s">
        <v>108</v>
      </c>
      <c r="R171" t="s">
        <v>28</v>
      </c>
      <c r="S171">
        <v>7</v>
      </c>
      <c r="T171">
        <v>135</v>
      </c>
      <c r="U171" t="str">
        <f>_xlfn.VALUETOTEXT(Products!D171,0)</f>
        <v>Hockey</v>
      </c>
      <c r="V171">
        <v>22</v>
      </c>
      <c r="W171">
        <v>19.656208341820829</v>
      </c>
      <c r="X171">
        <v>5</v>
      </c>
      <c r="Y171">
        <v>7.6999998090000004</v>
      </c>
      <c r="Z171">
        <v>110</v>
      </c>
      <c r="AA171" t="s">
        <v>29</v>
      </c>
    </row>
    <row r="172" spans="1:27" x14ac:dyDescent="0.2">
      <c r="A172">
        <v>49413</v>
      </c>
      <c r="B172" s="1">
        <v>42726</v>
      </c>
      <c r="C172">
        <v>1</v>
      </c>
      <c r="D172">
        <v>1</v>
      </c>
      <c r="E172" t="s">
        <v>186</v>
      </c>
      <c r="F172">
        <v>7</v>
      </c>
      <c r="G172">
        <v>1788</v>
      </c>
      <c r="H172" t="str">
        <f>_xlfn.VALUETOTEXT(Customers!B172,0)</f>
        <v>Timothy</v>
      </c>
      <c r="I172" t="str">
        <f>_xlfn.VALUETOTEXT(Customers!C172,0)</f>
        <v>Smith</v>
      </c>
      <c r="J172" t="str">
        <f>CONCATENATE(Table1[[#This Row],[Customer First Name]]," ",Table1[[#This Row],[Customer Last Name]])</f>
        <v>Timothy Smith</v>
      </c>
      <c r="K172">
        <v>2</v>
      </c>
      <c r="L172" t="s">
        <v>135</v>
      </c>
      <c r="M172" t="s">
        <v>24</v>
      </c>
      <c r="N172" t="s">
        <v>25</v>
      </c>
      <c r="O172" t="s">
        <v>26</v>
      </c>
      <c r="Q172" t="s">
        <v>27</v>
      </c>
      <c r="R172" t="s">
        <v>28</v>
      </c>
      <c r="S172">
        <v>7</v>
      </c>
      <c r="T172">
        <v>135</v>
      </c>
      <c r="U172" t="str">
        <f>_xlfn.VALUETOTEXT(Products!D172,0)</f>
        <v>Hockey</v>
      </c>
      <c r="V172">
        <v>22</v>
      </c>
      <c r="W172">
        <v>19.656208341820829</v>
      </c>
      <c r="X172">
        <v>4</v>
      </c>
      <c r="Y172">
        <v>8.8000001910000005</v>
      </c>
      <c r="Z172">
        <v>88</v>
      </c>
      <c r="AA172" t="s">
        <v>44</v>
      </c>
    </row>
    <row r="173" spans="1:27" x14ac:dyDescent="0.2">
      <c r="A173">
        <v>49302</v>
      </c>
      <c r="B173" s="1">
        <v>42724</v>
      </c>
      <c r="C173">
        <v>4</v>
      </c>
      <c r="D173">
        <v>0</v>
      </c>
      <c r="E173" t="s">
        <v>61</v>
      </c>
      <c r="F173">
        <v>7</v>
      </c>
      <c r="G173">
        <v>8480</v>
      </c>
      <c r="H173" t="str">
        <f>_xlfn.VALUETOTEXT(Customers!B173,0)</f>
        <v>Gary</v>
      </c>
      <c r="I173" t="str">
        <f>_xlfn.VALUETOTEXT(Customers!C173,0)</f>
        <v>Meza</v>
      </c>
      <c r="J173" t="str">
        <f>CONCATENATE(Table1[[#This Row],[Customer First Name]]," ",Table1[[#This Row],[Customer Last Name]])</f>
        <v>Gary Meza</v>
      </c>
      <c r="K173">
        <v>2</v>
      </c>
      <c r="L173" t="s">
        <v>135</v>
      </c>
      <c r="M173" t="s">
        <v>24</v>
      </c>
      <c r="N173" t="s">
        <v>78</v>
      </c>
      <c r="O173" t="s">
        <v>78</v>
      </c>
      <c r="Q173" t="s">
        <v>60</v>
      </c>
      <c r="R173" t="s">
        <v>40</v>
      </c>
      <c r="S173">
        <v>7</v>
      </c>
      <c r="T173">
        <v>135</v>
      </c>
      <c r="U173" t="str">
        <f>_xlfn.VALUETOTEXT(Products!D173,0)</f>
        <v>Hockey</v>
      </c>
      <c r="V173">
        <v>22</v>
      </c>
      <c r="W173">
        <v>19.656208341820829</v>
      </c>
      <c r="X173">
        <v>5</v>
      </c>
      <c r="Y173">
        <v>9.8999996190000008</v>
      </c>
      <c r="Z173">
        <v>110</v>
      </c>
      <c r="AA173" t="s">
        <v>44</v>
      </c>
    </row>
    <row r="174" spans="1:27" x14ac:dyDescent="0.2">
      <c r="A174">
        <v>49113</v>
      </c>
      <c r="B174" s="1">
        <v>42721</v>
      </c>
      <c r="C174">
        <v>2</v>
      </c>
      <c r="D174">
        <v>1</v>
      </c>
      <c r="E174" t="s">
        <v>22</v>
      </c>
      <c r="F174">
        <v>7</v>
      </c>
      <c r="G174">
        <v>7465</v>
      </c>
      <c r="H174" t="str">
        <f>_xlfn.VALUETOTEXT(Customers!B174,0)</f>
        <v>Andrew</v>
      </c>
      <c r="I174" t="str">
        <f>_xlfn.VALUETOTEXT(Customers!C174,0)</f>
        <v>Smith</v>
      </c>
      <c r="J174" t="str">
        <f>CONCATENATE(Table1[[#This Row],[Customer First Name]]," ",Table1[[#This Row],[Customer Last Name]])</f>
        <v>Andrew Smith</v>
      </c>
      <c r="K174">
        <v>2</v>
      </c>
      <c r="L174" t="s">
        <v>135</v>
      </c>
      <c r="M174" t="s">
        <v>24</v>
      </c>
      <c r="N174" t="s">
        <v>117</v>
      </c>
      <c r="O174" t="s">
        <v>117</v>
      </c>
      <c r="Q174" t="s">
        <v>43</v>
      </c>
      <c r="R174" t="s">
        <v>33</v>
      </c>
      <c r="S174">
        <v>7</v>
      </c>
      <c r="T174">
        <v>135</v>
      </c>
      <c r="U174" t="str">
        <f>_xlfn.VALUETOTEXT(Products!D174,0)</f>
        <v>Hockey</v>
      </c>
      <c r="V174">
        <v>22</v>
      </c>
      <c r="W174">
        <v>19.656208341820829</v>
      </c>
      <c r="X174">
        <v>2</v>
      </c>
      <c r="Y174">
        <v>6.5999999049999998</v>
      </c>
      <c r="Z174">
        <v>44</v>
      </c>
      <c r="AA174" t="s">
        <v>29</v>
      </c>
    </row>
    <row r="175" spans="1:27" x14ac:dyDescent="0.2">
      <c r="A175">
        <v>49109</v>
      </c>
      <c r="B175" s="1">
        <v>42721</v>
      </c>
      <c r="C175">
        <v>4</v>
      </c>
      <c r="D175">
        <v>1</v>
      </c>
      <c r="E175" t="s">
        <v>61</v>
      </c>
      <c r="F175">
        <v>7</v>
      </c>
      <c r="G175">
        <v>10173</v>
      </c>
      <c r="H175" t="str">
        <f>_xlfn.VALUETOTEXT(Customers!B175,0)</f>
        <v>Kathleen</v>
      </c>
      <c r="I175" t="str">
        <f>_xlfn.VALUETOTEXT(Customers!C175,0)</f>
        <v>Smith</v>
      </c>
      <c r="J175" t="str">
        <f>CONCATENATE(Table1[[#This Row],[Customer First Name]]," ",Table1[[#This Row],[Customer Last Name]])</f>
        <v>Kathleen Smith</v>
      </c>
      <c r="K175">
        <v>2</v>
      </c>
      <c r="L175" t="s">
        <v>135</v>
      </c>
      <c r="M175" t="s">
        <v>24</v>
      </c>
      <c r="N175" t="s">
        <v>170</v>
      </c>
      <c r="O175" t="s">
        <v>170</v>
      </c>
      <c r="Q175" t="s">
        <v>171</v>
      </c>
      <c r="R175" t="s">
        <v>51</v>
      </c>
      <c r="S175">
        <v>7</v>
      </c>
      <c r="T175">
        <v>135</v>
      </c>
      <c r="U175" t="str">
        <f>_xlfn.VALUETOTEXT(Products!D175,0)</f>
        <v>Hockey</v>
      </c>
      <c r="V175">
        <v>22</v>
      </c>
      <c r="W175">
        <v>19.656208341820829</v>
      </c>
      <c r="X175">
        <v>4</v>
      </c>
      <c r="Y175">
        <v>10.56000042</v>
      </c>
      <c r="Z175">
        <v>88</v>
      </c>
      <c r="AA175" t="s">
        <v>65</v>
      </c>
    </row>
    <row r="176" spans="1:27" x14ac:dyDescent="0.2">
      <c r="A176">
        <v>48029</v>
      </c>
      <c r="B176" s="1">
        <v>42412</v>
      </c>
      <c r="C176">
        <v>2</v>
      </c>
      <c r="D176">
        <v>1</v>
      </c>
      <c r="E176" t="s">
        <v>22</v>
      </c>
      <c r="F176">
        <v>7</v>
      </c>
      <c r="G176">
        <v>3754</v>
      </c>
      <c r="H176" t="str">
        <f>_xlfn.VALUETOTEXT(Customers!B176,0)</f>
        <v>Mary</v>
      </c>
      <c r="I176" t="str">
        <f>_xlfn.VALUETOTEXT(Customers!C176,0)</f>
        <v>Sims</v>
      </c>
      <c r="J176" t="str">
        <f>CONCATENATE(Table1[[#This Row],[Customer First Name]]," ",Table1[[#This Row],[Customer Last Name]])</f>
        <v>Mary Sims</v>
      </c>
      <c r="K176">
        <v>2</v>
      </c>
      <c r="L176" t="s">
        <v>135</v>
      </c>
      <c r="M176" t="s">
        <v>24</v>
      </c>
      <c r="N176" t="s">
        <v>137</v>
      </c>
      <c r="O176" t="s">
        <v>137</v>
      </c>
      <c r="Q176" t="s">
        <v>99</v>
      </c>
      <c r="R176" t="s">
        <v>51</v>
      </c>
      <c r="S176">
        <v>7</v>
      </c>
      <c r="T176">
        <v>135</v>
      </c>
      <c r="U176" t="str">
        <f>_xlfn.VALUETOTEXT(Products!D176,0)</f>
        <v>Hockey</v>
      </c>
      <c r="V176">
        <v>22</v>
      </c>
      <c r="W176">
        <v>19.656208341820829</v>
      </c>
      <c r="X176">
        <v>5</v>
      </c>
      <c r="Y176">
        <v>13.19999981</v>
      </c>
      <c r="Z176">
        <v>110</v>
      </c>
      <c r="AA176" t="s">
        <v>29</v>
      </c>
    </row>
    <row r="177" spans="1:27" x14ac:dyDescent="0.2">
      <c r="A177">
        <v>47917</v>
      </c>
      <c r="B177" s="1">
        <v>42704</v>
      </c>
      <c r="C177">
        <v>4</v>
      </c>
      <c r="D177">
        <v>0</v>
      </c>
      <c r="E177" t="s">
        <v>61</v>
      </c>
      <c r="F177">
        <v>7</v>
      </c>
      <c r="G177">
        <v>7810</v>
      </c>
      <c r="H177" t="str">
        <f>_xlfn.VALUETOTEXT(Customers!B177,0)</f>
        <v>Henry</v>
      </c>
      <c r="I177" t="str">
        <f>_xlfn.VALUETOTEXT(Customers!C177,0)</f>
        <v>Smith</v>
      </c>
      <c r="J177" t="str">
        <f>CONCATENATE(Table1[[#This Row],[Customer First Name]]," ",Table1[[#This Row],[Customer Last Name]])</f>
        <v>Henry Smith</v>
      </c>
      <c r="K177">
        <v>2</v>
      </c>
      <c r="L177" t="s">
        <v>135</v>
      </c>
      <c r="M177" t="s">
        <v>24</v>
      </c>
      <c r="N177" t="s">
        <v>31</v>
      </c>
      <c r="O177" t="s">
        <v>31</v>
      </c>
      <c r="Q177" t="s">
        <v>32</v>
      </c>
      <c r="R177" t="s">
        <v>33</v>
      </c>
      <c r="S177">
        <v>7</v>
      </c>
      <c r="T177">
        <v>135</v>
      </c>
      <c r="U177" t="str">
        <f>_xlfn.VALUETOTEXT(Products!D177,0)</f>
        <v>Hockey</v>
      </c>
      <c r="V177">
        <v>22</v>
      </c>
      <c r="W177">
        <v>19.656208341820829</v>
      </c>
      <c r="X177">
        <v>3</v>
      </c>
      <c r="Y177">
        <v>13.19999981</v>
      </c>
      <c r="Z177">
        <v>66</v>
      </c>
      <c r="AA177" t="s">
        <v>65</v>
      </c>
    </row>
    <row r="178" spans="1:27" x14ac:dyDescent="0.2">
      <c r="A178">
        <v>47330</v>
      </c>
      <c r="B178" s="1">
        <v>42695</v>
      </c>
      <c r="C178">
        <v>4</v>
      </c>
      <c r="D178">
        <v>1</v>
      </c>
      <c r="E178" t="s">
        <v>61</v>
      </c>
      <c r="F178">
        <v>7</v>
      </c>
      <c r="G178">
        <v>6370</v>
      </c>
      <c r="H178" t="str">
        <f>_xlfn.VALUETOTEXT(Customers!B178,0)</f>
        <v>Andrea</v>
      </c>
      <c r="I178" t="str">
        <f>_xlfn.VALUETOTEXT(Customers!C178,0)</f>
        <v>Smith</v>
      </c>
      <c r="J178" t="str">
        <f>CONCATENATE(Table1[[#This Row],[Customer First Name]]," ",Table1[[#This Row],[Customer Last Name]])</f>
        <v>Andrea Smith</v>
      </c>
      <c r="K178">
        <v>2</v>
      </c>
      <c r="L178" t="s">
        <v>135</v>
      </c>
      <c r="M178" t="s">
        <v>24</v>
      </c>
      <c r="N178" t="s">
        <v>31</v>
      </c>
      <c r="O178" t="s">
        <v>31</v>
      </c>
      <c r="Q178" t="s">
        <v>32</v>
      </c>
      <c r="R178" t="s">
        <v>33</v>
      </c>
      <c r="S178">
        <v>7</v>
      </c>
      <c r="T178">
        <v>135</v>
      </c>
      <c r="U178" t="str">
        <f>_xlfn.VALUETOTEXT(Products!D178,0)</f>
        <v>Hockey</v>
      </c>
      <c r="V178">
        <v>22</v>
      </c>
      <c r="W178">
        <v>19.656208341820829</v>
      </c>
      <c r="X178">
        <v>5</v>
      </c>
      <c r="Y178">
        <v>14.30000019</v>
      </c>
      <c r="Z178">
        <v>110</v>
      </c>
      <c r="AA178" t="s">
        <v>29</v>
      </c>
    </row>
    <row r="179" spans="1:27" x14ac:dyDescent="0.2">
      <c r="A179">
        <v>46984</v>
      </c>
      <c r="B179" s="1">
        <v>42690</v>
      </c>
      <c r="C179">
        <v>4</v>
      </c>
      <c r="D179">
        <v>1</v>
      </c>
      <c r="E179" t="s">
        <v>61</v>
      </c>
      <c r="F179">
        <v>7</v>
      </c>
      <c r="G179">
        <v>6374</v>
      </c>
      <c r="H179" t="str">
        <f>_xlfn.VALUETOTEXT(Customers!B179,0)</f>
        <v>Rebecca</v>
      </c>
      <c r="I179" t="str">
        <f>_xlfn.VALUETOTEXT(Customers!C179,0)</f>
        <v>Briggs</v>
      </c>
      <c r="J179" t="str">
        <f>CONCATENATE(Table1[[#This Row],[Customer First Name]]," ",Table1[[#This Row],[Customer Last Name]])</f>
        <v>Rebecca Briggs</v>
      </c>
      <c r="K179">
        <v>2</v>
      </c>
      <c r="L179" t="s">
        <v>135</v>
      </c>
      <c r="M179" t="s">
        <v>24</v>
      </c>
      <c r="N179" t="s">
        <v>204</v>
      </c>
      <c r="O179" t="s">
        <v>205</v>
      </c>
      <c r="Q179" t="s">
        <v>32</v>
      </c>
      <c r="R179" t="s">
        <v>33</v>
      </c>
      <c r="S179">
        <v>7</v>
      </c>
      <c r="T179">
        <v>135</v>
      </c>
      <c r="U179" t="str">
        <f>_xlfn.VALUETOTEXT(Products!D179,0)</f>
        <v>Hockey</v>
      </c>
      <c r="V179">
        <v>22</v>
      </c>
      <c r="W179">
        <v>19.656208341820829</v>
      </c>
      <c r="X179">
        <v>1</v>
      </c>
      <c r="Y179">
        <v>3.7400000100000002</v>
      </c>
      <c r="Z179">
        <v>22</v>
      </c>
      <c r="AA179" t="s">
        <v>44</v>
      </c>
    </row>
    <row r="180" spans="1:27" x14ac:dyDescent="0.2">
      <c r="A180">
        <v>46687</v>
      </c>
      <c r="B180" s="1">
        <v>42715</v>
      </c>
      <c r="C180">
        <v>2</v>
      </c>
      <c r="D180">
        <v>1</v>
      </c>
      <c r="E180" t="s">
        <v>22</v>
      </c>
      <c r="F180">
        <v>7</v>
      </c>
      <c r="G180">
        <v>12355</v>
      </c>
      <c r="H180" t="str">
        <f>_xlfn.VALUETOTEXT(Customers!B180,0)</f>
        <v>Victoria</v>
      </c>
      <c r="I180" t="str">
        <f>_xlfn.VALUETOTEXT(Customers!C180,0)</f>
        <v>Smith</v>
      </c>
      <c r="J180" t="str">
        <f>CONCATENATE(Table1[[#This Row],[Customer First Name]]," ",Table1[[#This Row],[Customer Last Name]])</f>
        <v>Victoria Smith</v>
      </c>
      <c r="K180">
        <v>2</v>
      </c>
      <c r="L180" t="s">
        <v>135</v>
      </c>
      <c r="M180" t="s">
        <v>24</v>
      </c>
      <c r="N180" t="s">
        <v>206</v>
      </c>
      <c r="O180" t="s">
        <v>207</v>
      </c>
      <c r="Q180" t="s">
        <v>32</v>
      </c>
      <c r="R180" t="s">
        <v>33</v>
      </c>
      <c r="S180">
        <v>7</v>
      </c>
      <c r="T180">
        <v>135</v>
      </c>
      <c r="U180" t="str">
        <f>_xlfn.VALUETOTEXT(Products!D180,0)</f>
        <v>Hockey</v>
      </c>
      <c r="V180">
        <v>22</v>
      </c>
      <c r="W180">
        <v>19.656208341820829</v>
      </c>
      <c r="X180">
        <v>4</v>
      </c>
      <c r="Y180">
        <v>11.43999958</v>
      </c>
      <c r="Z180">
        <v>88</v>
      </c>
      <c r="AA180" t="s">
        <v>65</v>
      </c>
    </row>
    <row r="181" spans="1:27" x14ac:dyDescent="0.2">
      <c r="A181">
        <v>46443</v>
      </c>
      <c r="B181" s="1">
        <v>42593</v>
      </c>
      <c r="C181">
        <v>4</v>
      </c>
      <c r="D181">
        <v>0</v>
      </c>
      <c r="E181" t="s">
        <v>61</v>
      </c>
      <c r="F181">
        <v>7</v>
      </c>
      <c r="G181">
        <v>9727</v>
      </c>
      <c r="H181" t="str">
        <f>_xlfn.VALUETOTEXT(Customers!B181,0)</f>
        <v>Mary</v>
      </c>
      <c r="I181" t="str">
        <f>_xlfn.VALUETOTEXT(Customers!C181,0)</f>
        <v>Cruz</v>
      </c>
      <c r="J181" t="str">
        <f>CONCATENATE(Table1[[#This Row],[Customer First Name]]," ",Table1[[#This Row],[Customer Last Name]])</f>
        <v>Mary Cruz</v>
      </c>
      <c r="K181">
        <v>2</v>
      </c>
      <c r="L181" t="s">
        <v>135</v>
      </c>
      <c r="M181" t="s">
        <v>24</v>
      </c>
      <c r="N181" t="s">
        <v>92</v>
      </c>
      <c r="O181" t="s">
        <v>92</v>
      </c>
      <c r="Q181" t="s">
        <v>27</v>
      </c>
      <c r="R181" t="s">
        <v>28</v>
      </c>
      <c r="S181">
        <v>7</v>
      </c>
      <c r="T181">
        <v>135</v>
      </c>
      <c r="U181" t="str">
        <f>_xlfn.VALUETOTEXT(Products!D181,0)</f>
        <v>Hockey</v>
      </c>
      <c r="V181">
        <v>22</v>
      </c>
      <c r="W181">
        <v>19.656208341820829</v>
      </c>
      <c r="X181">
        <v>3</v>
      </c>
      <c r="Y181">
        <v>16.5</v>
      </c>
      <c r="Z181">
        <v>66</v>
      </c>
      <c r="AA181" t="s">
        <v>65</v>
      </c>
    </row>
    <row r="182" spans="1:27" x14ac:dyDescent="0.2">
      <c r="A182">
        <v>46292</v>
      </c>
      <c r="B182" s="1">
        <v>42532</v>
      </c>
      <c r="C182">
        <v>4</v>
      </c>
      <c r="D182">
        <v>0</v>
      </c>
      <c r="E182" t="s">
        <v>61</v>
      </c>
      <c r="F182">
        <v>7</v>
      </c>
      <c r="G182">
        <v>1169</v>
      </c>
      <c r="H182" t="str">
        <f>_xlfn.VALUETOTEXT(Customers!B182,0)</f>
        <v>Mary</v>
      </c>
      <c r="I182" t="str">
        <f>_xlfn.VALUETOTEXT(Customers!C182,0)</f>
        <v>Smith</v>
      </c>
      <c r="J182" t="str">
        <f>CONCATENATE(Table1[[#This Row],[Customer First Name]]," ",Table1[[#This Row],[Customer Last Name]])</f>
        <v>Mary Smith</v>
      </c>
      <c r="K182">
        <v>2</v>
      </c>
      <c r="L182" t="s">
        <v>135</v>
      </c>
      <c r="M182" t="s">
        <v>24</v>
      </c>
      <c r="N182" t="s">
        <v>208</v>
      </c>
      <c r="O182" t="s">
        <v>209</v>
      </c>
      <c r="Q182" t="s">
        <v>146</v>
      </c>
      <c r="R182" t="s">
        <v>28</v>
      </c>
      <c r="S182">
        <v>7</v>
      </c>
      <c r="T182">
        <v>135</v>
      </c>
      <c r="U182" t="str">
        <f>_xlfn.VALUETOTEXT(Products!D182,0)</f>
        <v>Hockey</v>
      </c>
      <c r="V182">
        <v>22</v>
      </c>
      <c r="W182">
        <v>19.656208341820829</v>
      </c>
      <c r="X182">
        <v>1</v>
      </c>
      <c r="Y182">
        <v>4.4000000950000002</v>
      </c>
      <c r="Z182">
        <v>22</v>
      </c>
      <c r="AA182" t="s">
        <v>29</v>
      </c>
    </row>
    <row r="183" spans="1:27" x14ac:dyDescent="0.2">
      <c r="A183">
        <v>45219</v>
      </c>
      <c r="B183" s="1">
        <v>42665</v>
      </c>
      <c r="C183">
        <v>4</v>
      </c>
      <c r="D183">
        <v>1</v>
      </c>
      <c r="E183" t="s">
        <v>61</v>
      </c>
      <c r="F183">
        <v>7</v>
      </c>
      <c r="G183">
        <v>7269</v>
      </c>
      <c r="H183" t="str">
        <f>_xlfn.VALUETOTEXT(Customers!B183,0)</f>
        <v>Adam</v>
      </c>
      <c r="I183" t="str">
        <f>_xlfn.VALUETOTEXT(Customers!C183,0)</f>
        <v>Hodges</v>
      </c>
      <c r="J183" t="str">
        <f>CONCATENATE(Table1[[#This Row],[Customer First Name]]," ",Table1[[#This Row],[Customer Last Name]])</f>
        <v>Adam Hodges</v>
      </c>
      <c r="K183">
        <v>2</v>
      </c>
      <c r="L183" t="s">
        <v>135</v>
      </c>
      <c r="M183" t="s">
        <v>24</v>
      </c>
      <c r="N183" t="s">
        <v>54</v>
      </c>
      <c r="O183" t="s">
        <v>55</v>
      </c>
      <c r="Q183" t="s">
        <v>56</v>
      </c>
      <c r="R183" t="s">
        <v>28</v>
      </c>
      <c r="S183">
        <v>7</v>
      </c>
      <c r="T183">
        <v>135</v>
      </c>
      <c r="U183" t="str">
        <f>_xlfn.VALUETOTEXT(Products!D183,0)</f>
        <v>Hockey</v>
      </c>
      <c r="V183">
        <v>22</v>
      </c>
      <c r="W183">
        <v>19.656208341820829</v>
      </c>
      <c r="X183">
        <v>2</v>
      </c>
      <c r="Y183">
        <v>11</v>
      </c>
      <c r="Z183">
        <v>44</v>
      </c>
      <c r="AA183" t="s">
        <v>44</v>
      </c>
    </row>
    <row r="184" spans="1:27" x14ac:dyDescent="0.2">
      <c r="A184">
        <v>44567</v>
      </c>
      <c r="B184" s="1">
        <v>42714</v>
      </c>
      <c r="C184">
        <v>4</v>
      </c>
      <c r="D184">
        <v>0</v>
      </c>
      <c r="E184" t="s">
        <v>61</v>
      </c>
      <c r="F184">
        <v>7</v>
      </c>
      <c r="G184">
        <v>2588</v>
      </c>
      <c r="H184" t="str">
        <f>_xlfn.VALUETOTEXT(Customers!B184,0)</f>
        <v>Mary</v>
      </c>
      <c r="I184" t="str">
        <f>_xlfn.VALUETOTEXT(Customers!C184,0)</f>
        <v>Smith</v>
      </c>
      <c r="J184" t="str">
        <f>CONCATENATE(Table1[[#This Row],[Customer First Name]]," ",Table1[[#This Row],[Customer Last Name]])</f>
        <v>Mary Smith</v>
      </c>
      <c r="K184">
        <v>2</v>
      </c>
      <c r="L184" t="s">
        <v>135</v>
      </c>
      <c r="M184" t="s">
        <v>24</v>
      </c>
      <c r="N184" t="s">
        <v>210</v>
      </c>
      <c r="O184" t="s">
        <v>84</v>
      </c>
      <c r="Q184" t="s">
        <v>39</v>
      </c>
      <c r="R184" t="s">
        <v>40</v>
      </c>
      <c r="S184">
        <v>7</v>
      </c>
      <c r="T184">
        <v>135</v>
      </c>
      <c r="U184" t="str">
        <f>_xlfn.VALUETOTEXT(Products!D184,0)</f>
        <v>Hockey</v>
      </c>
      <c r="V184">
        <v>22</v>
      </c>
      <c r="W184">
        <v>19.656208341820829</v>
      </c>
      <c r="X184">
        <v>2</v>
      </c>
      <c r="Y184">
        <v>0.439999998</v>
      </c>
      <c r="Z184">
        <v>44</v>
      </c>
      <c r="AA184" t="s">
        <v>29</v>
      </c>
    </row>
    <row r="185" spans="1:27" x14ac:dyDescent="0.2">
      <c r="A185">
        <v>44504</v>
      </c>
      <c r="B185" s="1">
        <v>42684</v>
      </c>
      <c r="C185">
        <v>4</v>
      </c>
      <c r="D185">
        <v>1</v>
      </c>
      <c r="E185" t="s">
        <v>61</v>
      </c>
      <c r="F185">
        <v>7</v>
      </c>
      <c r="G185">
        <v>8544</v>
      </c>
      <c r="H185" t="str">
        <f>_xlfn.VALUETOTEXT(Customers!B185,0)</f>
        <v>Sarah</v>
      </c>
      <c r="I185" t="str">
        <f>_xlfn.VALUETOTEXT(Customers!C185,0)</f>
        <v>Smith</v>
      </c>
      <c r="J185" t="str">
        <f>CONCATENATE(Table1[[#This Row],[Customer First Name]]," ",Table1[[#This Row],[Customer Last Name]])</f>
        <v>Sarah Smith</v>
      </c>
      <c r="K185">
        <v>2</v>
      </c>
      <c r="L185" t="s">
        <v>135</v>
      </c>
      <c r="M185" t="s">
        <v>24</v>
      </c>
      <c r="N185" t="s">
        <v>35</v>
      </c>
      <c r="O185" t="s">
        <v>35</v>
      </c>
      <c r="Q185" t="s">
        <v>36</v>
      </c>
      <c r="R185" t="s">
        <v>28</v>
      </c>
      <c r="S185">
        <v>7</v>
      </c>
      <c r="T185">
        <v>135</v>
      </c>
      <c r="U185" t="str">
        <f>_xlfn.VALUETOTEXT(Products!D185,0)</f>
        <v>Hockey</v>
      </c>
      <c r="V185">
        <v>22</v>
      </c>
      <c r="W185">
        <v>19.656208341820829</v>
      </c>
      <c r="X185">
        <v>3</v>
      </c>
      <c r="Y185">
        <v>0</v>
      </c>
      <c r="Z185">
        <v>66</v>
      </c>
      <c r="AA185" t="s">
        <v>44</v>
      </c>
    </row>
    <row r="186" spans="1:27" x14ac:dyDescent="0.2">
      <c r="A186">
        <v>44279</v>
      </c>
      <c r="B186" s="1">
        <v>42592</v>
      </c>
      <c r="C186">
        <v>4</v>
      </c>
      <c r="D186">
        <v>1</v>
      </c>
      <c r="E186" t="s">
        <v>61</v>
      </c>
      <c r="F186">
        <v>7</v>
      </c>
      <c r="G186">
        <v>11412</v>
      </c>
      <c r="H186" t="str">
        <f>_xlfn.VALUETOTEXT(Customers!B186,0)</f>
        <v>Mary</v>
      </c>
      <c r="I186" t="str">
        <f>_xlfn.VALUETOTEXT(Customers!C186,0)</f>
        <v>Harris</v>
      </c>
      <c r="J186" t="str">
        <f>CONCATENATE(Table1[[#This Row],[Customer First Name]]," ",Table1[[#This Row],[Customer Last Name]])</f>
        <v>Mary Harris</v>
      </c>
      <c r="K186">
        <v>2</v>
      </c>
      <c r="L186" t="s">
        <v>135</v>
      </c>
      <c r="M186" t="s">
        <v>24</v>
      </c>
      <c r="N186" t="s">
        <v>169</v>
      </c>
      <c r="O186" t="s">
        <v>169</v>
      </c>
      <c r="Q186" t="s">
        <v>27</v>
      </c>
      <c r="R186" t="s">
        <v>28</v>
      </c>
      <c r="S186">
        <v>7</v>
      </c>
      <c r="T186">
        <v>135</v>
      </c>
      <c r="U186" t="str">
        <f>_xlfn.VALUETOTEXT(Products!D186,0)</f>
        <v>Hockey</v>
      </c>
      <c r="V186">
        <v>22</v>
      </c>
      <c r="W186">
        <v>19.656208341820829</v>
      </c>
      <c r="X186">
        <v>4</v>
      </c>
      <c r="Y186">
        <v>14.079999920000001</v>
      </c>
      <c r="Z186">
        <v>88</v>
      </c>
      <c r="AA186" t="s">
        <v>29</v>
      </c>
    </row>
    <row r="187" spans="1:27" x14ac:dyDescent="0.2">
      <c r="A187">
        <v>42307</v>
      </c>
      <c r="B187" s="1">
        <v>42622</v>
      </c>
      <c r="C187">
        <v>4</v>
      </c>
      <c r="D187">
        <v>0</v>
      </c>
      <c r="E187" t="s">
        <v>61</v>
      </c>
      <c r="F187">
        <v>7</v>
      </c>
      <c r="G187">
        <v>10428</v>
      </c>
      <c r="H187" t="str">
        <f>_xlfn.VALUETOTEXT(Customers!B187,0)</f>
        <v>Tammy</v>
      </c>
      <c r="I187" t="str">
        <f>_xlfn.VALUETOTEXT(Customers!C187,0)</f>
        <v>Chavez</v>
      </c>
      <c r="J187" t="str">
        <f>CONCATENATE(Table1[[#This Row],[Customer First Name]]," ",Table1[[#This Row],[Customer Last Name]])</f>
        <v>Tammy Chavez</v>
      </c>
      <c r="K187">
        <v>2</v>
      </c>
      <c r="L187" t="s">
        <v>135</v>
      </c>
      <c r="M187" t="s">
        <v>24</v>
      </c>
      <c r="N187" t="s">
        <v>31</v>
      </c>
      <c r="O187" t="s">
        <v>31</v>
      </c>
      <c r="Q187" t="s">
        <v>32</v>
      </c>
      <c r="R187" t="s">
        <v>33</v>
      </c>
      <c r="S187">
        <v>7</v>
      </c>
      <c r="T187">
        <v>135</v>
      </c>
      <c r="U187" t="str">
        <f>_xlfn.VALUETOTEXT(Products!D187,0)</f>
        <v>Hockey</v>
      </c>
      <c r="V187">
        <v>22</v>
      </c>
      <c r="W187">
        <v>19.656208341820829</v>
      </c>
      <c r="X187">
        <v>3</v>
      </c>
      <c r="Y187">
        <v>1.980000019</v>
      </c>
      <c r="Z187">
        <v>66</v>
      </c>
      <c r="AA187" t="s">
        <v>44</v>
      </c>
    </row>
    <row r="188" spans="1:27" x14ac:dyDescent="0.2">
      <c r="A188">
        <v>42210</v>
      </c>
      <c r="B188" s="1">
        <v>42591</v>
      </c>
      <c r="C188">
        <v>4</v>
      </c>
      <c r="D188">
        <v>1</v>
      </c>
      <c r="E188" t="s">
        <v>61</v>
      </c>
      <c r="F188">
        <v>7</v>
      </c>
      <c r="G188">
        <v>8663</v>
      </c>
      <c r="H188" t="str">
        <f>_xlfn.VALUETOTEXT(Customers!B188,0)</f>
        <v>Mary</v>
      </c>
      <c r="I188" t="str">
        <f>_xlfn.VALUETOTEXT(Customers!C188,0)</f>
        <v>Kim</v>
      </c>
      <c r="J188" t="str">
        <f>CONCATENATE(Table1[[#This Row],[Customer First Name]]," ",Table1[[#This Row],[Customer Last Name]])</f>
        <v>Mary Kim</v>
      </c>
      <c r="K188">
        <v>2</v>
      </c>
      <c r="L188" t="s">
        <v>135</v>
      </c>
      <c r="M188" t="s">
        <v>24</v>
      </c>
      <c r="N188" t="s">
        <v>211</v>
      </c>
      <c r="O188" t="s">
        <v>212</v>
      </c>
      <c r="Q188" t="s">
        <v>36</v>
      </c>
      <c r="R188" t="s">
        <v>28</v>
      </c>
      <c r="S188">
        <v>7</v>
      </c>
      <c r="T188">
        <v>135</v>
      </c>
      <c r="U188" t="str">
        <f>_xlfn.VALUETOTEXT(Products!D188,0)</f>
        <v>Hockey</v>
      </c>
      <c r="V188">
        <v>22</v>
      </c>
      <c r="W188">
        <v>19.656208341820829</v>
      </c>
      <c r="X188">
        <v>2</v>
      </c>
      <c r="Y188">
        <v>0.87999999500000003</v>
      </c>
      <c r="Z188">
        <v>44</v>
      </c>
      <c r="AA188" t="s">
        <v>29</v>
      </c>
    </row>
    <row r="189" spans="1:27" x14ac:dyDescent="0.2">
      <c r="A189">
        <v>41735</v>
      </c>
      <c r="B189" s="1">
        <v>42378</v>
      </c>
      <c r="C189">
        <v>0</v>
      </c>
      <c r="D189">
        <v>0</v>
      </c>
      <c r="E189" t="s">
        <v>213</v>
      </c>
      <c r="F189">
        <v>7</v>
      </c>
      <c r="G189">
        <v>7114</v>
      </c>
      <c r="H189" t="str">
        <f>_xlfn.VALUETOTEXT(Customers!B189,0)</f>
        <v>Deborah</v>
      </c>
      <c r="I189" t="str">
        <f>_xlfn.VALUETOTEXT(Customers!C189,0)</f>
        <v>Smith</v>
      </c>
      <c r="J189" t="str">
        <f>CONCATENATE(Table1[[#This Row],[Customer First Name]]," ",Table1[[#This Row],[Customer Last Name]])</f>
        <v>Deborah Smith</v>
      </c>
      <c r="K189">
        <v>2</v>
      </c>
      <c r="L189" t="s">
        <v>135</v>
      </c>
      <c r="M189" t="s">
        <v>24</v>
      </c>
      <c r="N189" t="s">
        <v>214</v>
      </c>
      <c r="O189" t="s">
        <v>215</v>
      </c>
      <c r="Q189" t="s">
        <v>67</v>
      </c>
      <c r="R189" t="s">
        <v>40</v>
      </c>
      <c r="S189">
        <v>7</v>
      </c>
      <c r="T189">
        <v>135</v>
      </c>
      <c r="U189" t="str">
        <f>_xlfn.VALUETOTEXT(Products!D189,0)</f>
        <v>Hockey</v>
      </c>
      <c r="V189">
        <v>22</v>
      </c>
      <c r="W189">
        <v>19.656208341820829</v>
      </c>
      <c r="X189">
        <v>2</v>
      </c>
      <c r="Y189">
        <v>1.3200000519999999</v>
      </c>
      <c r="Z189">
        <v>44</v>
      </c>
      <c r="AA189" t="s">
        <v>44</v>
      </c>
    </row>
    <row r="190" spans="1:27" x14ac:dyDescent="0.2">
      <c r="A190">
        <v>41304</v>
      </c>
      <c r="B190" s="1">
        <v>42607</v>
      </c>
      <c r="C190">
        <v>2</v>
      </c>
      <c r="D190">
        <v>1</v>
      </c>
      <c r="E190" t="s">
        <v>22</v>
      </c>
      <c r="F190">
        <v>7</v>
      </c>
      <c r="G190">
        <v>9316</v>
      </c>
      <c r="H190" t="str">
        <f>_xlfn.VALUETOTEXT(Customers!B190,0)</f>
        <v>Megan</v>
      </c>
      <c r="I190" t="str">
        <f>_xlfn.VALUETOTEXT(Customers!C190,0)</f>
        <v>Sanders</v>
      </c>
      <c r="J190" t="str">
        <f>CONCATENATE(Table1[[#This Row],[Customer First Name]]," ",Table1[[#This Row],[Customer Last Name]])</f>
        <v>Megan Sanders</v>
      </c>
      <c r="K190">
        <v>2</v>
      </c>
      <c r="L190" t="s">
        <v>135</v>
      </c>
      <c r="M190" t="s">
        <v>24</v>
      </c>
      <c r="N190" t="s">
        <v>52</v>
      </c>
      <c r="O190" t="s">
        <v>53</v>
      </c>
      <c r="Q190" t="s">
        <v>39</v>
      </c>
      <c r="R190" t="s">
        <v>40</v>
      </c>
      <c r="S190">
        <v>7</v>
      </c>
      <c r="T190">
        <v>135</v>
      </c>
      <c r="U190" t="str">
        <f>_xlfn.VALUETOTEXT(Products!D190,0)</f>
        <v>Hockey</v>
      </c>
      <c r="V190">
        <v>22</v>
      </c>
      <c r="W190">
        <v>19.656208341820829</v>
      </c>
      <c r="X190">
        <v>4</v>
      </c>
      <c r="Y190">
        <v>15.84000015</v>
      </c>
      <c r="Z190">
        <v>88</v>
      </c>
      <c r="AA190" t="s">
        <v>44</v>
      </c>
    </row>
    <row r="191" spans="1:27" x14ac:dyDescent="0.2">
      <c r="A191">
        <v>51048</v>
      </c>
      <c r="B191" s="1">
        <v>42750</v>
      </c>
      <c r="C191">
        <v>4</v>
      </c>
      <c r="D191">
        <v>0</v>
      </c>
      <c r="E191" t="s">
        <v>61</v>
      </c>
      <c r="F191">
        <v>7</v>
      </c>
      <c r="G191">
        <v>5884</v>
      </c>
      <c r="H191" t="str">
        <f>_xlfn.VALUETOTEXT(Customers!B191,0)</f>
        <v>Gary</v>
      </c>
      <c r="I191" t="str">
        <f>_xlfn.VALUETOTEXT(Customers!C191,0)</f>
        <v>Smith</v>
      </c>
      <c r="J191" t="str">
        <f>CONCATENATE(Table1[[#This Row],[Customer First Name]]," ",Table1[[#This Row],[Customer Last Name]])</f>
        <v>Gary Smith</v>
      </c>
      <c r="K191">
        <v>2</v>
      </c>
      <c r="L191" t="s">
        <v>135</v>
      </c>
      <c r="M191" t="s">
        <v>24</v>
      </c>
      <c r="N191" t="s">
        <v>41</v>
      </c>
      <c r="O191" t="s">
        <v>42</v>
      </c>
      <c r="Q191" t="s">
        <v>43</v>
      </c>
      <c r="R191" t="s">
        <v>33</v>
      </c>
      <c r="S191">
        <v>7</v>
      </c>
      <c r="T191">
        <v>134</v>
      </c>
      <c r="U191" t="str">
        <f>_xlfn.VALUETOTEXT(Products!D191,0)</f>
        <v>Hockey</v>
      </c>
      <c r="V191">
        <v>25</v>
      </c>
      <c r="W191">
        <v>23.551858392987498</v>
      </c>
      <c r="X191">
        <v>1</v>
      </c>
      <c r="Y191">
        <v>0.75</v>
      </c>
      <c r="Z191">
        <v>25</v>
      </c>
      <c r="AA191" t="s">
        <v>44</v>
      </c>
    </row>
    <row r="192" spans="1:27" x14ac:dyDescent="0.2">
      <c r="A192">
        <v>50392</v>
      </c>
      <c r="B192" s="1">
        <v>42856</v>
      </c>
      <c r="C192">
        <v>4</v>
      </c>
      <c r="D192">
        <v>0</v>
      </c>
      <c r="E192" t="s">
        <v>61</v>
      </c>
      <c r="F192">
        <v>7</v>
      </c>
      <c r="G192">
        <v>4580</v>
      </c>
      <c r="H192" t="str">
        <f>_xlfn.VALUETOTEXT(Customers!B192,0)</f>
        <v>Charles</v>
      </c>
      <c r="I192" t="str">
        <f>_xlfn.VALUETOTEXT(Customers!C192,0)</f>
        <v>Smith</v>
      </c>
      <c r="J192" t="str">
        <f>CONCATENATE(Table1[[#This Row],[Customer First Name]]," ",Table1[[#This Row],[Customer Last Name]])</f>
        <v>Charles Smith</v>
      </c>
      <c r="K192">
        <v>2</v>
      </c>
      <c r="L192" t="s">
        <v>135</v>
      </c>
      <c r="M192" t="s">
        <v>24</v>
      </c>
      <c r="N192" t="s">
        <v>96</v>
      </c>
      <c r="O192" t="s">
        <v>97</v>
      </c>
      <c r="Q192" t="s">
        <v>87</v>
      </c>
      <c r="R192" t="s">
        <v>88</v>
      </c>
      <c r="S192">
        <v>7</v>
      </c>
      <c r="T192">
        <v>134</v>
      </c>
      <c r="U192" t="str">
        <f>_xlfn.VALUETOTEXT(Products!D192,0)</f>
        <v>Hockey</v>
      </c>
      <c r="V192">
        <v>25</v>
      </c>
      <c r="W192">
        <v>23.551858392987498</v>
      </c>
      <c r="X192">
        <v>5</v>
      </c>
      <c r="Y192">
        <v>6.25</v>
      </c>
      <c r="Z192">
        <v>125</v>
      </c>
      <c r="AA192" t="s">
        <v>29</v>
      </c>
    </row>
    <row r="193" spans="1:27" x14ac:dyDescent="0.2">
      <c r="A193">
        <v>50036</v>
      </c>
      <c r="B193" s="1">
        <v>42735</v>
      </c>
      <c r="C193">
        <v>4</v>
      </c>
      <c r="D193">
        <v>0</v>
      </c>
      <c r="E193" t="s">
        <v>61</v>
      </c>
      <c r="F193">
        <v>7</v>
      </c>
      <c r="G193">
        <v>11696</v>
      </c>
      <c r="H193" t="str">
        <f>_xlfn.VALUETOTEXT(Customers!B193,0)</f>
        <v>Mary</v>
      </c>
      <c r="I193" t="str">
        <f>_xlfn.VALUETOTEXT(Customers!C193,0)</f>
        <v>Smith</v>
      </c>
      <c r="J193" t="str">
        <f>CONCATENATE(Table1[[#This Row],[Customer First Name]]," ",Table1[[#This Row],[Customer Last Name]])</f>
        <v>Mary Smith</v>
      </c>
      <c r="K193">
        <v>2</v>
      </c>
      <c r="L193" t="s">
        <v>135</v>
      </c>
      <c r="M193" t="s">
        <v>24</v>
      </c>
      <c r="N193" t="s">
        <v>169</v>
      </c>
      <c r="O193" t="s">
        <v>169</v>
      </c>
      <c r="Q193" t="s">
        <v>27</v>
      </c>
      <c r="R193" t="s">
        <v>28</v>
      </c>
      <c r="S193">
        <v>7</v>
      </c>
      <c r="T193">
        <v>134</v>
      </c>
      <c r="U193" t="str">
        <f>_xlfn.VALUETOTEXT(Products!D193,0)</f>
        <v>Hockey</v>
      </c>
      <c r="V193">
        <v>25</v>
      </c>
      <c r="W193">
        <v>23.551858392987498</v>
      </c>
      <c r="X193">
        <v>1</v>
      </c>
      <c r="Y193">
        <v>1</v>
      </c>
      <c r="Z193">
        <v>25</v>
      </c>
      <c r="AA193" t="s">
        <v>29</v>
      </c>
    </row>
    <row r="194" spans="1:27" x14ac:dyDescent="0.2">
      <c r="A194">
        <v>49416</v>
      </c>
      <c r="B194" s="1">
        <v>42726</v>
      </c>
      <c r="C194">
        <v>1</v>
      </c>
      <c r="D194">
        <v>1</v>
      </c>
      <c r="E194" t="s">
        <v>186</v>
      </c>
      <c r="F194">
        <v>7</v>
      </c>
      <c r="G194">
        <v>7680</v>
      </c>
      <c r="H194" t="str">
        <f>_xlfn.VALUETOTEXT(Customers!B194,0)</f>
        <v>Sandra</v>
      </c>
      <c r="I194" t="str">
        <f>_xlfn.VALUETOTEXT(Customers!C194,0)</f>
        <v>Heath</v>
      </c>
      <c r="J194" t="str">
        <f>CONCATENATE(Table1[[#This Row],[Customer First Name]]," ",Table1[[#This Row],[Customer Last Name]])</f>
        <v>Sandra Heath</v>
      </c>
      <c r="K194">
        <v>2</v>
      </c>
      <c r="L194" t="s">
        <v>135</v>
      </c>
      <c r="M194" t="s">
        <v>24</v>
      </c>
      <c r="N194" t="s">
        <v>52</v>
      </c>
      <c r="O194" t="s">
        <v>53</v>
      </c>
      <c r="Q194" t="s">
        <v>39</v>
      </c>
      <c r="R194" t="s">
        <v>40</v>
      </c>
      <c r="S194">
        <v>7</v>
      </c>
      <c r="T194">
        <v>134</v>
      </c>
      <c r="U194" t="str">
        <f>_xlfn.VALUETOTEXT(Products!D194,0)</f>
        <v>Hockey</v>
      </c>
      <c r="V194">
        <v>25</v>
      </c>
      <c r="W194">
        <v>23.551858392987498</v>
      </c>
      <c r="X194">
        <v>4</v>
      </c>
      <c r="Y194">
        <v>5</v>
      </c>
      <c r="Z194">
        <v>100</v>
      </c>
      <c r="AA194" t="s">
        <v>44</v>
      </c>
    </row>
    <row r="195" spans="1:27" x14ac:dyDescent="0.2">
      <c r="A195">
        <v>48888</v>
      </c>
      <c r="B195" s="1">
        <v>42718</v>
      </c>
      <c r="C195">
        <v>4</v>
      </c>
      <c r="D195">
        <v>0</v>
      </c>
      <c r="E195" t="s">
        <v>61</v>
      </c>
      <c r="F195">
        <v>7</v>
      </c>
      <c r="G195">
        <v>9402</v>
      </c>
      <c r="H195" t="str">
        <f>_xlfn.VALUETOTEXT(Customers!B195,0)</f>
        <v>Amber</v>
      </c>
      <c r="I195" t="str">
        <f>_xlfn.VALUETOTEXT(Customers!C195,0)</f>
        <v>Smith</v>
      </c>
      <c r="J195" t="str">
        <f>CONCATENATE(Table1[[#This Row],[Customer First Name]]," ",Table1[[#This Row],[Customer Last Name]])</f>
        <v>Amber Smith</v>
      </c>
      <c r="K195">
        <v>2</v>
      </c>
      <c r="L195" t="s">
        <v>135</v>
      </c>
      <c r="M195" t="s">
        <v>24</v>
      </c>
      <c r="N195" t="s">
        <v>85</v>
      </c>
      <c r="O195" t="s">
        <v>86</v>
      </c>
      <c r="Q195" t="s">
        <v>87</v>
      </c>
      <c r="R195" t="s">
        <v>88</v>
      </c>
      <c r="S195">
        <v>7</v>
      </c>
      <c r="T195">
        <v>134</v>
      </c>
      <c r="U195" t="str">
        <f>_xlfn.VALUETOTEXT(Products!D195,0)</f>
        <v>Hockey</v>
      </c>
      <c r="V195">
        <v>25</v>
      </c>
      <c r="W195">
        <v>23.551858392987498</v>
      </c>
      <c r="X195">
        <v>1</v>
      </c>
      <c r="Y195">
        <v>1.75</v>
      </c>
      <c r="Z195">
        <v>25</v>
      </c>
      <c r="AA195" t="s">
        <v>29</v>
      </c>
    </row>
    <row r="196" spans="1:27" x14ac:dyDescent="0.2">
      <c r="A196">
        <v>48317</v>
      </c>
      <c r="B196" s="1">
        <v>42533</v>
      </c>
      <c r="C196">
        <v>2</v>
      </c>
      <c r="D196">
        <v>1</v>
      </c>
      <c r="E196" t="s">
        <v>22</v>
      </c>
      <c r="F196">
        <v>7</v>
      </c>
      <c r="G196">
        <v>10454</v>
      </c>
      <c r="H196" t="str">
        <f>_xlfn.VALUETOTEXT(Customers!B196,0)</f>
        <v>Anthony</v>
      </c>
      <c r="I196" t="str">
        <f>_xlfn.VALUETOTEXT(Customers!C196,0)</f>
        <v>Leblanc</v>
      </c>
      <c r="J196" t="str">
        <f>CONCATENATE(Table1[[#This Row],[Customer First Name]]," ",Table1[[#This Row],[Customer Last Name]])</f>
        <v>Anthony Leblanc</v>
      </c>
      <c r="K196">
        <v>2</v>
      </c>
      <c r="L196" t="s">
        <v>135</v>
      </c>
      <c r="M196" t="s">
        <v>24</v>
      </c>
      <c r="N196" t="s">
        <v>155</v>
      </c>
      <c r="O196" t="s">
        <v>155</v>
      </c>
      <c r="Q196" t="s">
        <v>60</v>
      </c>
      <c r="R196" t="s">
        <v>40</v>
      </c>
      <c r="S196">
        <v>7</v>
      </c>
      <c r="T196">
        <v>134</v>
      </c>
      <c r="U196" t="str">
        <f>_xlfn.VALUETOTEXT(Products!D196,0)</f>
        <v>Hockey</v>
      </c>
      <c r="V196">
        <v>25</v>
      </c>
      <c r="W196">
        <v>23.551858392987498</v>
      </c>
      <c r="X196">
        <v>3</v>
      </c>
      <c r="Y196">
        <v>4.1300001139999996</v>
      </c>
      <c r="Z196">
        <v>75</v>
      </c>
      <c r="AA196" t="s">
        <v>44</v>
      </c>
    </row>
    <row r="197" spans="1:27" x14ac:dyDescent="0.2">
      <c r="A197">
        <v>47783</v>
      </c>
      <c r="B197" s="1">
        <v>42702</v>
      </c>
      <c r="C197">
        <v>0</v>
      </c>
      <c r="D197">
        <v>1</v>
      </c>
      <c r="E197" t="s">
        <v>213</v>
      </c>
      <c r="F197">
        <v>7</v>
      </c>
      <c r="G197">
        <v>10794</v>
      </c>
      <c r="H197" t="str">
        <f>_xlfn.VALUETOTEXT(Customers!B197,0)</f>
        <v>Mary</v>
      </c>
      <c r="I197" t="str">
        <f>_xlfn.VALUETOTEXT(Customers!C197,0)</f>
        <v>Fox</v>
      </c>
      <c r="J197" t="str">
        <f>CONCATENATE(Table1[[#This Row],[Customer First Name]]," ",Table1[[#This Row],[Customer Last Name]])</f>
        <v>Mary Fox</v>
      </c>
      <c r="K197">
        <v>2</v>
      </c>
      <c r="L197" t="s">
        <v>135</v>
      </c>
      <c r="M197" t="s">
        <v>24</v>
      </c>
      <c r="N197" t="s">
        <v>48</v>
      </c>
      <c r="O197" t="s">
        <v>49</v>
      </c>
      <c r="Q197" t="s">
        <v>50</v>
      </c>
      <c r="R197" t="s">
        <v>51</v>
      </c>
      <c r="S197">
        <v>7</v>
      </c>
      <c r="T197">
        <v>134</v>
      </c>
      <c r="U197" t="str">
        <f>_xlfn.VALUETOTEXT(Products!D197,0)</f>
        <v>Hockey</v>
      </c>
      <c r="V197">
        <v>25</v>
      </c>
      <c r="W197">
        <v>23.551858392987498</v>
      </c>
      <c r="X197">
        <v>2</v>
      </c>
      <c r="Y197">
        <v>0</v>
      </c>
      <c r="Z197">
        <v>50</v>
      </c>
      <c r="AA197" t="s">
        <v>29</v>
      </c>
    </row>
    <row r="198" spans="1:27" x14ac:dyDescent="0.2">
      <c r="A198">
        <v>47734</v>
      </c>
      <c r="B198" s="1">
        <v>42701</v>
      </c>
      <c r="C198">
        <v>4</v>
      </c>
      <c r="D198">
        <v>1</v>
      </c>
      <c r="E198" t="s">
        <v>61</v>
      </c>
      <c r="F198">
        <v>7</v>
      </c>
      <c r="G198">
        <v>10173</v>
      </c>
      <c r="H198" t="str">
        <f>_xlfn.VALUETOTEXT(Customers!B198,0)</f>
        <v>Kathleen</v>
      </c>
      <c r="I198" t="str">
        <f>_xlfn.VALUETOTEXT(Customers!C198,0)</f>
        <v>Smith</v>
      </c>
      <c r="J198" t="str">
        <f>CONCATENATE(Table1[[#This Row],[Customer First Name]]," ",Table1[[#This Row],[Customer Last Name]])</f>
        <v>Kathleen Smith</v>
      </c>
      <c r="K198">
        <v>2</v>
      </c>
      <c r="L198" t="s">
        <v>135</v>
      </c>
      <c r="M198" t="s">
        <v>24</v>
      </c>
      <c r="N198" t="s">
        <v>216</v>
      </c>
      <c r="O198" t="s">
        <v>216</v>
      </c>
      <c r="Q198" t="s">
        <v>99</v>
      </c>
      <c r="R198" t="s">
        <v>51</v>
      </c>
      <c r="S198">
        <v>7</v>
      </c>
      <c r="T198">
        <v>134</v>
      </c>
      <c r="U198" t="str">
        <f>_xlfn.VALUETOTEXT(Products!D198,0)</f>
        <v>Hockey</v>
      </c>
      <c r="V198">
        <v>25</v>
      </c>
      <c r="W198">
        <v>23.551858392987498</v>
      </c>
      <c r="X198">
        <v>2</v>
      </c>
      <c r="Y198">
        <v>2</v>
      </c>
      <c r="Z198">
        <v>50</v>
      </c>
      <c r="AA198" t="s">
        <v>44</v>
      </c>
    </row>
    <row r="199" spans="1:27" x14ac:dyDescent="0.2">
      <c r="A199">
        <v>47253</v>
      </c>
      <c r="B199" s="1">
        <v>42694</v>
      </c>
      <c r="C199">
        <v>1</v>
      </c>
      <c r="D199">
        <v>1</v>
      </c>
      <c r="E199" t="s">
        <v>186</v>
      </c>
      <c r="F199">
        <v>7</v>
      </c>
      <c r="G199">
        <v>7302</v>
      </c>
      <c r="H199" t="str">
        <f>_xlfn.VALUETOTEXT(Customers!B199,0)</f>
        <v>Angela</v>
      </c>
      <c r="I199" t="str">
        <f>_xlfn.VALUETOTEXT(Customers!C199,0)</f>
        <v>Little</v>
      </c>
      <c r="J199" t="str">
        <f>CONCATENATE(Table1[[#This Row],[Customer First Name]]," ",Table1[[#This Row],[Customer Last Name]])</f>
        <v>Angela Little</v>
      </c>
      <c r="K199">
        <v>2</v>
      </c>
      <c r="L199" t="s">
        <v>135</v>
      </c>
      <c r="M199" t="s">
        <v>24</v>
      </c>
      <c r="N199" t="s">
        <v>217</v>
      </c>
      <c r="O199" t="s">
        <v>217</v>
      </c>
      <c r="Q199" t="s">
        <v>218</v>
      </c>
      <c r="R199" t="s">
        <v>40</v>
      </c>
      <c r="S199">
        <v>7</v>
      </c>
      <c r="T199">
        <v>134</v>
      </c>
      <c r="U199" t="str">
        <f>_xlfn.VALUETOTEXT(Products!D199,0)</f>
        <v>Hockey</v>
      </c>
      <c r="V199">
        <v>25</v>
      </c>
      <c r="W199">
        <v>23.551858392987498</v>
      </c>
      <c r="X199">
        <v>4</v>
      </c>
      <c r="Y199">
        <v>3</v>
      </c>
      <c r="Z199">
        <v>100</v>
      </c>
      <c r="AA199" t="s">
        <v>29</v>
      </c>
    </row>
    <row r="200" spans="1:27" x14ac:dyDescent="0.2">
      <c r="A200">
        <v>46701</v>
      </c>
      <c r="B200" s="1">
        <v>42715</v>
      </c>
      <c r="C200">
        <v>4</v>
      </c>
      <c r="D200">
        <v>0</v>
      </c>
      <c r="E200" t="s">
        <v>61</v>
      </c>
      <c r="F200">
        <v>7</v>
      </c>
      <c r="G200">
        <v>3144</v>
      </c>
      <c r="H200" t="str">
        <f>_xlfn.VALUETOTEXT(Customers!B200,0)</f>
        <v>Pamela</v>
      </c>
      <c r="I200" t="str">
        <f>_xlfn.VALUETOTEXT(Customers!C200,0)</f>
        <v>Browning</v>
      </c>
      <c r="J200" t="str">
        <f>CONCATENATE(Table1[[#This Row],[Customer First Name]]," ",Table1[[#This Row],[Customer Last Name]])</f>
        <v>Pamela Browning</v>
      </c>
      <c r="K200">
        <v>2</v>
      </c>
      <c r="L200" t="s">
        <v>135</v>
      </c>
      <c r="M200" t="s">
        <v>24</v>
      </c>
      <c r="N200" t="s">
        <v>117</v>
      </c>
      <c r="O200" t="s">
        <v>117</v>
      </c>
      <c r="Q200" t="s">
        <v>43</v>
      </c>
      <c r="R200" t="s">
        <v>33</v>
      </c>
      <c r="S200">
        <v>7</v>
      </c>
      <c r="T200">
        <v>134</v>
      </c>
      <c r="U200" t="str">
        <f>_xlfn.VALUETOTEXT(Products!D200,0)</f>
        <v>Hockey</v>
      </c>
      <c r="V200">
        <v>25</v>
      </c>
      <c r="W200">
        <v>23.551858392987498</v>
      </c>
      <c r="X200">
        <v>4</v>
      </c>
      <c r="Y200">
        <v>13</v>
      </c>
      <c r="Z200">
        <v>100</v>
      </c>
      <c r="AA200" t="s">
        <v>65</v>
      </c>
    </row>
    <row r="201" spans="1:27" x14ac:dyDescent="0.2">
      <c r="A201">
        <v>46307</v>
      </c>
      <c r="B201" s="1">
        <v>42532</v>
      </c>
      <c r="C201">
        <v>4</v>
      </c>
      <c r="D201">
        <v>0</v>
      </c>
      <c r="E201" t="s">
        <v>61</v>
      </c>
      <c r="F201">
        <v>7</v>
      </c>
      <c r="G201">
        <v>4098</v>
      </c>
      <c r="H201" t="str">
        <f>_xlfn.VALUETOTEXT(Customers!B201,0)</f>
        <v>Mary</v>
      </c>
      <c r="I201" t="str">
        <f>_xlfn.VALUETOTEXT(Customers!C201,0)</f>
        <v>Lang</v>
      </c>
      <c r="J201" t="str">
        <f>CONCATENATE(Table1[[#This Row],[Customer First Name]]," ",Table1[[#This Row],[Customer Last Name]])</f>
        <v>Mary Lang</v>
      </c>
      <c r="K201">
        <v>2</v>
      </c>
      <c r="L201" t="s">
        <v>135</v>
      </c>
      <c r="M201" t="s">
        <v>24</v>
      </c>
      <c r="N201" t="s">
        <v>113</v>
      </c>
      <c r="O201" t="s">
        <v>113</v>
      </c>
      <c r="Q201" t="s">
        <v>32</v>
      </c>
      <c r="R201" t="s">
        <v>33</v>
      </c>
      <c r="S201">
        <v>7</v>
      </c>
      <c r="T201">
        <v>134</v>
      </c>
      <c r="U201" t="str">
        <f>_xlfn.VALUETOTEXT(Products!D201,0)</f>
        <v>Hockey</v>
      </c>
      <c r="V201">
        <v>25</v>
      </c>
      <c r="W201">
        <v>23.551858392987498</v>
      </c>
      <c r="X201">
        <v>3</v>
      </c>
      <c r="Y201">
        <v>6.75</v>
      </c>
      <c r="Z201">
        <v>75</v>
      </c>
      <c r="AA201" t="s">
        <v>65</v>
      </c>
    </row>
    <row r="202" spans="1:27" x14ac:dyDescent="0.2">
      <c r="A202">
        <v>46041</v>
      </c>
      <c r="B202" s="1">
        <v>42440</v>
      </c>
      <c r="C202">
        <v>2</v>
      </c>
      <c r="D202">
        <v>0</v>
      </c>
      <c r="E202" t="s">
        <v>22</v>
      </c>
      <c r="F202">
        <v>7</v>
      </c>
      <c r="G202">
        <v>11667</v>
      </c>
      <c r="H202" t="str">
        <f>_xlfn.VALUETOTEXT(Customers!B202,0)</f>
        <v>Mary</v>
      </c>
      <c r="I202" t="str">
        <f>_xlfn.VALUETOTEXT(Customers!C202,0)</f>
        <v>Brooks</v>
      </c>
      <c r="J202" t="str">
        <f>CONCATENATE(Table1[[#This Row],[Customer First Name]]," ",Table1[[#This Row],[Customer Last Name]])</f>
        <v>Mary Brooks</v>
      </c>
      <c r="K202">
        <v>2</v>
      </c>
      <c r="L202" t="s">
        <v>135</v>
      </c>
      <c r="M202" t="s">
        <v>24</v>
      </c>
      <c r="N202" t="s">
        <v>78</v>
      </c>
      <c r="O202" t="s">
        <v>78</v>
      </c>
      <c r="Q202" t="s">
        <v>60</v>
      </c>
      <c r="R202" t="s">
        <v>40</v>
      </c>
      <c r="S202">
        <v>7</v>
      </c>
      <c r="T202">
        <v>134</v>
      </c>
      <c r="U202" t="str">
        <f>_xlfn.VALUETOTEXT(Products!D202,0)</f>
        <v>Hockey</v>
      </c>
      <c r="V202">
        <v>25</v>
      </c>
      <c r="W202">
        <v>23.551858392987498</v>
      </c>
      <c r="X202">
        <v>1</v>
      </c>
      <c r="Y202">
        <v>3.75</v>
      </c>
      <c r="Z202">
        <v>25</v>
      </c>
      <c r="AA202" t="s">
        <v>29</v>
      </c>
    </row>
    <row r="203" spans="1:27" x14ac:dyDescent="0.2">
      <c r="A203">
        <v>46495</v>
      </c>
      <c r="B203" s="1">
        <v>42624</v>
      </c>
      <c r="C203">
        <v>1</v>
      </c>
      <c r="D203">
        <v>1</v>
      </c>
      <c r="E203" t="s">
        <v>186</v>
      </c>
      <c r="F203">
        <v>9</v>
      </c>
      <c r="G203">
        <v>10610</v>
      </c>
      <c r="H203" t="str">
        <f>_xlfn.VALUETOTEXT(Customers!B203,0)</f>
        <v>Nancy</v>
      </c>
      <c r="I203" t="str">
        <f>_xlfn.VALUETOTEXT(Customers!C203,0)</f>
        <v>Bryant</v>
      </c>
      <c r="J203" t="str">
        <f>CONCATENATE(Table1[[#This Row],[Customer First Name]]," ",Table1[[#This Row],[Customer Last Name]])</f>
        <v>Nancy Bryant</v>
      </c>
      <c r="K203">
        <v>3</v>
      </c>
      <c r="L203" t="s">
        <v>23</v>
      </c>
      <c r="M203" t="s">
        <v>24</v>
      </c>
      <c r="N203" t="s">
        <v>138</v>
      </c>
      <c r="O203" t="s">
        <v>139</v>
      </c>
      <c r="Q203" t="s">
        <v>87</v>
      </c>
      <c r="R203" t="s">
        <v>88</v>
      </c>
      <c r="S203">
        <v>9</v>
      </c>
      <c r="T203">
        <v>191</v>
      </c>
      <c r="U203" t="str">
        <f>_xlfn.VALUETOTEXT(Products!D203,0)</f>
        <v>Cardio Equipment</v>
      </c>
      <c r="V203">
        <v>99.989997860000003</v>
      </c>
      <c r="W203">
        <v>95.114003926871064</v>
      </c>
      <c r="X203">
        <v>2</v>
      </c>
      <c r="Y203">
        <v>30</v>
      </c>
      <c r="Z203">
        <v>199.97999572000001</v>
      </c>
      <c r="AA203" t="s">
        <v>29</v>
      </c>
    </row>
    <row r="204" spans="1:27" x14ac:dyDescent="0.2">
      <c r="A204">
        <v>50668</v>
      </c>
      <c r="B204" s="1">
        <v>42979</v>
      </c>
      <c r="C204">
        <v>1</v>
      </c>
      <c r="D204">
        <v>1</v>
      </c>
      <c r="E204" t="s">
        <v>186</v>
      </c>
      <c r="F204">
        <v>17</v>
      </c>
      <c r="G204">
        <v>6448</v>
      </c>
      <c r="H204" t="str">
        <f>_xlfn.VALUETOTEXT(Customers!B204,0)</f>
        <v>Mary</v>
      </c>
      <c r="I204" t="str">
        <f>_xlfn.VALUETOTEXT(Customers!C204,0)</f>
        <v>Lawrence</v>
      </c>
      <c r="J204" t="str">
        <f>CONCATENATE(Table1[[#This Row],[Customer First Name]]," ",Table1[[#This Row],[Customer Last Name]])</f>
        <v>Mary Lawrence</v>
      </c>
      <c r="K204">
        <v>4</v>
      </c>
      <c r="L204" t="s">
        <v>45</v>
      </c>
      <c r="M204" t="s">
        <v>24</v>
      </c>
      <c r="N204" t="s">
        <v>219</v>
      </c>
      <c r="O204" t="s">
        <v>220</v>
      </c>
      <c r="Q204" t="s">
        <v>27</v>
      </c>
      <c r="R204" t="s">
        <v>28</v>
      </c>
      <c r="S204">
        <v>17</v>
      </c>
      <c r="T204">
        <v>365</v>
      </c>
      <c r="U204" t="str">
        <f>_xlfn.VALUETOTEXT(Products!D204,0)</f>
        <v>Cleats</v>
      </c>
      <c r="V204">
        <v>59.990001679999999</v>
      </c>
      <c r="W204">
        <v>54.488929209402009</v>
      </c>
      <c r="X204">
        <v>2</v>
      </c>
      <c r="Y204">
        <v>21.600000380000001</v>
      </c>
      <c r="Z204">
        <v>119.98000336</v>
      </c>
      <c r="AA204" t="s">
        <v>29</v>
      </c>
    </row>
    <row r="205" spans="1:27" x14ac:dyDescent="0.2">
      <c r="A205">
        <v>50668</v>
      </c>
      <c r="B205" s="1">
        <v>42979</v>
      </c>
      <c r="C205">
        <v>1</v>
      </c>
      <c r="D205">
        <v>1</v>
      </c>
      <c r="E205" t="s">
        <v>186</v>
      </c>
      <c r="F205">
        <v>24</v>
      </c>
      <c r="G205">
        <v>6448</v>
      </c>
      <c r="H205" t="str">
        <f>_xlfn.VALUETOTEXT(Customers!B205,0)</f>
        <v>Mary</v>
      </c>
      <c r="I205" t="str">
        <f>_xlfn.VALUETOTEXT(Customers!C205,0)</f>
        <v>Lawrence</v>
      </c>
      <c r="J205" t="str">
        <f>CONCATENATE(Table1[[#This Row],[Customer First Name]]," ",Table1[[#This Row],[Customer Last Name]])</f>
        <v>Mary Lawrence</v>
      </c>
      <c r="K205">
        <v>5</v>
      </c>
      <c r="L205" t="s">
        <v>30</v>
      </c>
      <c r="M205" t="s">
        <v>24</v>
      </c>
      <c r="N205" t="s">
        <v>219</v>
      </c>
      <c r="O205" t="s">
        <v>220</v>
      </c>
      <c r="Q205" t="s">
        <v>27</v>
      </c>
      <c r="R205" t="s">
        <v>28</v>
      </c>
      <c r="S205">
        <v>24</v>
      </c>
      <c r="T205">
        <v>502</v>
      </c>
      <c r="U205" t="str">
        <f>_xlfn.VALUETOTEXT(Products!D205,0)</f>
        <v>Women's Apparel</v>
      </c>
      <c r="V205">
        <v>50</v>
      </c>
      <c r="W205">
        <v>43.678035218757444</v>
      </c>
      <c r="X205">
        <v>2</v>
      </c>
      <c r="Y205">
        <v>4</v>
      </c>
      <c r="Z205">
        <v>100</v>
      </c>
      <c r="AA205" t="s">
        <v>29</v>
      </c>
    </row>
    <row r="206" spans="1:27" x14ac:dyDescent="0.2">
      <c r="A206">
        <v>45319</v>
      </c>
      <c r="B206" s="1">
        <v>42666</v>
      </c>
      <c r="C206">
        <v>1</v>
      </c>
      <c r="D206">
        <v>1</v>
      </c>
      <c r="E206" t="s">
        <v>186</v>
      </c>
      <c r="F206">
        <v>24</v>
      </c>
      <c r="G206">
        <v>3298</v>
      </c>
      <c r="H206" t="str">
        <f>_xlfn.VALUETOTEXT(Customers!B206,0)</f>
        <v>Mary</v>
      </c>
      <c r="I206" t="str">
        <f>_xlfn.VALUETOTEXT(Customers!C206,0)</f>
        <v>Ray</v>
      </c>
      <c r="J206" t="str">
        <f>CONCATENATE(Table1[[#This Row],[Customer First Name]]," ",Table1[[#This Row],[Customer Last Name]])</f>
        <v>Mary Ray</v>
      </c>
      <c r="K206">
        <v>5</v>
      </c>
      <c r="L206" t="s">
        <v>30</v>
      </c>
      <c r="M206" t="s">
        <v>24</v>
      </c>
      <c r="N206" t="s">
        <v>221</v>
      </c>
      <c r="O206" t="s">
        <v>221</v>
      </c>
      <c r="Q206" t="s">
        <v>27</v>
      </c>
      <c r="R206" t="s">
        <v>28</v>
      </c>
      <c r="S206">
        <v>24</v>
      </c>
      <c r="T206">
        <v>502</v>
      </c>
      <c r="U206" t="str">
        <f>_xlfn.VALUETOTEXT(Products!D206,0)</f>
        <v>Women's Apparel</v>
      </c>
      <c r="V206">
        <v>50</v>
      </c>
      <c r="W206">
        <v>43.678035218757444</v>
      </c>
      <c r="X206">
        <v>2</v>
      </c>
      <c r="Y206">
        <v>5</v>
      </c>
      <c r="Z206">
        <v>100</v>
      </c>
      <c r="AA206" t="s">
        <v>29</v>
      </c>
    </row>
    <row r="207" spans="1:27" x14ac:dyDescent="0.2">
      <c r="A207">
        <v>50236</v>
      </c>
      <c r="B207" s="1">
        <v>42795</v>
      </c>
      <c r="C207">
        <v>1</v>
      </c>
      <c r="D207">
        <v>1</v>
      </c>
      <c r="E207" t="s">
        <v>186</v>
      </c>
      <c r="F207">
        <v>13</v>
      </c>
      <c r="G207">
        <v>10046</v>
      </c>
      <c r="H207" t="str">
        <f>_xlfn.VALUETOTEXT(Customers!B207,0)</f>
        <v>Mary</v>
      </c>
      <c r="I207" t="str">
        <f>_xlfn.VALUETOTEXT(Customers!C207,0)</f>
        <v>Smith</v>
      </c>
      <c r="J207" t="str">
        <f>CONCATENATE(Table1[[#This Row],[Customer First Name]]," ",Table1[[#This Row],[Customer Last Name]])</f>
        <v>Mary Smith</v>
      </c>
      <c r="K207">
        <v>3</v>
      </c>
      <c r="L207" t="s">
        <v>23</v>
      </c>
      <c r="M207" t="s">
        <v>24</v>
      </c>
      <c r="N207" t="s">
        <v>187</v>
      </c>
      <c r="O207" t="s">
        <v>188</v>
      </c>
      <c r="Q207" t="s">
        <v>60</v>
      </c>
      <c r="R207" t="s">
        <v>40</v>
      </c>
      <c r="S207">
        <v>13</v>
      </c>
      <c r="T207">
        <v>282</v>
      </c>
      <c r="U207" t="str">
        <f>_xlfn.VALUETOTEXT(Products!D207,0)</f>
        <v>Electronics</v>
      </c>
      <c r="V207">
        <v>31.989999770000001</v>
      </c>
      <c r="W207">
        <v>27.763856872771434</v>
      </c>
      <c r="X207">
        <v>4</v>
      </c>
      <c r="Y207">
        <v>21.75</v>
      </c>
      <c r="Z207">
        <v>127.95999908</v>
      </c>
      <c r="AA207" t="s">
        <v>29</v>
      </c>
    </row>
    <row r="208" spans="1:27" x14ac:dyDescent="0.2">
      <c r="A208">
        <v>48164</v>
      </c>
      <c r="B208" s="1">
        <v>42472</v>
      </c>
      <c r="C208">
        <v>1</v>
      </c>
      <c r="D208">
        <v>1</v>
      </c>
      <c r="E208" t="s">
        <v>186</v>
      </c>
      <c r="F208">
        <v>29</v>
      </c>
      <c r="G208">
        <v>2911</v>
      </c>
      <c r="H208" t="str">
        <f>_xlfn.VALUETOTEXT(Customers!B208,0)</f>
        <v>Mary</v>
      </c>
      <c r="I208" t="str">
        <f>_xlfn.VALUETOTEXT(Customers!C208,0)</f>
        <v>Smith</v>
      </c>
      <c r="J208" t="str">
        <f>CONCATENATE(Table1[[#This Row],[Customer First Name]]," ",Table1[[#This Row],[Customer Last Name]])</f>
        <v>Mary Smith</v>
      </c>
      <c r="K208">
        <v>5</v>
      </c>
      <c r="L208" t="s">
        <v>30</v>
      </c>
      <c r="M208" t="s">
        <v>24</v>
      </c>
      <c r="N208" t="s">
        <v>35</v>
      </c>
      <c r="O208" t="s">
        <v>35</v>
      </c>
      <c r="Q208" t="s">
        <v>36</v>
      </c>
      <c r="R208" t="s">
        <v>28</v>
      </c>
      <c r="S208">
        <v>29</v>
      </c>
      <c r="T208">
        <v>627</v>
      </c>
      <c r="U208" t="str">
        <f>_xlfn.VALUETOTEXT(Products!D208,0)</f>
        <v>Shop By Sport</v>
      </c>
      <c r="V208">
        <v>39.990001679999999</v>
      </c>
      <c r="W208">
        <v>34.198098313835338</v>
      </c>
      <c r="X208">
        <v>4</v>
      </c>
      <c r="Y208">
        <v>11.19999981</v>
      </c>
      <c r="Z208">
        <v>159.96000672</v>
      </c>
      <c r="AA208" t="s">
        <v>29</v>
      </c>
    </row>
    <row r="209" spans="1:27" x14ac:dyDescent="0.2">
      <c r="A209">
        <v>50668</v>
      </c>
      <c r="B209" s="1">
        <v>42979</v>
      </c>
      <c r="C209">
        <v>1</v>
      </c>
      <c r="D209">
        <v>1</v>
      </c>
      <c r="E209" t="s">
        <v>186</v>
      </c>
      <c r="F209">
        <v>24</v>
      </c>
      <c r="G209">
        <v>6448</v>
      </c>
      <c r="H209" t="str">
        <f>_xlfn.VALUETOTEXT(Customers!B209,0)</f>
        <v>Mary</v>
      </c>
      <c r="I209" t="str">
        <f>_xlfn.VALUETOTEXT(Customers!C209,0)</f>
        <v>Lawrence</v>
      </c>
      <c r="J209" t="str">
        <f>CONCATENATE(Table1[[#This Row],[Customer First Name]]," ",Table1[[#This Row],[Customer Last Name]])</f>
        <v>Mary Lawrence</v>
      </c>
      <c r="K209">
        <v>5</v>
      </c>
      <c r="L209" t="s">
        <v>30</v>
      </c>
      <c r="M209" t="s">
        <v>24</v>
      </c>
      <c r="N209" t="s">
        <v>219</v>
      </c>
      <c r="O209" t="s">
        <v>220</v>
      </c>
      <c r="Q209" t="s">
        <v>27</v>
      </c>
      <c r="R209" t="s">
        <v>28</v>
      </c>
      <c r="S209">
        <v>24</v>
      </c>
      <c r="T209">
        <v>502</v>
      </c>
      <c r="U209" t="str">
        <f>_xlfn.VALUETOTEXT(Products!D209,0)</f>
        <v>Women's Apparel</v>
      </c>
      <c r="V209">
        <v>50</v>
      </c>
      <c r="W209">
        <v>43.678035218757444</v>
      </c>
      <c r="X209">
        <v>4</v>
      </c>
      <c r="Y209">
        <v>40</v>
      </c>
      <c r="Z209">
        <v>200</v>
      </c>
      <c r="AA209" t="s">
        <v>29</v>
      </c>
    </row>
    <row r="210" spans="1:27" x14ac:dyDescent="0.2">
      <c r="A210">
        <v>46461</v>
      </c>
      <c r="B210" s="1">
        <v>42624</v>
      </c>
      <c r="C210">
        <v>1</v>
      </c>
      <c r="D210">
        <v>1</v>
      </c>
      <c r="E210" t="s">
        <v>186</v>
      </c>
      <c r="F210">
        <v>24</v>
      </c>
      <c r="G210">
        <v>6742</v>
      </c>
      <c r="H210" t="str">
        <f>_xlfn.VALUETOTEXT(Customers!B210,0)</f>
        <v>David</v>
      </c>
      <c r="I210" t="str">
        <f>_xlfn.VALUETOTEXT(Customers!C210,0)</f>
        <v>Richardson</v>
      </c>
      <c r="J210" t="str">
        <f>CONCATENATE(Table1[[#This Row],[Customer First Name]]," ",Table1[[#This Row],[Customer Last Name]])</f>
        <v>David Richardson</v>
      </c>
      <c r="K210">
        <v>5</v>
      </c>
      <c r="L210" t="s">
        <v>30</v>
      </c>
      <c r="M210" t="s">
        <v>24</v>
      </c>
      <c r="N210" t="s">
        <v>91</v>
      </c>
      <c r="O210" t="s">
        <v>80</v>
      </c>
      <c r="Q210" t="s">
        <v>47</v>
      </c>
      <c r="R210" t="s">
        <v>40</v>
      </c>
      <c r="S210">
        <v>24</v>
      </c>
      <c r="T210">
        <v>502</v>
      </c>
      <c r="U210" t="str">
        <f>_xlfn.VALUETOTEXT(Products!D210,0)</f>
        <v>Women's Apparel</v>
      </c>
      <c r="V210">
        <v>50</v>
      </c>
      <c r="W210">
        <v>43.678035218757444</v>
      </c>
      <c r="X210">
        <v>5</v>
      </c>
      <c r="Y210">
        <v>17.5</v>
      </c>
      <c r="Z210">
        <v>250</v>
      </c>
      <c r="AA210" t="s">
        <v>29</v>
      </c>
    </row>
    <row r="211" spans="1:27" x14ac:dyDescent="0.2">
      <c r="A211">
        <v>48164</v>
      </c>
      <c r="B211" s="1">
        <v>42472</v>
      </c>
      <c r="C211">
        <v>1</v>
      </c>
      <c r="D211">
        <v>1</v>
      </c>
      <c r="E211" t="s">
        <v>186</v>
      </c>
      <c r="F211">
        <v>29</v>
      </c>
      <c r="G211">
        <v>2911</v>
      </c>
      <c r="H211" t="str">
        <f>_xlfn.VALUETOTEXT(Customers!B211,0)</f>
        <v>Mary</v>
      </c>
      <c r="I211" t="str">
        <f>_xlfn.VALUETOTEXT(Customers!C211,0)</f>
        <v>Smith</v>
      </c>
      <c r="J211" t="str">
        <f>CONCATENATE(Table1[[#This Row],[Customer First Name]]," ",Table1[[#This Row],[Customer Last Name]])</f>
        <v>Mary Smith</v>
      </c>
      <c r="K211">
        <v>5</v>
      </c>
      <c r="L211" t="s">
        <v>30</v>
      </c>
      <c r="M211" t="s">
        <v>24</v>
      </c>
      <c r="N211" t="s">
        <v>35</v>
      </c>
      <c r="O211" t="s">
        <v>35</v>
      </c>
      <c r="Q211" t="s">
        <v>36</v>
      </c>
      <c r="R211" t="s">
        <v>28</v>
      </c>
      <c r="S211">
        <v>29</v>
      </c>
      <c r="T211">
        <v>627</v>
      </c>
      <c r="U211" t="str">
        <f>_xlfn.VALUETOTEXT(Products!D211,0)</f>
        <v>Shop By Sport</v>
      </c>
      <c r="V211">
        <v>39.990001679999999</v>
      </c>
      <c r="W211">
        <v>34.198098313835338</v>
      </c>
      <c r="X211">
        <v>5</v>
      </c>
      <c r="Y211">
        <v>31.989999770000001</v>
      </c>
      <c r="Z211">
        <v>199.9500084</v>
      </c>
      <c r="AA211" t="s">
        <v>29</v>
      </c>
    </row>
    <row r="212" spans="1:27" x14ac:dyDescent="0.2">
      <c r="A212">
        <v>50668</v>
      </c>
      <c r="B212" s="1">
        <v>42979</v>
      </c>
      <c r="C212">
        <v>1</v>
      </c>
      <c r="D212">
        <v>1</v>
      </c>
      <c r="E212" t="s">
        <v>186</v>
      </c>
      <c r="F212">
        <v>24</v>
      </c>
      <c r="G212">
        <v>6448</v>
      </c>
      <c r="H212" t="str">
        <f>_xlfn.VALUETOTEXT(Customers!B212,0)</f>
        <v>Mary</v>
      </c>
      <c r="I212" t="str">
        <f>_xlfn.VALUETOTEXT(Customers!C212,0)</f>
        <v>Lawrence</v>
      </c>
      <c r="J212" t="str">
        <f>CONCATENATE(Table1[[#This Row],[Customer First Name]]," ",Table1[[#This Row],[Customer Last Name]])</f>
        <v>Mary Lawrence</v>
      </c>
      <c r="K212">
        <v>5</v>
      </c>
      <c r="L212" t="s">
        <v>30</v>
      </c>
      <c r="M212" t="s">
        <v>24</v>
      </c>
      <c r="N212" t="s">
        <v>219</v>
      </c>
      <c r="O212" t="s">
        <v>220</v>
      </c>
      <c r="Q212" t="s">
        <v>27</v>
      </c>
      <c r="R212" t="s">
        <v>28</v>
      </c>
      <c r="S212">
        <v>24</v>
      </c>
      <c r="T212">
        <v>502</v>
      </c>
      <c r="U212" t="str">
        <f>_xlfn.VALUETOTEXT(Products!D212,0)</f>
        <v>Women's Apparel</v>
      </c>
      <c r="V212">
        <v>50</v>
      </c>
      <c r="W212">
        <v>43.678035218757444</v>
      </c>
      <c r="X212">
        <v>5</v>
      </c>
      <c r="Y212">
        <v>50</v>
      </c>
      <c r="Z212">
        <v>250</v>
      </c>
      <c r="AA212" t="s">
        <v>29</v>
      </c>
    </row>
    <row r="213" spans="1:27" x14ac:dyDescent="0.2">
      <c r="A213">
        <v>45738</v>
      </c>
      <c r="B213" s="1">
        <v>42672</v>
      </c>
      <c r="C213">
        <v>0</v>
      </c>
      <c r="D213">
        <v>1</v>
      </c>
      <c r="E213" t="s">
        <v>213</v>
      </c>
      <c r="F213">
        <v>12</v>
      </c>
      <c r="G213">
        <v>9909</v>
      </c>
      <c r="H213" t="str">
        <f>_xlfn.VALUETOTEXT(Customers!B213,0)</f>
        <v>Mary</v>
      </c>
      <c r="I213" t="str">
        <f>_xlfn.VALUETOTEXT(Customers!C213,0)</f>
        <v>Wong</v>
      </c>
      <c r="J213" t="str">
        <f>CONCATENATE(Table1[[#This Row],[Customer First Name]]," ",Table1[[#This Row],[Customer Last Name]])</f>
        <v>Mary Wong</v>
      </c>
      <c r="K213">
        <v>3</v>
      </c>
      <c r="L213" t="s">
        <v>23</v>
      </c>
      <c r="M213" t="s">
        <v>24</v>
      </c>
      <c r="N213" t="s">
        <v>216</v>
      </c>
      <c r="O213" t="s">
        <v>216</v>
      </c>
      <c r="Q213" t="s">
        <v>99</v>
      </c>
      <c r="R213" t="s">
        <v>51</v>
      </c>
      <c r="S213">
        <v>12</v>
      </c>
      <c r="T213">
        <v>249</v>
      </c>
      <c r="U213" t="str">
        <f>_xlfn.VALUETOTEXT(Products!D213,0)</f>
        <v>Boxing &amp; MMA</v>
      </c>
      <c r="V213">
        <v>54.97000122</v>
      </c>
      <c r="W213">
        <v>38.635001181666667</v>
      </c>
      <c r="X213">
        <v>2</v>
      </c>
      <c r="Y213">
        <v>6.0500001909999996</v>
      </c>
      <c r="Z213">
        <v>109.94000244</v>
      </c>
      <c r="AA213" t="s">
        <v>29</v>
      </c>
    </row>
    <row r="214" spans="1:27" x14ac:dyDescent="0.2">
      <c r="A214">
        <v>45738</v>
      </c>
      <c r="B214" s="1">
        <v>42672</v>
      </c>
      <c r="C214">
        <v>0</v>
      </c>
      <c r="D214">
        <v>1</v>
      </c>
      <c r="E214" t="s">
        <v>213</v>
      </c>
      <c r="F214">
        <v>17</v>
      </c>
      <c r="G214">
        <v>9909</v>
      </c>
      <c r="H214" t="str">
        <f>_xlfn.VALUETOTEXT(Customers!B214,0)</f>
        <v>Mary</v>
      </c>
      <c r="I214" t="str">
        <f>_xlfn.VALUETOTEXT(Customers!C214,0)</f>
        <v>Wong</v>
      </c>
      <c r="J214" t="str">
        <f>CONCATENATE(Table1[[#This Row],[Customer First Name]]," ",Table1[[#This Row],[Customer Last Name]])</f>
        <v>Mary Wong</v>
      </c>
      <c r="K214">
        <v>4</v>
      </c>
      <c r="L214" t="s">
        <v>45</v>
      </c>
      <c r="M214" t="s">
        <v>24</v>
      </c>
      <c r="N214" t="s">
        <v>216</v>
      </c>
      <c r="O214" t="s">
        <v>216</v>
      </c>
      <c r="Q214" t="s">
        <v>99</v>
      </c>
      <c r="R214" t="s">
        <v>51</v>
      </c>
      <c r="S214">
        <v>17</v>
      </c>
      <c r="T214">
        <v>365</v>
      </c>
      <c r="U214" t="str">
        <f>_xlfn.VALUETOTEXT(Products!D214,0)</f>
        <v>Cleats</v>
      </c>
      <c r="V214">
        <v>59.990001679999999</v>
      </c>
      <c r="W214">
        <v>54.488929209402009</v>
      </c>
      <c r="X214">
        <v>5</v>
      </c>
      <c r="Y214">
        <v>21</v>
      </c>
      <c r="Z214">
        <v>299.9500084</v>
      </c>
      <c r="AA214" t="s">
        <v>29</v>
      </c>
    </row>
    <row r="215" spans="1:27" x14ac:dyDescent="0.2">
      <c r="A215">
        <v>44854</v>
      </c>
      <c r="B215" s="1">
        <v>42659</v>
      </c>
      <c r="C215">
        <v>2</v>
      </c>
      <c r="D215">
        <v>1</v>
      </c>
      <c r="E215" t="s">
        <v>22</v>
      </c>
      <c r="F215">
        <v>3</v>
      </c>
      <c r="G215">
        <v>3731</v>
      </c>
      <c r="H215" t="str">
        <f>_xlfn.VALUETOTEXT(Customers!B215,0)</f>
        <v>Beverly</v>
      </c>
      <c r="I215" t="str">
        <f>_xlfn.VALUETOTEXT(Customers!C215,0)</f>
        <v>Smith</v>
      </c>
      <c r="J215" t="str">
        <f>CONCATENATE(Table1[[#This Row],[Customer First Name]]," ",Table1[[#This Row],[Customer Last Name]])</f>
        <v>Beverly Smith</v>
      </c>
      <c r="K215">
        <v>2</v>
      </c>
      <c r="L215" t="s">
        <v>135</v>
      </c>
      <c r="M215" t="s">
        <v>24</v>
      </c>
      <c r="N215" t="s">
        <v>187</v>
      </c>
      <c r="O215" t="s">
        <v>188</v>
      </c>
      <c r="Q215" t="s">
        <v>60</v>
      </c>
      <c r="R215" t="s">
        <v>40</v>
      </c>
      <c r="S215">
        <v>3</v>
      </c>
      <c r="T215">
        <v>44</v>
      </c>
      <c r="U215" t="str">
        <f>_xlfn.VALUETOTEXT(Products!D215,0)</f>
        <v>Baseball &amp; Softball</v>
      </c>
      <c r="V215">
        <v>59.990001679999999</v>
      </c>
      <c r="W215">
        <v>57.194418487916671</v>
      </c>
      <c r="X215">
        <v>1</v>
      </c>
      <c r="Y215">
        <v>15</v>
      </c>
      <c r="Z215">
        <v>59.990001679999999</v>
      </c>
      <c r="AA215" t="s">
        <v>29</v>
      </c>
    </row>
    <row r="216" spans="1:27" x14ac:dyDescent="0.2">
      <c r="A216">
        <v>50812</v>
      </c>
      <c r="B216" s="1">
        <v>43040</v>
      </c>
      <c r="C216">
        <v>2</v>
      </c>
      <c r="D216">
        <v>1</v>
      </c>
      <c r="E216" t="s">
        <v>22</v>
      </c>
      <c r="F216">
        <v>18</v>
      </c>
      <c r="G216">
        <v>2205</v>
      </c>
      <c r="H216" t="str">
        <f>_xlfn.VALUETOTEXT(Customers!B216,0)</f>
        <v>Wayne</v>
      </c>
      <c r="I216" t="str">
        <f>_xlfn.VALUETOTEXT(Customers!C216,0)</f>
        <v>Rodriguez</v>
      </c>
      <c r="J216" t="str">
        <f>CONCATENATE(Table1[[#This Row],[Customer First Name]]," ",Table1[[#This Row],[Customer Last Name]])</f>
        <v>Wayne Rodriguez</v>
      </c>
      <c r="K216">
        <v>4</v>
      </c>
      <c r="L216" t="s">
        <v>45</v>
      </c>
      <c r="M216" t="s">
        <v>24</v>
      </c>
      <c r="N216" t="s">
        <v>128</v>
      </c>
      <c r="O216" t="s">
        <v>129</v>
      </c>
      <c r="Q216" t="s">
        <v>130</v>
      </c>
      <c r="R216" t="s">
        <v>28</v>
      </c>
      <c r="S216">
        <v>18</v>
      </c>
      <c r="T216">
        <v>403</v>
      </c>
      <c r="U216" t="str">
        <f>_xlfn.VALUETOTEXT(Products!D216,0)</f>
        <v>Men's Footwear</v>
      </c>
      <c r="V216">
        <v>129.9900055</v>
      </c>
      <c r="W216">
        <v>110.80340837177086</v>
      </c>
      <c r="X216">
        <v>1</v>
      </c>
      <c r="Y216">
        <v>3.9000000950000002</v>
      </c>
      <c r="Z216">
        <v>129.9900055</v>
      </c>
      <c r="AA216" t="s">
        <v>29</v>
      </c>
    </row>
    <row r="217" spans="1:27" x14ac:dyDescent="0.2">
      <c r="A217">
        <v>42789</v>
      </c>
      <c r="B217" s="1">
        <v>42629</v>
      </c>
      <c r="C217">
        <v>2</v>
      </c>
      <c r="D217">
        <v>1</v>
      </c>
      <c r="E217" t="s">
        <v>22</v>
      </c>
      <c r="F217">
        <v>18</v>
      </c>
      <c r="G217">
        <v>2773</v>
      </c>
      <c r="H217" t="str">
        <f>_xlfn.VALUETOTEXT(Customers!B217,0)</f>
        <v>Linda</v>
      </c>
      <c r="I217" t="str">
        <f>_xlfn.VALUETOTEXT(Customers!C217,0)</f>
        <v>Hale</v>
      </c>
      <c r="J217" t="str">
        <f>CONCATENATE(Table1[[#This Row],[Customer First Name]]," ",Table1[[#This Row],[Customer Last Name]])</f>
        <v>Linda Hale</v>
      </c>
      <c r="K217">
        <v>4</v>
      </c>
      <c r="L217" t="s">
        <v>45</v>
      </c>
      <c r="M217" t="s">
        <v>24</v>
      </c>
      <c r="N217" t="s">
        <v>210</v>
      </c>
      <c r="O217" t="s">
        <v>84</v>
      </c>
      <c r="Q217" t="s">
        <v>39</v>
      </c>
      <c r="R217" t="s">
        <v>40</v>
      </c>
      <c r="S217">
        <v>18</v>
      </c>
      <c r="T217">
        <v>403</v>
      </c>
      <c r="U217" t="str">
        <f>_xlfn.VALUETOTEXT(Products!D217,0)</f>
        <v>Men's Footwear</v>
      </c>
      <c r="V217">
        <v>129.9900055</v>
      </c>
      <c r="W217">
        <v>110.80340837177086</v>
      </c>
      <c r="X217">
        <v>1</v>
      </c>
      <c r="Y217">
        <v>20.799999239999998</v>
      </c>
      <c r="Z217">
        <v>129.9900055</v>
      </c>
      <c r="AA217" t="s">
        <v>29</v>
      </c>
    </row>
    <row r="218" spans="1:27" x14ac:dyDescent="0.2">
      <c r="A218">
        <v>44143</v>
      </c>
      <c r="B218" s="1">
        <v>42531</v>
      </c>
      <c r="C218">
        <v>2</v>
      </c>
      <c r="D218">
        <v>1</v>
      </c>
      <c r="E218" t="s">
        <v>22</v>
      </c>
      <c r="F218">
        <v>18</v>
      </c>
      <c r="G218">
        <v>8766</v>
      </c>
      <c r="H218" t="str">
        <f>_xlfn.VALUETOTEXT(Customers!B218,0)</f>
        <v>Mary</v>
      </c>
      <c r="I218" t="str">
        <f>_xlfn.VALUETOTEXT(Customers!C218,0)</f>
        <v>Duncan</v>
      </c>
      <c r="J218" t="str">
        <f>CONCATENATE(Table1[[#This Row],[Customer First Name]]," ",Table1[[#This Row],[Customer Last Name]])</f>
        <v>Mary Duncan</v>
      </c>
      <c r="K218">
        <v>4</v>
      </c>
      <c r="L218" t="s">
        <v>45</v>
      </c>
      <c r="M218" t="s">
        <v>24</v>
      </c>
      <c r="N218" t="s">
        <v>222</v>
      </c>
      <c r="O218" t="s">
        <v>222</v>
      </c>
      <c r="Q218" t="s">
        <v>192</v>
      </c>
      <c r="R218" t="s">
        <v>51</v>
      </c>
      <c r="S218">
        <v>18</v>
      </c>
      <c r="T218">
        <v>403</v>
      </c>
      <c r="U218" t="str">
        <f>_xlfn.VALUETOTEXT(Products!D218,0)</f>
        <v>Men's Footwear</v>
      </c>
      <c r="V218">
        <v>129.9900055</v>
      </c>
      <c r="W218">
        <v>110.80340837177086</v>
      </c>
      <c r="X218">
        <v>1</v>
      </c>
      <c r="Y218">
        <v>32.5</v>
      </c>
      <c r="Z218">
        <v>129.9900055</v>
      </c>
      <c r="AA218" t="s">
        <v>29</v>
      </c>
    </row>
    <row r="219" spans="1:27" x14ac:dyDescent="0.2">
      <c r="A219">
        <v>50812</v>
      </c>
      <c r="B219" s="1">
        <v>43040</v>
      </c>
      <c r="C219">
        <v>2</v>
      </c>
      <c r="D219">
        <v>1</v>
      </c>
      <c r="E219" t="s">
        <v>22</v>
      </c>
      <c r="F219">
        <v>43</v>
      </c>
      <c r="G219">
        <v>2205</v>
      </c>
      <c r="H219" t="str">
        <f>_xlfn.VALUETOTEXT(Customers!B219,0)</f>
        <v>Wayne</v>
      </c>
      <c r="I219" t="str">
        <f>_xlfn.VALUETOTEXT(Customers!C219,0)</f>
        <v>Rodriguez</v>
      </c>
      <c r="J219" t="str">
        <f>CONCATENATE(Table1[[#This Row],[Customer First Name]]," ",Table1[[#This Row],[Customer Last Name]])</f>
        <v>Wayne Rodriguez</v>
      </c>
      <c r="K219">
        <v>7</v>
      </c>
      <c r="L219" t="s">
        <v>57</v>
      </c>
      <c r="M219" t="s">
        <v>24</v>
      </c>
      <c r="N219" t="s">
        <v>128</v>
      </c>
      <c r="O219" t="s">
        <v>129</v>
      </c>
      <c r="Q219" t="s">
        <v>130</v>
      </c>
      <c r="R219" t="s">
        <v>28</v>
      </c>
      <c r="S219">
        <v>43</v>
      </c>
      <c r="T219">
        <v>957</v>
      </c>
      <c r="U219" t="str">
        <f>_xlfn.VALUETOTEXT(Products!D219,0)</f>
        <v>Camping &amp; Hiking</v>
      </c>
      <c r="V219">
        <v>299.98001099999999</v>
      </c>
      <c r="W219">
        <v>295.0300103351052</v>
      </c>
      <c r="X219">
        <v>1</v>
      </c>
      <c r="Y219">
        <v>15</v>
      </c>
      <c r="Z219">
        <v>299.98001099999999</v>
      </c>
      <c r="AA219" t="s">
        <v>29</v>
      </c>
    </row>
    <row r="220" spans="1:27" x14ac:dyDescent="0.2">
      <c r="A220">
        <v>50812</v>
      </c>
      <c r="B220" s="1">
        <v>43040</v>
      </c>
      <c r="C220">
        <v>2</v>
      </c>
      <c r="D220">
        <v>1</v>
      </c>
      <c r="E220" t="s">
        <v>22</v>
      </c>
      <c r="F220">
        <v>43</v>
      </c>
      <c r="G220">
        <v>2205</v>
      </c>
      <c r="H220" t="str">
        <f>_xlfn.VALUETOTEXT(Customers!B220,0)</f>
        <v>Wayne</v>
      </c>
      <c r="I220" t="str">
        <f>_xlfn.VALUETOTEXT(Customers!C220,0)</f>
        <v>Rodriguez</v>
      </c>
      <c r="J220" t="str">
        <f>CONCATENATE(Table1[[#This Row],[Customer First Name]]," ",Table1[[#This Row],[Customer Last Name]])</f>
        <v>Wayne Rodriguez</v>
      </c>
      <c r="K220">
        <v>7</v>
      </c>
      <c r="L220" t="s">
        <v>57</v>
      </c>
      <c r="M220" t="s">
        <v>24</v>
      </c>
      <c r="N220" t="s">
        <v>128</v>
      </c>
      <c r="O220" t="s">
        <v>129</v>
      </c>
      <c r="Q220" t="s">
        <v>130</v>
      </c>
      <c r="R220" t="s">
        <v>28</v>
      </c>
      <c r="S220">
        <v>43</v>
      </c>
      <c r="T220">
        <v>957</v>
      </c>
      <c r="U220" t="str">
        <f>_xlfn.VALUETOTEXT(Products!D220,0)</f>
        <v>Camping &amp; Hiking</v>
      </c>
      <c r="V220">
        <v>299.98001099999999</v>
      </c>
      <c r="W220">
        <v>295.0300103351052</v>
      </c>
      <c r="X220">
        <v>1</v>
      </c>
      <c r="Y220">
        <v>16.5</v>
      </c>
      <c r="Z220">
        <v>299.98001099999999</v>
      </c>
      <c r="AA220" t="s">
        <v>29</v>
      </c>
    </row>
    <row r="221" spans="1:27" x14ac:dyDescent="0.2">
      <c r="A221">
        <v>48365</v>
      </c>
      <c r="B221" s="1">
        <v>42563</v>
      </c>
      <c r="C221">
        <v>2</v>
      </c>
      <c r="D221">
        <v>1</v>
      </c>
      <c r="E221" t="s">
        <v>22</v>
      </c>
      <c r="F221">
        <v>43</v>
      </c>
      <c r="G221">
        <v>10948</v>
      </c>
      <c r="H221" t="str">
        <f>_xlfn.VALUETOTEXT(Customers!B221,0)</f>
        <v>Mary</v>
      </c>
      <c r="I221" t="str">
        <f>_xlfn.VALUETOTEXT(Customers!C221,0)</f>
        <v>Torres</v>
      </c>
      <c r="J221" t="str">
        <f>CONCATENATE(Table1[[#This Row],[Customer First Name]]," ",Table1[[#This Row],[Customer Last Name]])</f>
        <v>Mary Torres</v>
      </c>
      <c r="K221">
        <v>7</v>
      </c>
      <c r="L221" t="s">
        <v>57</v>
      </c>
      <c r="M221" t="s">
        <v>24</v>
      </c>
      <c r="N221" t="s">
        <v>223</v>
      </c>
      <c r="O221" t="s">
        <v>223</v>
      </c>
      <c r="Q221" t="s">
        <v>43</v>
      </c>
      <c r="R221" t="s">
        <v>33</v>
      </c>
      <c r="S221">
        <v>43</v>
      </c>
      <c r="T221">
        <v>957</v>
      </c>
      <c r="U221" t="str">
        <f>_xlfn.VALUETOTEXT(Products!D221,0)</f>
        <v>Camping &amp; Hiking</v>
      </c>
      <c r="V221">
        <v>299.98001099999999</v>
      </c>
      <c r="W221">
        <v>295.0300103351052</v>
      </c>
      <c r="X221">
        <v>1</v>
      </c>
      <c r="Y221">
        <v>45</v>
      </c>
      <c r="Z221">
        <v>299.98001099999999</v>
      </c>
      <c r="AA221" t="s">
        <v>29</v>
      </c>
    </row>
    <row r="222" spans="1:27" x14ac:dyDescent="0.2">
      <c r="A222">
        <v>44507</v>
      </c>
      <c r="B222" s="1">
        <v>42684</v>
      </c>
      <c r="C222">
        <v>4</v>
      </c>
      <c r="D222">
        <v>0</v>
      </c>
      <c r="E222" t="s">
        <v>61</v>
      </c>
      <c r="F222">
        <v>7</v>
      </c>
      <c r="G222">
        <v>7783</v>
      </c>
      <c r="H222" t="str">
        <f>_xlfn.VALUETOTEXT(Customers!B222,0)</f>
        <v>Amy</v>
      </c>
      <c r="I222" t="str">
        <f>_xlfn.VALUETOTEXT(Customers!C222,0)</f>
        <v>Kent</v>
      </c>
      <c r="J222" t="str">
        <f>CONCATENATE(Table1[[#This Row],[Customer First Name]]," ",Table1[[#This Row],[Customer Last Name]])</f>
        <v>Amy Kent</v>
      </c>
      <c r="K222">
        <v>2</v>
      </c>
      <c r="L222" t="s">
        <v>135</v>
      </c>
      <c r="M222" t="s">
        <v>24</v>
      </c>
      <c r="N222" t="s">
        <v>224</v>
      </c>
      <c r="O222" t="s">
        <v>225</v>
      </c>
      <c r="Q222" t="s">
        <v>39</v>
      </c>
      <c r="R222" t="s">
        <v>40</v>
      </c>
      <c r="S222">
        <v>7</v>
      </c>
      <c r="T222">
        <v>134</v>
      </c>
      <c r="U222" t="str">
        <f>_xlfn.VALUETOTEXT(Products!D222,0)</f>
        <v>Hockey</v>
      </c>
      <c r="V222">
        <v>25</v>
      </c>
      <c r="W222">
        <v>23.551858392987498</v>
      </c>
      <c r="X222">
        <v>3</v>
      </c>
      <c r="Y222">
        <v>11.25</v>
      </c>
      <c r="Z222">
        <v>75</v>
      </c>
      <c r="AA222" t="s">
        <v>44</v>
      </c>
    </row>
    <row r="223" spans="1:27" x14ac:dyDescent="0.2">
      <c r="A223">
        <v>44424</v>
      </c>
      <c r="B223" s="1">
        <v>42653</v>
      </c>
      <c r="C223">
        <v>1</v>
      </c>
      <c r="D223">
        <v>1</v>
      </c>
      <c r="E223" t="s">
        <v>186</v>
      </c>
      <c r="F223">
        <v>7</v>
      </c>
      <c r="G223">
        <v>2360</v>
      </c>
      <c r="H223" t="str">
        <f>_xlfn.VALUETOTEXT(Customers!B223,0)</f>
        <v>Denise</v>
      </c>
      <c r="I223" t="str">
        <f>_xlfn.VALUETOTEXT(Customers!C223,0)</f>
        <v>Smith</v>
      </c>
      <c r="J223" t="str">
        <f>CONCATENATE(Table1[[#This Row],[Customer First Name]]," ",Table1[[#This Row],[Customer Last Name]])</f>
        <v>Denise Smith</v>
      </c>
      <c r="K223">
        <v>2</v>
      </c>
      <c r="L223" t="s">
        <v>135</v>
      </c>
      <c r="M223" t="s">
        <v>24</v>
      </c>
      <c r="N223" t="s">
        <v>142</v>
      </c>
      <c r="O223" t="s">
        <v>143</v>
      </c>
      <c r="Q223" t="s">
        <v>39</v>
      </c>
      <c r="R223" t="s">
        <v>40</v>
      </c>
      <c r="S223">
        <v>7</v>
      </c>
      <c r="T223">
        <v>134</v>
      </c>
      <c r="U223" t="str">
        <f>_xlfn.VALUETOTEXT(Products!D223,0)</f>
        <v>Hockey</v>
      </c>
      <c r="V223">
        <v>25</v>
      </c>
      <c r="W223">
        <v>23.551858392987498</v>
      </c>
      <c r="X223">
        <v>2</v>
      </c>
      <c r="Y223">
        <v>7.5</v>
      </c>
      <c r="Z223">
        <v>50</v>
      </c>
      <c r="AA223" t="s">
        <v>29</v>
      </c>
    </row>
    <row r="224" spans="1:27" x14ac:dyDescent="0.2">
      <c r="A224">
        <v>43461</v>
      </c>
      <c r="B224" s="1">
        <v>42639</v>
      </c>
      <c r="C224">
        <v>4</v>
      </c>
      <c r="D224">
        <v>0</v>
      </c>
      <c r="E224" t="s">
        <v>61</v>
      </c>
      <c r="F224">
        <v>7</v>
      </c>
      <c r="G224">
        <v>1209</v>
      </c>
      <c r="H224" t="str">
        <f>_xlfn.VALUETOTEXT(Customers!B224,0)</f>
        <v>Mary</v>
      </c>
      <c r="I224" t="str">
        <f>_xlfn.VALUETOTEXT(Customers!C224,0)</f>
        <v>Webb</v>
      </c>
      <c r="J224" t="str">
        <f>CONCATENATE(Table1[[#This Row],[Customer First Name]]," ",Table1[[#This Row],[Customer Last Name]])</f>
        <v>Mary Webb</v>
      </c>
      <c r="K224">
        <v>2</v>
      </c>
      <c r="L224" t="s">
        <v>135</v>
      </c>
      <c r="M224" t="s">
        <v>24</v>
      </c>
      <c r="N224" t="s">
        <v>172</v>
      </c>
      <c r="O224" t="s">
        <v>173</v>
      </c>
      <c r="Q224" t="s">
        <v>27</v>
      </c>
      <c r="R224" t="s">
        <v>28</v>
      </c>
      <c r="S224">
        <v>7</v>
      </c>
      <c r="T224">
        <v>134</v>
      </c>
      <c r="U224" t="str">
        <f>_xlfn.VALUETOTEXT(Products!D224,0)</f>
        <v>Hockey</v>
      </c>
      <c r="V224">
        <v>25</v>
      </c>
      <c r="W224">
        <v>23.551858392987498</v>
      </c>
      <c r="X224">
        <v>4</v>
      </c>
      <c r="Y224">
        <v>16</v>
      </c>
      <c r="Z224">
        <v>100</v>
      </c>
      <c r="AA224" t="s">
        <v>65</v>
      </c>
    </row>
    <row r="225" spans="1:27" x14ac:dyDescent="0.2">
      <c r="A225">
        <v>42859</v>
      </c>
      <c r="B225" s="1">
        <v>42630</v>
      </c>
      <c r="C225">
        <v>4</v>
      </c>
      <c r="D225">
        <v>1</v>
      </c>
      <c r="E225" t="s">
        <v>61</v>
      </c>
      <c r="F225">
        <v>7</v>
      </c>
      <c r="G225">
        <v>3421</v>
      </c>
      <c r="H225" t="str">
        <f>_xlfn.VALUETOTEXT(Customers!B225,0)</f>
        <v>Kathryn</v>
      </c>
      <c r="I225" t="str">
        <f>_xlfn.VALUETOTEXT(Customers!C225,0)</f>
        <v>Norris</v>
      </c>
      <c r="J225" t="str">
        <f>CONCATENATE(Table1[[#This Row],[Customer First Name]]," ",Table1[[#This Row],[Customer Last Name]])</f>
        <v>Kathryn Norris</v>
      </c>
      <c r="K225">
        <v>2</v>
      </c>
      <c r="L225" t="s">
        <v>135</v>
      </c>
      <c r="M225" t="s">
        <v>24</v>
      </c>
      <c r="N225" t="s">
        <v>92</v>
      </c>
      <c r="O225" t="s">
        <v>92</v>
      </c>
      <c r="Q225" t="s">
        <v>27</v>
      </c>
      <c r="R225" t="s">
        <v>28</v>
      </c>
      <c r="S225">
        <v>7</v>
      </c>
      <c r="T225">
        <v>134</v>
      </c>
      <c r="U225" t="str">
        <f>_xlfn.VALUETOTEXT(Products!D225,0)</f>
        <v>Hockey</v>
      </c>
      <c r="V225">
        <v>25</v>
      </c>
      <c r="W225">
        <v>23.551858392987498</v>
      </c>
      <c r="X225">
        <v>2</v>
      </c>
      <c r="Y225">
        <v>2.5</v>
      </c>
      <c r="Z225">
        <v>50</v>
      </c>
      <c r="AA225" t="s">
        <v>29</v>
      </c>
    </row>
    <row r="226" spans="1:27" x14ac:dyDescent="0.2">
      <c r="A226">
        <v>42352</v>
      </c>
      <c r="B226" s="1">
        <v>42652</v>
      </c>
      <c r="C226">
        <v>4</v>
      </c>
      <c r="D226">
        <v>0</v>
      </c>
      <c r="E226" t="s">
        <v>61</v>
      </c>
      <c r="F226">
        <v>7</v>
      </c>
      <c r="G226">
        <v>1303</v>
      </c>
      <c r="H226" t="str">
        <f>_xlfn.VALUETOTEXT(Customers!B226,0)</f>
        <v>Mary</v>
      </c>
      <c r="I226" t="str">
        <f>_xlfn.VALUETOTEXT(Customers!C226,0)</f>
        <v>Contreras</v>
      </c>
      <c r="J226" t="str">
        <f>CONCATENATE(Table1[[#This Row],[Customer First Name]]," ",Table1[[#This Row],[Customer Last Name]])</f>
        <v>Mary Contreras</v>
      </c>
      <c r="K226">
        <v>2</v>
      </c>
      <c r="L226" t="s">
        <v>135</v>
      </c>
      <c r="M226" t="s">
        <v>24</v>
      </c>
      <c r="N226" t="s">
        <v>226</v>
      </c>
      <c r="O226" t="s">
        <v>226</v>
      </c>
      <c r="Q226" t="s">
        <v>163</v>
      </c>
      <c r="R226" t="s">
        <v>28</v>
      </c>
      <c r="S226">
        <v>7</v>
      </c>
      <c r="T226">
        <v>134</v>
      </c>
      <c r="U226" t="str">
        <f>_xlfn.VALUETOTEXT(Products!D226,0)</f>
        <v>Hockey</v>
      </c>
      <c r="V226">
        <v>25</v>
      </c>
      <c r="W226">
        <v>23.551858392987498</v>
      </c>
      <c r="X226">
        <v>3</v>
      </c>
      <c r="Y226">
        <v>13.5</v>
      </c>
      <c r="Z226">
        <v>75</v>
      </c>
      <c r="AA226" t="s">
        <v>44</v>
      </c>
    </row>
    <row r="227" spans="1:27" x14ac:dyDescent="0.2">
      <c r="A227">
        <v>42106</v>
      </c>
      <c r="B227" s="1">
        <v>42530</v>
      </c>
      <c r="C227">
        <v>4</v>
      </c>
      <c r="D227">
        <v>0</v>
      </c>
      <c r="E227" t="s">
        <v>61</v>
      </c>
      <c r="F227">
        <v>7</v>
      </c>
      <c r="G227">
        <v>11307</v>
      </c>
      <c r="H227" t="str">
        <f>_xlfn.VALUETOTEXT(Customers!B227,0)</f>
        <v>Mary</v>
      </c>
      <c r="I227" t="str">
        <f>_xlfn.VALUETOTEXT(Customers!C227,0)</f>
        <v>Smith</v>
      </c>
      <c r="J227" t="str">
        <f>CONCATENATE(Table1[[#This Row],[Customer First Name]]," ",Table1[[#This Row],[Customer Last Name]])</f>
        <v>Mary Smith</v>
      </c>
      <c r="K227">
        <v>2</v>
      </c>
      <c r="L227" t="s">
        <v>135</v>
      </c>
      <c r="M227" t="s">
        <v>24</v>
      </c>
      <c r="N227" t="s">
        <v>227</v>
      </c>
      <c r="O227" t="s">
        <v>157</v>
      </c>
      <c r="Q227" t="s">
        <v>32</v>
      </c>
      <c r="R227" t="s">
        <v>33</v>
      </c>
      <c r="S227">
        <v>7</v>
      </c>
      <c r="T227">
        <v>134</v>
      </c>
      <c r="U227" t="str">
        <f>_xlfn.VALUETOTEXT(Products!D227,0)</f>
        <v>Hockey</v>
      </c>
      <c r="V227">
        <v>25</v>
      </c>
      <c r="W227">
        <v>23.551858392987498</v>
      </c>
      <c r="X227">
        <v>4</v>
      </c>
      <c r="Y227">
        <v>2</v>
      </c>
      <c r="Z227">
        <v>100</v>
      </c>
      <c r="AA227" t="s">
        <v>44</v>
      </c>
    </row>
    <row r="228" spans="1:27" x14ac:dyDescent="0.2">
      <c r="A228">
        <v>41726</v>
      </c>
      <c r="B228" s="1">
        <v>42378</v>
      </c>
      <c r="C228">
        <v>4</v>
      </c>
      <c r="D228">
        <v>0</v>
      </c>
      <c r="E228" t="s">
        <v>61</v>
      </c>
      <c r="F228">
        <v>7</v>
      </c>
      <c r="G228">
        <v>8254</v>
      </c>
      <c r="H228" t="str">
        <f>_xlfn.VALUETOTEXT(Customers!B228,0)</f>
        <v>Jesse</v>
      </c>
      <c r="I228" t="str">
        <f>_xlfn.VALUETOTEXT(Customers!C228,0)</f>
        <v>Esparza</v>
      </c>
      <c r="J228" t="str">
        <f>CONCATENATE(Table1[[#This Row],[Customer First Name]]," ",Table1[[#This Row],[Customer Last Name]])</f>
        <v>Jesse Esparza</v>
      </c>
      <c r="K228">
        <v>2</v>
      </c>
      <c r="L228" t="s">
        <v>135</v>
      </c>
      <c r="M228" t="s">
        <v>24</v>
      </c>
      <c r="N228" t="s">
        <v>78</v>
      </c>
      <c r="O228" t="s">
        <v>78</v>
      </c>
      <c r="Q228" t="s">
        <v>60</v>
      </c>
      <c r="R228" t="s">
        <v>40</v>
      </c>
      <c r="S228">
        <v>7</v>
      </c>
      <c r="T228">
        <v>134</v>
      </c>
      <c r="U228" t="str">
        <f>_xlfn.VALUETOTEXT(Products!D228,0)</f>
        <v>Hockey</v>
      </c>
      <c r="V228">
        <v>25</v>
      </c>
      <c r="W228">
        <v>23.551858392987498</v>
      </c>
      <c r="X228">
        <v>3</v>
      </c>
      <c r="Y228">
        <v>15</v>
      </c>
      <c r="Z228">
        <v>75</v>
      </c>
      <c r="AA228" t="s">
        <v>65</v>
      </c>
    </row>
    <row r="229" spans="1:27" x14ac:dyDescent="0.2">
      <c r="A229">
        <v>41711</v>
      </c>
      <c r="B229" s="1">
        <v>42613</v>
      </c>
      <c r="C229">
        <v>4</v>
      </c>
      <c r="D229">
        <v>0</v>
      </c>
      <c r="E229" t="s">
        <v>61</v>
      </c>
      <c r="F229">
        <v>7</v>
      </c>
      <c r="G229">
        <v>11531</v>
      </c>
      <c r="H229" t="str">
        <f>_xlfn.VALUETOTEXT(Customers!B229,0)</f>
        <v>Barbara</v>
      </c>
      <c r="I229" t="str">
        <f>_xlfn.VALUETOTEXT(Customers!C229,0)</f>
        <v>Gordon</v>
      </c>
      <c r="J229" t="str">
        <f>CONCATENATE(Table1[[#This Row],[Customer First Name]]," ",Table1[[#This Row],[Customer Last Name]])</f>
        <v>Barbara Gordon</v>
      </c>
      <c r="K229">
        <v>2</v>
      </c>
      <c r="L229" t="s">
        <v>135</v>
      </c>
      <c r="M229" t="s">
        <v>24</v>
      </c>
      <c r="N229" t="s">
        <v>92</v>
      </c>
      <c r="O229" t="s">
        <v>92</v>
      </c>
      <c r="Q229" t="s">
        <v>27</v>
      </c>
      <c r="R229" t="s">
        <v>28</v>
      </c>
      <c r="S229">
        <v>7</v>
      </c>
      <c r="T229">
        <v>134</v>
      </c>
      <c r="U229" t="str">
        <f>_xlfn.VALUETOTEXT(Products!D229,0)</f>
        <v>Hockey</v>
      </c>
      <c r="V229">
        <v>25</v>
      </c>
      <c r="W229">
        <v>23.551858392987498</v>
      </c>
      <c r="X229">
        <v>3</v>
      </c>
      <c r="Y229">
        <v>18.75</v>
      </c>
      <c r="Z229">
        <v>75</v>
      </c>
      <c r="AA229" t="s">
        <v>65</v>
      </c>
    </row>
    <row r="230" spans="1:27" x14ac:dyDescent="0.2">
      <c r="A230">
        <v>46921</v>
      </c>
      <c r="B230" s="1">
        <v>42689</v>
      </c>
      <c r="C230">
        <v>1</v>
      </c>
      <c r="D230">
        <v>1</v>
      </c>
      <c r="E230" t="s">
        <v>186</v>
      </c>
      <c r="F230">
        <v>9</v>
      </c>
      <c r="G230">
        <v>10731</v>
      </c>
      <c r="H230" t="str">
        <f>_xlfn.VALUETOTEXT(Customers!B230,0)</f>
        <v>Mary</v>
      </c>
      <c r="I230" t="str">
        <f>_xlfn.VALUETOTEXT(Customers!C230,0)</f>
        <v>Smith</v>
      </c>
      <c r="J230" t="str">
        <f>CONCATENATE(Table1[[#This Row],[Customer First Name]]," ",Table1[[#This Row],[Customer Last Name]])</f>
        <v>Mary Smith</v>
      </c>
      <c r="K230">
        <v>3</v>
      </c>
      <c r="L230" t="s">
        <v>23</v>
      </c>
      <c r="M230" t="s">
        <v>24</v>
      </c>
      <c r="N230" t="s">
        <v>156</v>
      </c>
      <c r="O230" t="s">
        <v>157</v>
      </c>
      <c r="Q230" t="s">
        <v>32</v>
      </c>
      <c r="R230" t="s">
        <v>33</v>
      </c>
      <c r="S230">
        <v>9</v>
      </c>
      <c r="T230">
        <v>191</v>
      </c>
      <c r="U230" t="str">
        <f>_xlfn.VALUETOTEXT(Products!D230,0)</f>
        <v>Cardio Equipment</v>
      </c>
      <c r="V230">
        <v>99.989997860000003</v>
      </c>
      <c r="W230">
        <v>95.114003926871064</v>
      </c>
      <c r="X230">
        <v>1</v>
      </c>
      <c r="Y230">
        <v>7</v>
      </c>
      <c r="Z230">
        <v>99.989997860000003</v>
      </c>
      <c r="AA230" t="s">
        <v>29</v>
      </c>
    </row>
    <row r="231" spans="1:27" x14ac:dyDescent="0.2">
      <c r="A231">
        <v>45445</v>
      </c>
      <c r="B231" s="1">
        <v>42668</v>
      </c>
      <c r="C231">
        <v>1</v>
      </c>
      <c r="D231">
        <v>1</v>
      </c>
      <c r="E231" t="s">
        <v>186</v>
      </c>
      <c r="F231">
        <v>9</v>
      </c>
      <c r="G231">
        <v>1443</v>
      </c>
      <c r="H231" t="str">
        <f>_xlfn.VALUETOTEXT(Customers!B231,0)</f>
        <v>Denise</v>
      </c>
      <c r="I231" t="str">
        <f>_xlfn.VALUETOTEXT(Customers!C231,0)</f>
        <v>Cohen</v>
      </c>
      <c r="J231" t="str">
        <f>CONCATENATE(Table1[[#This Row],[Customer First Name]]," ",Table1[[#This Row],[Customer Last Name]])</f>
        <v>Denise Cohen</v>
      </c>
      <c r="K231">
        <v>3</v>
      </c>
      <c r="L231" t="s">
        <v>23</v>
      </c>
      <c r="M231" t="s">
        <v>24</v>
      </c>
      <c r="N231" t="s">
        <v>228</v>
      </c>
      <c r="O231" t="s">
        <v>228</v>
      </c>
      <c r="Q231" t="s">
        <v>27</v>
      </c>
      <c r="R231" t="s">
        <v>28</v>
      </c>
      <c r="S231">
        <v>9</v>
      </c>
      <c r="T231">
        <v>191</v>
      </c>
      <c r="U231" t="str">
        <f>_xlfn.VALUETOTEXT(Products!D231,0)</f>
        <v>Cardio Equipment</v>
      </c>
      <c r="V231">
        <v>99.989997860000003</v>
      </c>
      <c r="W231">
        <v>95.114003926871064</v>
      </c>
      <c r="X231">
        <v>1</v>
      </c>
      <c r="Y231">
        <v>9</v>
      </c>
      <c r="Z231">
        <v>99.989997860000003</v>
      </c>
      <c r="AA231" t="s">
        <v>29</v>
      </c>
    </row>
    <row r="232" spans="1:27" x14ac:dyDescent="0.2">
      <c r="A232">
        <v>45575</v>
      </c>
      <c r="B232" s="1">
        <v>42670</v>
      </c>
      <c r="C232">
        <v>1</v>
      </c>
      <c r="D232">
        <v>1</v>
      </c>
      <c r="E232" t="s">
        <v>186</v>
      </c>
      <c r="F232">
        <v>18</v>
      </c>
      <c r="G232">
        <v>3519</v>
      </c>
      <c r="H232" t="str">
        <f>_xlfn.VALUETOTEXT(Customers!B232,0)</f>
        <v>Nicholas</v>
      </c>
      <c r="I232" t="str">
        <f>_xlfn.VALUETOTEXT(Customers!C232,0)</f>
        <v>Ruiz</v>
      </c>
      <c r="J232" t="str">
        <f>CONCATENATE(Table1[[#This Row],[Customer First Name]]," ",Table1[[#This Row],[Customer Last Name]])</f>
        <v>Nicholas Ruiz</v>
      </c>
      <c r="K232">
        <v>4</v>
      </c>
      <c r="L232" t="s">
        <v>45</v>
      </c>
      <c r="M232" t="s">
        <v>24</v>
      </c>
      <c r="N232" t="s">
        <v>229</v>
      </c>
      <c r="O232" t="s">
        <v>230</v>
      </c>
      <c r="Q232" t="s">
        <v>121</v>
      </c>
      <c r="R232" t="s">
        <v>51</v>
      </c>
      <c r="S232">
        <v>18</v>
      </c>
      <c r="T232">
        <v>403</v>
      </c>
      <c r="U232" t="str">
        <f>_xlfn.VALUETOTEXT(Products!D232,0)</f>
        <v>Men's Footwear</v>
      </c>
      <c r="V232">
        <v>129.9900055</v>
      </c>
      <c r="W232">
        <v>110.80340837177086</v>
      </c>
      <c r="X232">
        <v>1</v>
      </c>
      <c r="Y232">
        <v>1.2999999520000001</v>
      </c>
      <c r="Z232">
        <v>129.9900055</v>
      </c>
      <c r="AA232" t="s">
        <v>29</v>
      </c>
    </row>
    <row r="233" spans="1:27" x14ac:dyDescent="0.2">
      <c r="A233">
        <v>50395</v>
      </c>
      <c r="B233" s="1">
        <v>42856</v>
      </c>
      <c r="C233">
        <v>1</v>
      </c>
      <c r="D233">
        <v>1</v>
      </c>
      <c r="E233" t="s">
        <v>186</v>
      </c>
      <c r="F233">
        <v>18</v>
      </c>
      <c r="G233">
        <v>9414</v>
      </c>
      <c r="H233" t="str">
        <f>_xlfn.VALUETOTEXT(Customers!B233,0)</f>
        <v>Gloria</v>
      </c>
      <c r="I233" t="str">
        <f>_xlfn.VALUETOTEXT(Customers!C233,0)</f>
        <v>Smith</v>
      </c>
      <c r="J233" t="str">
        <f>CONCATENATE(Table1[[#This Row],[Customer First Name]]," ",Table1[[#This Row],[Customer Last Name]])</f>
        <v>Gloria Smith</v>
      </c>
      <c r="K233">
        <v>4</v>
      </c>
      <c r="L233" t="s">
        <v>45</v>
      </c>
      <c r="M233" t="s">
        <v>24</v>
      </c>
      <c r="N233" t="s">
        <v>96</v>
      </c>
      <c r="O233" t="s">
        <v>97</v>
      </c>
      <c r="Q233" t="s">
        <v>87</v>
      </c>
      <c r="R233" t="s">
        <v>88</v>
      </c>
      <c r="S233">
        <v>18</v>
      </c>
      <c r="T233">
        <v>403</v>
      </c>
      <c r="U233" t="str">
        <f>_xlfn.VALUETOTEXT(Products!D233,0)</f>
        <v>Men's Footwear</v>
      </c>
      <c r="V233">
        <v>129.9900055</v>
      </c>
      <c r="W233">
        <v>110.80340837177086</v>
      </c>
      <c r="X233">
        <v>1</v>
      </c>
      <c r="Y233">
        <v>7.1500000950000002</v>
      </c>
      <c r="Z233">
        <v>129.9900055</v>
      </c>
      <c r="AA233" t="s">
        <v>29</v>
      </c>
    </row>
    <row r="234" spans="1:27" x14ac:dyDescent="0.2">
      <c r="A234">
        <v>42019</v>
      </c>
      <c r="B234" s="1">
        <v>42499</v>
      </c>
      <c r="C234">
        <v>1</v>
      </c>
      <c r="D234">
        <v>1</v>
      </c>
      <c r="E234" t="s">
        <v>186</v>
      </c>
      <c r="F234">
        <v>18</v>
      </c>
      <c r="G234">
        <v>10954</v>
      </c>
      <c r="H234" t="str">
        <f>_xlfn.VALUETOTEXT(Customers!B234,0)</f>
        <v>Mary</v>
      </c>
      <c r="I234" t="str">
        <f>_xlfn.VALUETOTEXT(Customers!C234,0)</f>
        <v>White</v>
      </c>
      <c r="J234" t="str">
        <f>CONCATENATE(Table1[[#This Row],[Customer First Name]]," ",Table1[[#This Row],[Customer Last Name]])</f>
        <v>Mary White</v>
      </c>
      <c r="K234">
        <v>4</v>
      </c>
      <c r="L234" t="s">
        <v>45</v>
      </c>
      <c r="M234" t="s">
        <v>24</v>
      </c>
      <c r="N234" t="s">
        <v>81</v>
      </c>
      <c r="O234" t="s">
        <v>81</v>
      </c>
      <c r="Q234" t="s">
        <v>82</v>
      </c>
      <c r="R234" t="s">
        <v>28</v>
      </c>
      <c r="S234">
        <v>18</v>
      </c>
      <c r="T234">
        <v>403</v>
      </c>
      <c r="U234" t="str">
        <f>_xlfn.VALUETOTEXT(Products!D234,0)</f>
        <v>Men's Footwear</v>
      </c>
      <c r="V234">
        <v>129.9900055</v>
      </c>
      <c r="W234">
        <v>110.80340837177086</v>
      </c>
      <c r="X234">
        <v>1</v>
      </c>
      <c r="Y234">
        <v>7.1500000950000002</v>
      </c>
      <c r="Z234">
        <v>129.9900055</v>
      </c>
      <c r="AA234" t="s">
        <v>29</v>
      </c>
    </row>
    <row r="235" spans="1:27" x14ac:dyDescent="0.2">
      <c r="A235">
        <v>49048</v>
      </c>
      <c r="B235" s="1">
        <v>42720</v>
      </c>
      <c r="C235">
        <v>1</v>
      </c>
      <c r="D235">
        <v>1</v>
      </c>
      <c r="E235" t="s">
        <v>186</v>
      </c>
      <c r="F235">
        <v>17</v>
      </c>
      <c r="G235">
        <v>2131</v>
      </c>
      <c r="H235" t="str">
        <f>_xlfn.VALUETOTEXT(Customers!B235,0)</f>
        <v>Evelyn</v>
      </c>
      <c r="I235" t="str">
        <f>_xlfn.VALUETOTEXT(Customers!C235,0)</f>
        <v>Green</v>
      </c>
      <c r="J235" t="str">
        <f>CONCATENATE(Table1[[#This Row],[Customer First Name]]," ",Table1[[#This Row],[Customer Last Name]])</f>
        <v>Evelyn Green</v>
      </c>
      <c r="K235">
        <v>4</v>
      </c>
      <c r="L235" t="s">
        <v>45</v>
      </c>
      <c r="M235" t="s">
        <v>24</v>
      </c>
      <c r="N235" t="s">
        <v>41</v>
      </c>
      <c r="O235" t="s">
        <v>42</v>
      </c>
      <c r="Q235" t="s">
        <v>43</v>
      </c>
      <c r="R235" t="s">
        <v>33</v>
      </c>
      <c r="S235">
        <v>17</v>
      </c>
      <c r="T235">
        <v>365</v>
      </c>
      <c r="U235" t="str">
        <f>_xlfn.VALUETOTEXT(Products!D235,0)</f>
        <v>Cleats</v>
      </c>
      <c r="V235">
        <v>59.990001679999999</v>
      </c>
      <c r="W235">
        <v>54.488929209402009</v>
      </c>
      <c r="X235">
        <v>1</v>
      </c>
      <c r="Y235">
        <v>5.4000000950000002</v>
      </c>
      <c r="Z235">
        <v>59.990001679999999</v>
      </c>
      <c r="AA235" t="s">
        <v>29</v>
      </c>
    </row>
    <row r="236" spans="1:27" x14ac:dyDescent="0.2">
      <c r="A236">
        <v>49048</v>
      </c>
      <c r="B236" s="1">
        <v>42720</v>
      </c>
      <c r="C236">
        <v>1</v>
      </c>
      <c r="D236">
        <v>1</v>
      </c>
      <c r="E236" t="s">
        <v>186</v>
      </c>
      <c r="F236">
        <v>18</v>
      </c>
      <c r="G236">
        <v>2131</v>
      </c>
      <c r="H236" t="str">
        <f>_xlfn.VALUETOTEXT(Customers!B236,0)</f>
        <v>Evelyn</v>
      </c>
      <c r="I236" t="str">
        <f>_xlfn.VALUETOTEXT(Customers!C236,0)</f>
        <v>Green</v>
      </c>
      <c r="J236" t="str">
        <f>CONCATENATE(Table1[[#This Row],[Customer First Name]]," ",Table1[[#This Row],[Customer Last Name]])</f>
        <v>Evelyn Green</v>
      </c>
      <c r="K236">
        <v>4</v>
      </c>
      <c r="L236" t="s">
        <v>45</v>
      </c>
      <c r="M236" t="s">
        <v>24</v>
      </c>
      <c r="N236" t="s">
        <v>41</v>
      </c>
      <c r="O236" t="s">
        <v>42</v>
      </c>
      <c r="Q236" t="s">
        <v>43</v>
      </c>
      <c r="R236" t="s">
        <v>33</v>
      </c>
      <c r="S236">
        <v>18</v>
      </c>
      <c r="T236">
        <v>403</v>
      </c>
      <c r="U236" t="str">
        <f>_xlfn.VALUETOTEXT(Products!D236,0)</f>
        <v>Men's Footwear</v>
      </c>
      <c r="V236">
        <v>129.9900055</v>
      </c>
      <c r="W236">
        <v>110.80340837177086</v>
      </c>
      <c r="X236">
        <v>1</v>
      </c>
      <c r="Y236">
        <v>15.600000380000001</v>
      </c>
      <c r="Z236">
        <v>129.9900055</v>
      </c>
      <c r="AA236" t="s">
        <v>29</v>
      </c>
    </row>
    <row r="237" spans="1:27" x14ac:dyDescent="0.2">
      <c r="A237">
        <v>49048</v>
      </c>
      <c r="B237" s="1">
        <v>42720</v>
      </c>
      <c r="C237">
        <v>1</v>
      </c>
      <c r="D237">
        <v>1</v>
      </c>
      <c r="E237" t="s">
        <v>186</v>
      </c>
      <c r="F237">
        <v>18</v>
      </c>
      <c r="G237">
        <v>2131</v>
      </c>
      <c r="H237" t="str">
        <f>_xlfn.VALUETOTEXT(Customers!B237,0)</f>
        <v>Evelyn</v>
      </c>
      <c r="I237" t="str">
        <f>_xlfn.VALUETOTEXT(Customers!C237,0)</f>
        <v>Green</v>
      </c>
      <c r="J237" t="str">
        <f>CONCATENATE(Table1[[#This Row],[Customer First Name]]," ",Table1[[#This Row],[Customer Last Name]])</f>
        <v>Evelyn Green</v>
      </c>
      <c r="K237">
        <v>4</v>
      </c>
      <c r="L237" t="s">
        <v>45</v>
      </c>
      <c r="M237" t="s">
        <v>24</v>
      </c>
      <c r="N237" t="s">
        <v>41</v>
      </c>
      <c r="O237" t="s">
        <v>42</v>
      </c>
      <c r="Q237" t="s">
        <v>43</v>
      </c>
      <c r="R237" t="s">
        <v>33</v>
      </c>
      <c r="S237">
        <v>18</v>
      </c>
      <c r="T237">
        <v>403</v>
      </c>
      <c r="U237" t="str">
        <f>_xlfn.VALUETOTEXT(Products!D237,0)</f>
        <v>Men's Footwear</v>
      </c>
      <c r="V237">
        <v>129.9900055</v>
      </c>
      <c r="W237">
        <v>110.80340837177086</v>
      </c>
      <c r="X237">
        <v>1</v>
      </c>
      <c r="Y237">
        <v>16.899999619999999</v>
      </c>
      <c r="Z237">
        <v>129.9900055</v>
      </c>
      <c r="AA237" t="s">
        <v>29</v>
      </c>
    </row>
    <row r="238" spans="1:27" x14ac:dyDescent="0.2">
      <c r="A238">
        <v>45592</v>
      </c>
      <c r="B238" s="1">
        <v>42670</v>
      </c>
      <c r="C238">
        <v>1</v>
      </c>
      <c r="D238">
        <v>1</v>
      </c>
      <c r="E238" t="s">
        <v>186</v>
      </c>
      <c r="F238">
        <v>18</v>
      </c>
      <c r="G238">
        <v>3804</v>
      </c>
      <c r="H238" t="str">
        <f>_xlfn.VALUETOTEXT(Customers!B238,0)</f>
        <v>Andrew</v>
      </c>
      <c r="I238" t="str">
        <f>_xlfn.VALUETOTEXT(Customers!C238,0)</f>
        <v>Le</v>
      </c>
      <c r="J238" t="str">
        <f>CONCATENATE(Table1[[#This Row],[Customer First Name]]," ",Table1[[#This Row],[Customer Last Name]])</f>
        <v>Andrew Le</v>
      </c>
      <c r="K238">
        <v>4</v>
      </c>
      <c r="L238" t="s">
        <v>45</v>
      </c>
      <c r="M238" t="s">
        <v>24</v>
      </c>
      <c r="N238" t="s">
        <v>231</v>
      </c>
      <c r="O238" t="s">
        <v>231</v>
      </c>
      <c r="Q238" t="s">
        <v>60</v>
      </c>
      <c r="R238" t="s">
        <v>40</v>
      </c>
      <c r="S238">
        <v>18</v>
      </c>
      <c r="T238">
        <v>403</v>
      </c>
      <c r="U238" t="str">
        <f>_xlfn.VALUETOTEXT(Products!D238,0)</f>
        <v>Men's Footwear</v>
      </c>
      <c r="V238">
        <v>129.9900055</v>
      </c>
      <c r="W238">
        <v>110.80340837177086</v>
      </c>
      <c r="X238">
        <v>1</v>
      </c>
      <c r="Y238">
        <v>20.799999239999998</v>
      </c>
      <c r="Z238">
        <v>129.9900055</v>
      </c>
      <c r="AA238" t="s">
        <v>29</v>
      </c>
    </row>
    <row r="239" spans="1:27" x14ac:dyDescent="0.2">
      <c r="A239">
        <v>45592</v>
      </c>
      <c r="B239" s="1">
        <v>42670</v>
      </c>
      <c r="C239">
        <v>1</v>
      </c>
      <c r="D239">
        <v>1</v>
      </c>
      <c r="E239" t="s">
        <v>186</v>
      </c>
      <c r="F239">
        <v>18</v>
      </c>
      <c r="G239">
        <v>3804</v>
      </c>
      <c r="H239" t="str">
        <f>_xlfn.VALUETOTEXT(Customers!B239,0)</f>
        <v>Andrew</v>
      </c>
      <c r="I239" t="str">
        <f>_xlfn.VALUETOTEXT(Customers!C239,0)</f>
        <v>Le</v>
      </c>
      <c r="J239" t="str">
        <f>CONCATENATE(Table1[[#This Row],[Customer First Name]]," ",Table1[[#This Row],[Customer Last Name]])</f>
        <v>Andrew Le</v>
      </c>
      <c r="K239">
        <v>4</v>
      </c>
      <c r="L239" t="s">
        <v>45</v>
      </c>
      <c r="M239" t="s">
        <v>24</v>
      </c>
      <c r="N239" t="s">
        <v>231</v>
      </c>
      <c r="O239" t="s">
        <v>231</v>
      </c>
      <c r="Q239" t="s">
        <v>60</v>
      </c>
      <c r="R239" t="s">
        <v>40</v>
      </c>
      <c r="S239">
        <v>18</v>
      </c>
      <c r="T239">
        <v>403</v>
      </c>
      <c r="U239" t="str">
        <f>_xlfn.VALUETOTEXT(Products!D239,0)</f>
        <v>Men's Footwear</v>
      </c>
      <c r="V239">
        <v>129.9900055</v>
      </c>
      <c r="W239">
        <v>110.80340837177086</v>
      </c>
      <c r="X239">
        <v>1</v>
      </c>
      <c r="Y239">
        <v>22.100000380000001</v>
      </c>
      <c r="Z239">
        <v>129.9900055</v>
      </c>
      <c r="AA239" t="s">
        <v>29</v>
      </c>
    </row>
    <row r="240" spans="1:27" x14ac:dyDescent="0.2">
      <c r="A240">
        <v>42930</v>
      </c>
      <c r="B240" s="1">
        <v>42631</v>
      </c>
      <c r="C240">
        <v>1</v>
      </c>
      <c r="D240">
        <v>1</v>
      </c>
      <c r="E240" t="s">
        <v>186</v>
      </c>
      <c r="F240">
        <v>18</v>
      </c>
      <c r="G240">
        <v>4276</v>
      </c>
      <c r="H240" t="str">
        <f>_xlfn.VALUETOTEXT(Customers!B240,0)</f>
        <v>Jacqueline</v>
      </c>
      <c r="I240" t="str">
        <f>_xlfn.VALUETOTEXT(Customers!C240,0)</f>
        <v>Page</v>
      </c>
      <c r="J240" t="str">
        <f>CONCATENATE(Table1[[#This Row],[Customer First Name]]," ",Table1[[#This Row],[Customer Last Name]])</f>
        <v>Jacqueline Page</v>
      </c>
      <c r="K240">
        <v>4</v>
      </c>
      <c r="L240" t="s">
        <v>45</v>
      </c>
      <c r="M240" t="s">
        <v>24</v>
      </c>
      <c r="N240" t="s">
        <v>190</v>
      </c>
      <c r="O240" t="s">
        <v>191</v>
      </c>
      <c r="Q240" t="s">
        <v>192</v>
      </c>
      <c r="R240" t="s">
        <v>51</v>
      </c>
      <c r="S240">
        <v>18</v>
      </c>
      <c r="T240">
        <v>403</v>
      </c>
      <c r="U240" t="str">
        <f>_xlfn.VALUETOTEXT(Products!D240,0)</f>
        <v>Men's Footwear</v>
      </c>
      <c r="V240">
        <v>129.9900055</v>
      </c>
      <c r="W240">
        <v>110.80340837177086</v>
      </c>
      <c r="X240">
        <v>1</v>
      </c>
      <c r="Y240">
        <v>23.399999619999999</v>
      </c>
      <c r="Z240">
        <v>129.9900055</v>
      </c>
      <c r="AA240" t="s">
        <v>29</v>
      </c>
    </row>
    <row r="241" spans="1:27" x14ac:dyDescent="0.2">
      <c r="A241">
        <v>50395</v>
      </c>
      <c r="B241" s="1">
        <v>42856</v>
      </c>
      <c r="C241">
        <v>1</v>
      </c>
      <c r="D241">
        <v>1</v>
      </c>
      <c r="E241" t="s">
        <v>186</v>
      </c>
      <c r="F241">
        <v>24</v>
      </c>
      <c r="G241">
        <v>9414</v>
      </c>
      <c r="H241" t="str">
        <f>_xlfn.VALUETOTEXT(Customers!B241,0)</f>
        <v>Gloria</v>
      </c>
      <c r="I241" t="str">
        <f>_xlfn.VALUETOTEXT(Customers!C241,0)</f>
        <v>Smith</v>
      </c>
      <c r="J241" t="str">
        <f>CONCATENATE(Table1[[#This Row],[Customer First Name]]," ",Table1[[#This Row],[Customer Last Name]])</f>
        <v>Gloria Smith</v>
      </c>
      <c r="K241">
        <v>5</v>
      </c>
      <c r="L241" t="s">
        <v>30</v>
      </c>
      <c r="M241" t="s">
        <v>24</v>
      </c>
      <c r="N241" t="s">
        <v>96</v>
      </c>
      <c r="O241" t="s">
        <v>97</v>
      </c>
      <c r="Q241" t="s">
        <v>87</v>
      </c>
      <c r="R241" t="s">
        <v>88</v>
      </c>
      <c r="S241">
        <v>24</v>
      </c>
      <c r="T241">
        <v>502</v>
      </c>
      <c r="U241" t="str">
        <f>_xlfn.VALUETOTEXT(Products!D241,0)</f>
        <v>Women's Apparel</v>
      </c>
      <c r="V241">
        <v>50</v>
      </c>
      <c r="W241">
        <v>43.678035218757444</v>
      </c>
      <c r="X241">
        <v>1</v>
      </c>
      <c r="Y241">
        <v>5</v>
      </c>
      <c r="Z241">
        <v>50</v>
      </c>
      <c r="AA241" t="s">
        <v>29</v>
      </c>
    </row>
    <row r="242" spans="1:27" x14ac:dyDescent="0.2">
      <c r="A242">
        <v>49703</v>
      </c>
      <c r="B242" s="1">
        <v>42730</v>
      </c>
      <c r="C242">
        <v>1</v>
      </c>
      <c r="D242">
        <v>1</v>
      </c>
      <c r="E242" t="s">
        <v>186</v>
      </c>
      <c r="F242">
        <v>41</v>
      </c>
      <c r="G242">
        <v>6045</v>
      </c>
      <c r="H242" t="str">
        <f>_xlfn.VALUETOTEXT(Customers!B242,0)</f>
        <v>Mary</v>
      </c>
      <c r="I242" t="str">
        <f>_xlfn.VALUETOTEXT(Customers!C242,0)</f>
        <v>Christensen</v>
      </c>
      <c r="J242" t="str">
        <f>CONCATENATE(Table1[[#This Row],[Customer First Name]]," ",Table1[[#This Row],[Customer Last Name]])</f>
        <v>Mary Christensen</v>
      </c>
      <c r="K242">
        <v>6</v>
      </c>
      <c r="L242" t="s">
        <v>34</v>
      </c>
      <c r="M242" t="s">
        <v>24</v>
      </c>
      <c r="N242" t="s">
        <v>138</v>
      </c>
      <c r="O242" t="s">
        <v>139</v>
      </c>
      <c r="Q242" t="s">
        <v>87</v>
      </c>
      <c r="R242" t="s">
        <v>88</v>
      </c>
      <c r="S242">
        <v>41</v>
      </c>
      <c r="T242">
        <v>917</v>
      </c>
      <c r="U242" t="str">
        <f>_xlfn.VALUETOTEXT(Products!D242,0)</f>
        <v>Trade-In</v>
      </c>
      <c r="V242">
        <v>21.989999770000001</v>
      </c>
      <c r="W242">
        <v>20.391999720066668</v>
      </c>
      <c r="X242">
        <v>1</v>
      </c>
      <c r="Y242">
        <v>3.7400000100000002</v>
      </c>
      <c r="Z242">
        <v>21.989999770000001</v>
      </c>
      <c r="AA242" t="s">
        <v>29</v>
      </c>
    </row>
    <row r="243" spans="1:27" x14ac:dyDescent="0.2">
      <c r="A243">
        <v>42930</v>
      </c>
      <c r="B243" s="1">
        <v>42631</v>
      </c>
      <c r="C243">
        <v>1</v>
      </c>
      <c r="D243">
        <v>1</v>
      </c>
      <c r="E243" t="s">
        <v>186</v>
      </c>
      <c r="F243">
        <v>43</v>
      </c>
      <c r="G243">
        <v>4276</v>
      </c>
      <c r="H243" t="str">
        <f>_xlfn.VALUETOTEXT(Customers!B243,0)</f>
        <v>Jacqueline</v>
      </c>
      <c r="I243" t="str">
        <f>_xlfn.VALUETOTEXT(Customers!C243,0)</f>
        <v>Page</v>
      </c>
      <c r="J243" t="str">
        <f>CONCATENATE(Table1[[#This Row],[Customer First Name]]," ",Table1[[#This Row],[Customer Last Name]])</f>
        <v>Jacqueline Page</v>
      </c>
      <c r="K243">
        <v>7</v>
      </c>
      <c r="L243" t="s">
        <v>57</v>
      </c>
      <c r="M243" t="s">
        <v>24</v>
      </c>
      <c r="N243" t="s">
        <v>190</v>
      </c>
      <c r="O243" t="s">
        <v>191</v>
      </c>
      <c r="Q243" t="s">
        <v>192</v>
      </c>
      <c r="R243" t="s">
        <v>51</v>
      </c>
      <c r="S243">
        <v>43</v>
      </c>
      <c r="T243">
        <v>957</v>
      </c>
      <c r="U243" t="str">
        <f>_xlfn.VALUETOTEXT(Products!D243,0)</f>
        <v>Camping &amp; Hiking</v>
      </c>
      <c r="V243">
        <v>299.98001099999999</v>
      </c>
      <c r="W243">
        <v>295.0300103351052</v>
      </c>
      <c r="X243">
        <v>1</v>
      </c>
      <c r="Y243">
        <v>3</v>
      </c>
      <c r="Z243">
        <v>299.98001099999999</v>
      </c>
      <c r="AA243" t="s">
        <v>29</v>
      </c>
    </row>
    <row r="244" spans="1:27" x14ac:dyDescent="0.2">
      <c r="A244">
        <v>45445</v>
      </c>
      <c r="B244" s="1">
        <v>42668</v>
      </c>
      <c r="C244">
        <v>1</v>
      </c>
      <c r="D244">
        <v>1</v>
      </c>
      <c r="E244" t="s">
        <v>186</v>
      </c>
      <c r="F244">
        <v>43</v>
      </c>
      <c r="G244">
        <v>1443</v>
      </c>
      <c r="H244" t="str">
        <f>_xlfn.VALUETOTEXT(Customers!B244,0)</f>
        <v>Denise</v>
      </c>
      <c r="I244" t="str">
        <f>_xlfn.VALUETOTEXT(Customers!C244,0)</f>
        <v>Cohen</v>
      </c>
      <c r="J244" t="str">
        <f>CONCATENATE(Table1[[#This Row],[Customer First Name]]," ",Table1[[#This Row],[Customer Last Name]])</f>
        <v>Denise Cohen</v>
      </c>
      <c r="K244">
        <v>7</v>
      </c>
      <c r="L244" t="s">
        <v>57</v>
      </c>
      <c r="M244" t="s">
        <v>24</v>
      </c>
      <c r="N244" t="s">
        <v>228</v>
      </c>
      <c r="O244" t="s">
        <v>228</v>
      </c>
      <c r="Q244" t="s">
        <v>27</v>
      </c>
      <c r="R244" t="s">
        <v>28</v>
      </c>
      <c r="S244">
        <v>43</v>
      </c>
      <c r="T244">
        <v>957</v>
      </c>
      <c r="U244" t="str">
        <f>_xlfn.VALUETOTEXT(Products!D244,0)</f>
        <v>Camping &amp; Hiking</v>
      </c>
      <c r="V244">
        <v>299.98001099999999</v>
      </c>
      <c r="W244">
        <v>295.0300103351052</v>
      </c>
      <c r="X244">
        <v>1</v>
      </c>
      <c r="Y244">
        <v>36</v>
      </c>
      <c r="Z244">
        <v>299.98001099999999</v>
      </c>
      <c r="AA244" t="s">
        <v>29</v>
      </c>
    </row>
    <row r="245" spans="1:27" x14ac:dyDescent="0.2">
      <c r="A245">
        <v>49048</v>
      </c>
      <c r="B245" s="1">
        <v>42720</v>
      </c>
      <c r="C245">
        <v>1</v>
      </c>
      <c r="D245">
        <v>1</v>
      </c>
      <c r="E245" t="s">
        <v>186</v>
      </c>
      <c r="F245">
        <v>43</v>
      </c>
      <c r="G245">
        <v>2131</v>
      </c>
      <c r="H245" t="str">
        <f>_xlfn.VALUETOTEXT(Customers!B245,0)</f>
        <v>Evelyn</v>
      </c>
      <c r="I245" t="str">
        <f>_xlfn.VALUETOTEXT(Customers!C245,0)</f>
        <v>Green</v>
      </c>
      <c r="J245" t="str">
        <f>CONCATENATE(Table1[[#This Row],[Customer First Name]]," ",Table1[[#This Row],[Customer Last Name]])</f>
        <v>Evelyn Green</v>
      </c>
      <c r="K245">
        <v>7</v>
      </c>
      <c r="L245" t="s">
        <v>57</v>
      </c>
      <c r="M245" t="s">
        <v>24</v>
      </c>
      <c r="N245" t="s">
        <v>41</v>
      </c>
      <c r="O245" t="s">
        <v>42</v>
      </c>
      <c r="Q245" t="s">
        <v>43</v>
      </c>
      <c r="R245" t="s">
        <v>33</v>
      </c>
      <c r="S245">
        <v>43</v>
      </c>
      <c r="T245">
        <v>957</v>
      </c>
      <c r="U245" t="str">
        <f>_xlfn.VALUETOTEXT(Products!D245,0)</f>
        <v>Camping &amp; Hiking</v>
      </c>
      <c r="V245">
        <v>299.98001099999999</v>
      </c>
      <c r="W245">
        <v>295.0300103351052</v>
      </c>
      <c r="X245">
        <v>1</v>
      </c>
      <c r="Y245">
        <v>39</v>
      </c>
      <c r="Z245">
        <v>299.98001099999999</v>
      </c>
      <c r="AA245" t="s">
        <v>29</v>
      </c>
    </row>
    <row r="246" spans="1:27" x14ac:dyDescent="0.2">
      <c r="A246">
        <v>50395</v>
      </c>
      <c r="B246" s="1">
        <v>42856</v>
      </c>
      <c r="C246">
        <v>1</v>
      </c>
      <c r="D246">
        <v>1</v>
      </c>
      <c r="E246" t="s">
        <v>186</v>
      </c>
      <c r="F246">
        <v>43</v>
      </c>
      <c r="G246">
        <v>9414</v>
      </c>
      <c r="H246" t="str">
        <f>_xlfn.VALUETOTEXT(Customers!B246,0)</f>
        <v>Gloria</v>
      </c>
      <c r="I246" t="str">
        <f>_xlfn.VALUETOTEXT(Customers!C246,0)</f>
        <v>Smith</v>
      </c>
      <c r="J246" t="str">
        <f>CONCATENATE(Table1[[#This Row],[Customer First Name]]," ",Table1[[#This Row],[Customer Last Name]])</f>
        <v>Gloria Smith</v>
      </c>
      <c r="K246">
        <v>7</v>
      </c>
      <c r="L246" t="s">
        <v>57</v>
      </c>
      <c r="M246" t="s">
        <v>24</v>
      </c>
      <c r="N246" t="s">
        <v>96</v>
      </c>
      <c r="O246" t="s">
        <v>97</v>
      </c>
      <c r="Q246" t="s">
        <v>87</v>
      </c>
      <c r="R246" t="s">
        <v>88</v>
      </c>
      <c r="S246">
        <v>43</v>
      </c>
      <c r="T246">
        <v>957</v>
      </c>
      <c r="U246" t="str">
        <f>_xlfn.VALUETOTEXT(Products!D246,0)</f>
        <v>Camping &amp; Hiking</v>
      </c>
      <c r="V246">
        <v>299.98001099999999</v>
      </c>
      <c r="W246">
        <v>295.0300103351052</v>
      </c>
      <c r="X246">
        <v>1</v>
      </c>
      <c r="Y246">
        <v>54</v>
      </c>
      <c r="Z246">
        <v>299.98001099999999</v>
      </c>
      <c r="AA246" t="s">
        <v>29</v>
      </c>
    </row>
    <row r="247" spans="1:27" x14ac:dyDescent="0.2">
      <c r="A247">
        <v>41702</v>
      </c>
      <c r="B247" s="1">
        <v>42613</v>
      </c>
      <c r="C247">
        <v>1</v>
      </c>
      <c r="D247">
        <v>1</v>
      </c>
      <c r="E247" t="s">
        <v>186</v>
      </c>
      <c r="F247">
        <v>9</v>
      </c>
      <c r="G247">
        <v>4147</v>
      </c>
      <c r="H247" t="str">
        <f>_xlfn.VALUETOTEXT(Customers!B247,0)</f>
        <v>Karen</v>
      </c>
      <c r="I247" t="str">
        <f>_xlfn.VALUETOTEXT(Customers!C247,0)</f>
        <v>Gillespie</v>
      </c>
      <c r="J247" t="str">
        <f>CONCATENATE(Table1[[#This Row],[Customer First Name]]," ",Table1[[#This Row],[Customer Last Name]])</f>
        <v>Karen Gillespie</v>
      </c>
      <c r="K247">
        <v>3</v>
      </c>
      <c r="L247" t="s">
        <v>23</v>
      </c>
      <c r="M247" t="s">
        <v>24</v>
      </c>
      <c r="N247" t="s">
        <v>219</v>
      </c>
      <c r="O247" t="s">
        <v>220</v>
      </c>
      <c r="Q247" t="s">
        <v>27</v>
      </c>
      <c r="R247" t="s">
        <v>28</v>
      </c>
      <c r="S247">
        <v>9</v>
      </c>
      <c r="T247">
        <v>191</v>
      </c>
      <c r="U247" t="str">
        <f>_xlfn.VALUETOTEXT(Products!D247,0)</f>
        <v>Cardio Equipment</v>
      </c>
      <c r="V247">
        <v>99.989997860000003</v>
      </c>
      <c r="W247">
        <v>95.114003926871064</v>
      </c>
      <c r="X247">
        <v>2</v>
      </c>
      <c r="Y247">
        <v>0</v>
      </c>
      <c r="Z247">
        <v>199.97999572000001</v>
      </c>
      <c r="AA247" t="s">
        <v>29</v>
      </c>
    </row>
    <row r="248" spans="1:27" x14ac:dyDescent="0.2">
      <c r="A248">
        <v>45592</v>
      </c>
      <c r="B248" s="1">
        <v>42670</v>
      </c>
      <c r="C248">
        <v>1</v>
      </c>
      <c r="D248">
        <v>1</v>
      </c>
      <c r="E248" t="s">
        <v>186</v>
      </c>
      <c r="F248">
        <v>9</v>
      </c>
      <c r="G248">
        <v>3804</v>
      </c>
      <c r="H248" t="str">
        <f>_xlfn.VALUETOTEXT(Customers!B248,0)</f>
        <v>Andrew</v>
      </c>
      <c r="I248" t="str">
        <f>_xlfn.VALUETOTEXT(Customers!C248,0)</f>
        <v>Le</v>
      </c>
      <c r="J248" t="str">
        <f>CONCATENATE(Table1[[#This Row],[Customer First Name]]," ",Table1[[#This Row],[Customer Last Name]])</f>
        <v>Andrew Le</v>
      </c>
      <c r="K248">
        <v>3</v>
      </c>
      <c r="L248" t="s">
        <v>23</v>
      </c>
      <c r="M248" t="s">
        <v>24</v>
      </c>
      <c r="N248" t="s">
        <v>231</v>
      </c>
      <c r="O248" t="s">
        <v>231</v>
      </c>
      <c r="Q248" t="s">
        <v>60</v>
      </c>
      <c r="R248" t="s">
        <v>40</v>
      </c>
      <c r="S248">
        <v>9</v>
      </c>
      <c r="T248">
        <v>191</v>
      </c>
      <c r="U248" t="str">
        <f>_xlfn.VALUETOTEXT(Products!D248,0)</f>
        <v>Cardio Equipment</v>
      </c>
      <c r="V248">
        <v>99.989997860000003</v>
      </c>
      <c r="W248">
        <v>95.114003926871064</v>
      </c>
      <c r="X248">
        <v>2</v>
      </c>
      <c r="Y248">
        <v>18</v>
      </c>
      <c r="Z248">
        <v>199.97999572000001</v>
      </c>
      <c r="AA248" t="s">
        <v>29</v>
      </c>
    </row>
    <row r="249" spans="1:27" x14ac:dyDescent="0.2">
      <c r="A249">
        <v>45592</v>
      </c>
      <c r="B249" s="1">
        <v>42670</v>
      </c>
      <c r="C249">
        <v>1</v>
      </c>
      <c r="D249">
        <v>1</v>
      </c>
      <c r="E249" t="s">
        <v>186</v>
      </c>
      <c r="F249">
        <v>24</v>
      </c>
      <c r="G249">
        <v>3804</v>
      </c>
      <c r="H249" t="str">
        <f>_xlfn.VALUETOTEXT(Customers!B249,0)</f>
        <v>Andrew</v>
      </c>
      <c r="I249" t="str">
        <f>_xlfn.VALUETOTEXT(Customers!C249,0)</f>
        <v>Le</v>
      </c>
      <c r="J249" t="str">
        <f>CONCATENATE(Table1[[#This Row],[Customer First Name]]," ",Table1[[#This Row],[Customer Last Name]])</f>
        <v>Andrew Le</v>
      </c>
      <c r="K249">
        <v>5</v>
      </c>
      <c r="L249" t="s">
        <v>30</v>
      </c>
      <c r="M249" t="s">
        <v>24</v>
      </c>
      <c r="N249" t="s">
        <v>231</v>
      </c>
      <c r="O249" t="s">
        <v>231</v>
      </c>
      <c r="Q249" t="s">
        <v>60</v>
      </c>
      <c r="R249" t="s">
        <v>40</v>
      </c>
      <c r="S249">
        <v>24</v>
      </c>
      <c r="T249">
        <v>502</v>
      </c>
      <c r="U249" t="str">
        <f>_xlfn.VALUETOTEXT(Products!D249,0)</f>
        <v>Women's Apparel</v>
      </c>
      <c r="V249">
        <v>50</v>
      </c>
      <c r="W249">
        <v>43.678035218757444</v>
      </c>
      <c r="X249">
        <v>2</v>
      </c>
      <c r="Y249">
        <v>4</v>
      </c>
      <c r="Z249">
        <v>100</v>
      </c>
      <c r="AA249" t="s">
        <v>29</v>
      </c>
    </row>
    <row r="250" spans="1:27" x14ac:dyDescent="0.2">
      <c r="A250">
        <v>41702</v>
      </c>
      <c r="B250" s="1">
        <v>42613</v>
      </c>
      <c r="C250">
        <v>1</v>
      </c>
      <c r="D250">
        <v>1</v>
      </c>
      <c r="E250" t="s">
        <v>186</v>
      </c>
      <c r="F250">
        <v>6</v>
      </c>
      <c r="G250">
        <v>4147</v>
      </c>
      <c r="H250" t="str">
        <f>_xlfn.VALUETOTEXT(Customers!B250,0)</f>
        <v>Karen</v>
      </c>
      <c r="I250" t="str">
        <f>_xlfn.VALUETOTEXT(Customers!C250,0)</f>
        <v>Gillespie</v>
      </c>
      <c r="J250" t="str">
        <f>CONCATENATE(Table1[[#This Row],[Customer First Name]]," ",Table1[[#This Row],[Customer Last Name]])</f>
        <v>Karen Gillespie</v>
      </c>
      <c r="K250">
        <v>2</v>
      </c>
      <c r="L250" t="s">
        <v>135</v>
      </c>
      <c r="M250" t="s">
        <v>24</v>
      </c>
      <c r="N250" t="s">
        <v>219</v>
      </c>
      <c r="O250" t="s">
        <v>220</v>
      </c>
      <c r="Q250" t="s">
        <v>27</v>
      </c>
      <c r="R250" t="s">
        <v>28</v>
      </c>
      <c r="S250">
        <v>6</v>
      </c>
      <c r="T250">
        <v>116</v>
      </c>
      <c r="U250" t="str">
        <f>_xlfn.VALUETOTEXT(Products!D250,0)</f>
        <v>Tennis &amp; Racquet</v>
      </c>
      <c r="V250">
        <v>44.990001679999999</v>
      </c>
      <c r="W250">
        <v>30.409585080374999</v>
      </c>
      <c r="X250">
        <v>3</v>
      </c>
      <c r="Y250">
        <v>2.7000000480000002</v>
      </c>
      <c r="Z250">
        <v>134.97000503999999</v>
      </c>
      <c r="AA250" t="s">
        <v>29</v>
      </c>
    </row>
    <row r="251" spans="1:27" x14ac:dyDescent="0.2">
      <c r="A251">
        <v>42930</v>
      </c>
      <c r="B251" s="1">
        <v>42631</v>
      </c>
      <c r="C251">
        <v>1</v>
      </c>
      <c r="D251">
        <v>1</v>
      </c>
      <c r="E251" t="s">
        <v>186</v>
      </c>
      <c r="F251">
        <v>9</v>
      </c>
      <c r="G251">
        <v>4276</v>
      </c>
      <c r="H251" t="str">
        <f>_xlfn.VALUETOTEXT(Customers!B251,0)</f>
        <v>Jacqueline</v>
      </c>
      <c r="I251" t="str">
        <f>_xlfn.VALUETOTEXT(Customers!C251,0)</f>
        <v>Page</v>
      </c>
      <c r="J251" t="str">
        <f>CONCATENATE(Table1[[#This Row],[Customer First Name]]," ",Table1[[#This Row],[Customer Last Name]])</f>
        <v>Jacqueline Page</v>
      </c>
      <c r="K251">
        <v>3</v>
      </c>
      <c r="L251" t="s">
        <v>23</v>
      </c>
      <c r="M251" t="s">
        <v>24</v>
      </c>
      <c r="N251" t="s">
        <v>190</v>
      </c>
      <c r="O251" t="s">
        <v>191</v>
      </c>
      <c r="Q251" t="s">
        <v>192</v>
      </c>
      <c r="R251" t="s">
        <v>51</v>
      </c>
      <c r="S251">
        <v>9</v>
      </c>
      <c r="T251">
        <v>191</v>
      </c>
      <c r="U251" t="str">
        <f>_xlfn.VALUETOTEXT(Products!D251,0)</f>
        <v>Cardio Equipment</v>
      </c>
      <c r="V251">
        <v>99.989997860000003</v>
      </c>
      <c r="W251">
        <v>95.114003926871064</v>
      </c>
      <c r="X251">
        <v>3</v>
      </c>
      <c r="Y251">
        <v>3</v>
      </c>
      <c r="Z251">
        <v>299.96999357999999</v>
      </c>
      <c r="AA251" t="s">
        <v>29</v>
      </c>
    </row>
    <row r="252" spans="1:27" x14ac:dyDescent="0.2">
      <c r="A252">
        <v>41702</v>
      </c>
      <c r="B252" s="1">
        <v>42613</v>
      </c>
      <c r="C252">
        <v>1</v>
      </c>
      <c r="D252">
        <v>1</v>
      </c>
      <c r="E252" t="s">
        <v>186</v>
      </c>
      <c r="F252">
        <v>24</v>
      </c>
      <c r="G252">
        <v>4147</v>
      </c>
      <c r="H252" t="str">
        <f>_xlfn.VALUETOTEXT(Customers!B252,0)</f>
        <v>Karen</v>
      </c>
      <c r="I252" t="str">
        <f>_xlfn.VALUETOTEXT(Customers!C252,0)</f>
        <v>Gillespie</v>
      </c>
      <c r="J252" t="str">
        <f>CONCATENATE(Table1[[#This Row],[Customer First Name]]," ",Table1[[#This Row],[Customer Last Name]])</f>
        <v>Karen Gillespie</v>
      </c>
      <c r="K252">
        <v>5</v>
      </c>
      <c r="L252" t="s">
        <v>30</v>
      </c>
      <c r="M252" t="s">
        <v>24</v>
      </c>
      <c r="N252" t="s">
        <v>219</v>
      </c>
      <c r="O252" t="s">
        <v>220</v>
      </c>
      <c r="Q252" t="s">
        <v>27</v>
      </c>
      <c r="R252" t="s">
        <v>28</v>
      </c>
      <c r="S252">
        <v>24</v>
      </c>
      <c r="T252">
        <v>502</v>
      </c>
      <c r="U252" t="str">
        <f>_xlfn.VALUETOTEXT(Products!D252,0)</f>
        <v>Women's Apparel</v>
      </c>
      <c r="V252">
        <v>50</v>
      </c>
      <c r="W252">
        <v>43.678035218757444</v>
      </c>
      <c r="X252">
        <v>3</v>
      </c>
      <c r="Y252">
        <v>8.25</v>
      </c>
      <c r="Z252">
        <v>150</v>
      </c>
      <c r="AA252" t="s">
        <v>29</v>
      </c>
    </row>
    <row r="253" spans="1:27" x14ac:dyDescent="0.2">
      <c r="A253">
        <v>45445</v>
      </c>
      <c r="B253" s="1">
        <v>42668</v>
      </c>
      <c r="C253">
        <v>1</v>
      </c>
      <c r="D253">
        <v>1</v>
      </c>
      <c r="E253" t="s">
        <v>186</v>
      </c>
      <c r="F253">
        <v>24</v>
      </c>
      <c r="G253">
        <v>1443</v>
      </c>
      <c r="H253" t="str">
        <f>_xlfn.VALUETOTEXT(Customers!B253,0)</f>
        <v>Denise</v>
      </c>
      <c r="I253" t="str">
        <f>_xlfn.VALUETOTEXT(Customers!C253,0)</f>
        <v>Cohen</v>
      </c>
      <c r="J253" t="str">
        <f>CONCATENATE(Table1[[#This Row],[Customer First Name]]," ",Table1[[#This Row],[Customer Last Name]])</f>
        <v>Denise Cohen</v>
      </c>
      <c r="K253">
        <v>5</v>
      </c>
      <c r="L253" t="s">
        <v>30</v>
      </c>
      <c r="M253" t="s">
        <v>24</v>
      </c>
      <c r="N253" t="s">
        <v>228</v>
      </c>
      <c r="O253" t="s">
        <v>228</v>
      </c>
      <c r="Q253" t="s">
        <v>27</v>
      </c>
      <c r="R253" t="s">
        <v>28</v>
      </c>
      <c r="S253">
        <v>24</v>
      </c>
      <c r="T253">
        <v>502</v>
      </c>
      <c r="U253" t="str">
        <f>_xlfn.VALUETOTEXT(Products!D253,0)</f>
        <v>Women's Apparel</v>
      </c>
      <c r="V253">
        <v>50</v>
      </c>
      <c r="W253">
        <v>43.678035218757444</v>
      </c>
      <c r="X253">
        <v>3</v>
      </c>
      <c r="Y253">
        <v>13.5</v>
      </c>
      <c r="Z253">
        <v>150</v>
      </c>
      <c r="AA253" t="s">
        <v>29</v>
      </c>
    </row>
    <row r="254" spans="1:27" x14ac:dyDescent="0.2">
      <c r="A254">
        <v>43976</v>
      </c>
      <c r="B254" s="1">
        <v>42439</v>
      </c>
      <c r="C254">
        <v>4</v>
      </c>
      <c r="D254">
        <v>0</v>
      </c>
      <c r="E254" t="s">
        <v>61</v>
      </c>
      <c r="F254">
        <v>9</v>
      </c>
      <c r="G254">
        <v>1171</v>
      </c>
      <c r="H254" t="str">
        <f>_xlfn.VALUETOTEXT(Customers!B254,0)</f>
        <v>Mary</v>
      </c>
      <c r="I254" t="str">
        <f>_xlfn.VALUETOTEXT(Customers!C254,0)</f>
        <v>Smith</v>
      </c>
      <c r="J254" t="str">
        <f>CONCATENATE(Table1[[#This Row],[Customer First Name]]," ",Table1[[#This Row],[Customer Last Name]])</f>
        <v>Mary Smith</v>
      </c>
      <c r="K254">
        <v>3</v>
      </c>
      <c r="L254" t="s">
        <v>23</v>
      </c>
      <c r="M254" t="s">
        <v>24</v>
      </c>
      <c r="N254" t="s">
        <v>180</v>
      </c>
      <c r="O254" t="s">
        <v>139</v>
      </c>
      <c r="Q254" t="s">
        <v>87</v>
      </c>
      <c r="R254" t="s">
        <v>88</v>
      </c>
      <c r="S254">
        <v>9</v>
      </c>
      <c r="T254">
        <v>191</v>
      </c>
      <c r="U254" t="str">
        <f>_xlfn.VALUETOTEXT(Products!D254,0)</f>
        <v>Cardio Equipment</v>
      </c>
      <c r="V254">
        <v>99.989997860000003</v>
      </c>
      <c r="W254">
        <v>95.114003926871064</v>
      </c>
      <c r="X254">
        <v>2</v>
      </c>
      <c r="Y254">
        <v>0</v>
      </c>
      <c r="Z254">
        <v>199.97999572000001</v>
      </c>
      <c r="AA254" t="s">
        <v>29</v>
      </c>
    </row>
    <row r="255" spans="1:27" x14ac:dyDescent="0.2">
      <c r="A255">
        <v>51110</v>
      </c>
      <c r="B255" s="1">
        <v>42751</v>
      </c>
      <c r="C255">
        <v>4</v>
      </c>
      <c r="D255">
        <v>1</v>
      </c>
      <c r="E255" t="s">
        <v>61</v>
      </c>
      <c r="F255">
        <v>17</v>
      </c>
      <c r="G255">
        <v>8511</v>
      </c>
      <c r="H255" t="str">
        <f>_xlfn.VALUETOTEXT(Customers!B255,0)</f>
        <v>Mary</v>
      </c>
      <c r="I255" t="str">
        <f>_xlfn.VALUETOTEXT(Customers!C255,0)</f>
        <v>Smith</v>
      </c>
      <c r="J255" t="str">
        <f>CONCATENATE(Table1[[#This Row],[Customer First Name]]," ",Table1[[#This Row],[Customer Last Name]])</f>
        <v>Mary Smith</v>
      </c>
      <c r="K255">
        <v>4</v>
      </c>
      <c r="L255" t="s">
        <v>45</v>
      </c>
      <c r="M255" t="s">
        <v>24</v>
      </c>
      <c r="N255" t="s">
        <v>137</v>
      </c>
      <c r="O255" t="s">
        <v>137</v>
      </c>
      <c r="Q255" t="s">
        <v>99</v>
      </c>
      <c r="R255" t="s">
        <v>51</v>
      </c>
      <c r="S255">
        <v>17</v>
      </c>
      <c r="T255">
        <v>365</v>
      </c>
      <c r="U255" t="str">
        <f>_xlfn.VALUETOTEXT(Products!D255,0)</f>
        <v>Cleats</v>
      </c>
      <c r="V255">
        <v>59.990001679999999</v>
      </c>
      <c r="W255">
        <v>54.488929209402009</v>
      </c>
      <c r="X255">
        <v>2</v>
      </c>
      <c r="Y255">
        <v>6.5999999049999998</v>
      </c>
      <c r="Z255">
        <v>119.98000336</v>
      </c>
      <c r="AA255" t="s">
        <v>29</v>
      </c>
    </row>
    <row r="256" spans="1:27" x14ac:dyDescent="0.2">
      <c r="A256">
        <v>43976</v>
      </c>
      <c r="B256" s="1">
        <v>42439</v>
      </c>
      <c r="C256">
        <v>4</v>
      </c>
      <c r="D256">
        <v>0</v>
      </c>
      <c r="E256" t="s">
        <v>61</v>
      </c>
      <c r="F256">
        <v>17</v>
      </c>
      <c r="G256">
        <v>1171</v>
      </c>
      <c r="H256" t="str">
        <f>_xlfn.VALUETOTEXT(Customers!B256,0)</f>
        <v>Mary</v>
      </c>
      <c r="I256" t="str">
        <f>_xlfn.VALUETOTEXT(Customers!C256,0)</f>
        <v>Smith</v>
      </c>
      <c r="J256" t="str">
        <f>CONCATENATE(Table1[[#This Row],[Customer First Name]]," ",Table1[[#This Row],[Customer Last Name]])</f>
        <v>Mary Smith</v>
      </c>
      <c r="K256">
        <v>4</v>
      </c>
      <c r="L256" t="s">
        <v>45</v>
      </c>
      <c r="M256" t="s">
        <v>24</v>
      </c>
      <c r="N256" t="s">
        <v>180</v>
      </c>
      <c r="O256" t="s">
        <v>139</v>
      </c>
      <c r="Q256" t="s">
        <v>87</v>
      </c>
      <c r="R256" t="s">
        <v>88</v>
      </c>
      <c r="S256">
        <v>17</v>
      </c>
      <c r="T256">
        <v>365</v>
      </c>
      <c r="U256" t="str">
        <f>_xlfn.VALUETOTEXT(Products!D256,0)</f>
        <v>Cleats</v>
      </c>
      <c r="V256">
        <v>59.990001679999999</v>
      </c>
      <c r="W256">
        <v>54.488929209402009</v>
      </c>
      <c r="X256">
        <v>2</v>
      </c>
      <c r="Y256">
        <v>12</v>
      </c>
      <c r="Z256">
        <v>119.98000336</v>
      </c>
      <c r="AA256" t="s">
        <v>29</v>
      </c>
    </row>
    <row r="257" spans="1:27" x14ac:dyDescent="0.2">
      <c r="A257">
        <v>49384</v>
      </c>
      <c r="B257" s="1">
        <v>42725</v>
      </c>
      <c r="C257">
        <v>4</v>
      </c>
      <c r="D257">
        <v>1</v>
      </c>
      <c r="E257" t="s">
        <v>61</v>
      </c>
      <c r="F257">
        <v>17</v>
      </c>
      <c r="G257">
        <v>3358</v>
      </c>
      <c r="H257" t="str">
        <f>_xlfn.VALUETOTEXT(Customers!B257,0)</f>
        <v>Anthony</v>
      </c>
      <c r="I257" t="str">
        <f>_xlfn.VALUETOTEXT(Customers!C257,0)</f>
        <v>Wright</v>
      </c>
      <c r="J257" t="str">
        <f>CONCATENATE(Table1[[#This Row],[Customer First Name]]," ",Table1[[#This Row],[Customer Last Name]])</f>
        <v>Anthony Wright</v>
      </c>
      <c r="K257">
        <v>4</v>
      </c>
      <c r="L257" t="s">
        <v>45</v>
      </c>
      <c r="M257" t="s">
        <v>24</v>
      </c>
      <c r="N257" t="s">
        <v>66</v>
      </c>
      <c r="O257" t="s">
        <v>66</v>
      </c>
      <c r="Q257" t="s">
        <v>67</v>
      </c>
      <c r="R257" t="s">
        <v>40</v>
      </c>
      <c r="S257">
        <v>17</v>
      </c>
      <c r="T257">
        <v>365</v>
      </c>
      <c r="U257" t="str">
        <f>_xlfn.VALUETOTEXT(Products!D257,0)</f>
        <v>Cleats</v>
      </c>
      <c r="V257">
        <v>59.990001679999999</v>
      </c>
      <c r="W257">
        <v>54.488929209402009</v>
      </c>
      <c r="X257">
        <v>2</v>
      </c>
      <c r="Y257">
        <v>30</v>
      </c>
      <c r="Z257">
        <v>119.98000336</v>
      </c>
      <c r="AA257" t="s">
        <v>29</v>
      </c>
    </row>
    <row r="258" spans="1:27" x14ac:dyDescent="0.2">
      <c r="A258">
        <v>43976</v>
      </c>
      <c r="B258" s="1">
        <v>42439</v>
      </c>
      <c r="C258">
        <v>4</v>
      </c>
      <c r="D258">
        <v>0</v>
      </c>
      <c r="E258" t="s">
        <v>61</v>
      </c>
      <c r="F258">
        <v>29</v>
      </c>
      <c r="G258">
        <v>1171</v>
      </c>
      <c r="H258" t="str">
        <f>_xlfn.VALUETOTEXT(Customers!B258,0)</f>
        <v>Mary</v>
      </c>
      <c r="I258" t="str">
        <f>_xlfn.VALUETOTEXT(Customers!C258,0)</f>
        <v>Smith</v>
      </c>
      <c r="J258" t="str">
        <f>CONCATENATE(Table1[[#This Row],[Customer First Name]]," ",Table1[[#This Row],[Customer Last Name]])</f>
        <v>Mary Smith</v>
      </c>
      <c r="K258">
        <v>5</v>
      </c>
      <c r="L258" t="s">
        <v>30</v>
      </c>
      <c r="M258" t="s">
        <v>24</v>
      </c>
      <c r="N258" t="s">
        <v>180</v>
      </c>
      <c r="O258" t="s">
        <v>139</v>
      </c>
      <c r="Q258" t="s">
        <v>87</v>
      </c>
      <c r="R258" t="s">
        <v>88</v>
      </c>
      <c r="S258">
        <v>29</v>
      </c>
      <c r="T258">
        <v>627</v>
      </c>
      <c r="U258" t="str">
        <f>_xlfn.VALUETOTEXT(Products!D258,0)</f>
        <v>Shop By Sport</v>
      </c>
      <c r="V258">
        <v>39.990001679999999</v>
      </c>
      <c r="W258">
        <v>34.198098313835338</v>
      </c>
      <c r="X258">
        <v>2</v>
      </c>
      <c r="Y258">
        <v>8</v>
      </c>
      <c r="Z258">
        <v>79.980003359999998</v>
      </c>
      <c r="AA258" t="s">
        <v>29</v>
      </c>
    </row>
    <row r="259" spans="1:27" x14ac:dyDescent="0.2">
      <c r="A259">
        <v>41322</v>
      </c>
      <c r="B259" s="1">
        <v>42608</v>
      </c>
      <c r="C259">
        <v>4</v>
      </c>
      <c r="D259">
        <v>0</v>
      </c>
      <c r="E259" t="s">
        <v>61</v>
      </c>
      <c r="F259">
        <v>29</v>
      </c>
      <c r="G259">
        <v>2924</v>
      </c>
      <c r="H259" t="str">
        <f>_xlfn.VALUETOTEXT(Customers!B259,0)</f>
        <v>Timothy</v>
      </c>
      <c r="I259" t="str">
        <f>_xlfn.VALUETOTEXT(Customers!C259,0)</f>
        <v>Kirby</v>
      </c>
      <c r="J259" t="str">
        <f>CONCATENATE(Table1[[#This Row],[Customer First Name]]," ",Table1[[#This Row],[Customer Last Name]])</f>
        <v>Timothy Kirby</v>
      </c>
      <c r="K259">
        <v>5</v>
      </c>
      <c r="L259" t="s">
        <v>30</v>
      </c>
      <c r="M259" t="s">
        <v>24</v>
      </c>
      <c r="N259" t="s">
        <v>185</v>
      </c>
      <c r="O259" t="s">
        <v>86</v>
      </c>
      <c r="Q259" t="s">
        <v>87</v>
      </c>
      <c r="R259" t="s">
        <v>88</v>
      </c>
      <c r="S259">
        <v>29</v>
      </c>
      <c r="T259">
        <v>627</v>
      </c>
      <c r="U259" t="str">
        <f>_xlfn.VALUETOTEXT(Products!D259,0)</f>
        <v>Shop By Sport</v>
      </c>
      <c r="V259">
        <v>39.990001679999999</v>
      </c>
      <c r="W259">
        <v>34.198098313835338</v>
      </c>
      <c r="X259">
        <v>2</v>
      </c>
      <c r="Y259">
        <v>9.6000003809999992</v>
      </c>
      <c r="Z259">
        <v>79.980003359999998</v>
      </c>
      <c r="AA259" t="s">
        <v>29</v>
      </c>
    </row>
    <row r="260" spans="1:27" x14ac:dyDescent="0.2">
      <c r="A260">
        <v>45454</v>
      </c>
      <c r="B260" s="1">
        <v>42668</v>
      </c>
      <c r="C260">
        <v>4</v>
      </c>
      <c r="D260">
        <v>1</v>
      </c>
      <c r="E260" t="s">
        <v>61</v>
      </c>
      <c r="F260">
        <v>24</v>
      </c>
      <c r="G260">
        <v>2260</v>
      </c>
      <c r="H260" t="str">
        <f>_xlfn.VALUETOTEXT(Customers!B260,0)</f>
        <v>Laura</v>
      </c>
      <c r="I260" t="str">
        <f>_xlfn.VALUETOTEXT(Customers!C260,0)</f>
        <v>Haas</v>
      </c>
      <c r="J260" t="str">
        <f>CONCATENATE(Table1[[#This Row],[Customer First Name]]," ",Table1[[#This Row],[Customer Last Name]])</f>
        <v>Laura Haas</v>
      </c>
      <c r="K260">
        <v>5</v>
      </c>
      <c r="L260" t="s">
        <v>30</v>
      </c>
      <c r="M260" t="s">
        <v>24</v>
      </c>
      <c r="N260" t="s">
        <v>232</v>
      </c>
      <c r="O260" t="s">
        <v>233</v>
      </c>
      <c r="Q260" t="s">
        <v>95</v>
      </c>
      <c r="R260" t="s">
        <v>51</v>
      </c>
      <c r="S260">
        <v>24</v>
      </c>
      <c r="T260">
        <v>502</v>
      </c>
      <c r="U260" t="str">
        <f>_xlfn.VALUETOTEXT(Products!D260,0)</f>
        <v>Women's Apparel</v>
      </c>
      <c r="V260">
        <v>50</v>
      </c>
      <c r="W260">
        <v>43.678035218757444</v>
      </c>
      <c r="X260">
        <v>2</v>
      </c>
      <c r="Y260">
        <v>15</v>
      </c>
      <c r="Z260">
        <v>100</v>
      </c>
      <c r="AA260" t="s">
        <v>29</v>
      </c>
    </row>
    <row r="261" spans="1:27" x14ac:dyDescent="0.2">
      <c r="A261">
        <v>47908</v>
      </c>
      <c r="B261" s="1">
        <v>42704</v>
      </c>
      <c r="C261">
        <v>4</v>
      </c>
      <c r="D261">
        <v>0</v>
      </c>
      <c r="E261" t="s">
        <v>61</v>
      </c>
      <c r="F261">
        <v>40</v>
      </c>
      <c r="G261">
        <v>6944</v>
      </c>
      <c r="H261" t="str">
        <f>_xlfn.VALUETOTEXT(Customers!B261,0)</f>
        <v>Kyle</v>
      </c>
      <c r="I261" t="str">
        <f>_xlfn.VALUETOTEXT(Customers!C261,0)</f>
        <v>Robertson</v>
      </c>
      <c r="J261" t="str">
        <f>CONCATENATE(Table1[[#This Row],[Customer First Name]]," ",Table1[[#This Row],[Customer Last Name]])</f>
        <v>Kyle Robertson</v>
      </c>
      <c r="K261">
        <v>6</v>
      </c>
      <c r="L261" t="s">
        <v>34</v>
      </c>
      <c r="M261" t="s">
        <v>24</v>
      </c>
      <c r="N261" t="s">
        <v>35</v>
      </c>
      <c r="O261" t="s">
        <v>35</v>
      </c>
      <c r="Q261" t="s">
        <v>36</v>
      </c>
      <c r="R261" t="s">
        <v>28</v>
      </c>
      <c r="S261">
        <v>40</v>
      </c>
      <c r="T261">
        <v>905</v>
      </c>
      <c r="U261" t="str">
        <f>_xlfn.VALUETOTEXT(Products!D261,0)</f>
        <v>Accessories</v>
      </c>
      <c r="V261">
        <v>24.989999770000001</v>
      </c>
      <c r="W261">
        <v>20.52742837007143</v>
      </c>
      <c r="X261">
        <v>2</v>
      </c>
      <c r="Y261">
        <v>1</v>
      </c>
      <c r="Z261">
        <v>49.979999540000001</v>
      </c>
      <c r="AA261" t="s">
        <v>29</v>
      </c>
    </row>
    <row r="262" spans="1:27" x14ac:dyDescent="0.2">
      <c r="A262">
        <v>45454</v>
      </c>
      <c r="B262" s="1">
        <v>42668</v>
      </c>
      <c r="C262">
        <v>4</v>
      </c>
      <c r="D262">
        <v>1</v>
      </c>
      <c r="E262" t="s">
        <v>61</v>
      </c>
      <c r="F262">
        <v>41</v>
      </c>
      <c r="G262">
        <v>2260</v>
      </c>
      <c r="H262" t="str">
        <f>_xlfn.VALUETOTEXT(Customers!B262,0)</f>
        <v>Laura</v>
      </c>
      <c r="I262" t="str">
        <f>_xlfn.VALUETOTEXT(Customers!C262,0)</f>
        <v>Haas</v>
      </c>
      <c r="J262" t="str">
        <f>CONCATENATE(Table1[[#This Row],[Customer First Name]]," ",Table1[[#This Row],[Customer Last Name]])</f>
        <v>Laura Haas</v>
      </c>
      <c r="K262">
        <v>6</v>
      </c>
      <c r="L262" t="s">
        <v>34</v>
      </c>
      <c r="M262" t="s">
        <v>24</v>
      </c>
      <c r="N262" t="s">
        <v>232</v>
      </c>
      <c r="O262" t="s">
        <v>233</v>
      </c>
      <c r="Q262" t="s">
        <v>95</v>
      </c>
      <c r="R262" t="s">
        <v>51</v>
      </c>
      <c r="S262">
        <v>41</v>
      </c>
      <c r="T262">
        <v>924</v>
      </c>
      <c r="U262" t="str">
        <f>_xlfn.VALUETOTEXT(Products!D262,0)</f>
        <v>Trade-In</v>
      </c>
      <c r="V262">
        <v>15.989999770000001</v>
      </c>
      <c r="W262">
        <v>16.143866608000003</v>
      </c>
      <c r="X262">
        <v>2</v>
      </c>
      <c r="Y262">
        <v>1.7599999900000001</v>
      </c>
      <c r="Z262">
        <v>31.979999540000001</v>
      </c>
      <c r="AA262" t="s">
        <v>29</v>
      </c>
    </row>
    <row r="263" spans="1:27" x14ac:dyDescent="0.2">
      <c r="A263">
        <v>49384</v>
      </c>
      <c r="B263" s="1">
        <v>42725</v>
      </c>
      <c r="C263">
        <v>4</v>
      </c>
      <c r="D263">
        <v>1</v>
      </c>
      <c r="E263" t="s">
        <v>61</v>
      </c>
      <c r="F263">
        <v>37</v>
      </c>
      <c r="G263">
        <v>3358</v>
      </c>
      <c r="H263" t="str">
        <f>_xlfn.VALUETOTEXT(Customers!B263,0)</f>
        <v>Anthony</v>
      </c>
      <c r="I263" t="str">
        <f>_xlfn.VALUETOTEXT(Customers!C263,0)</f>
        <v>Wright</v>
      </c>
      <c r="J263" t="str">
        <f>CONCATENATE(Table1[[#This Row],[Customer First Name]]," ",Table1[[#This Row],[Customer Last Name]])</f>
        <v>Anthony Wright</v>
      </c>
      <c r="K263">
        <v>6</v>
      </c>
      <c r="L263" t="s">
        <v>34</v>
      </c>
      <c r="M263" t="s">
        <v>24</v>
      </c>
      <c r="N263" t="s">
        <v>66</v>
      </c>
      <c r="O263" t="s">
        <v>66</v>
      </c>
      <c r="Q263" t="s">
        <v>67</v>
      </c>
      <c r="R263" t="s">
        <v>40</v>
      </c>
      <c r="S263">
        <v>37</v>
      </c>
      <c r="T263">
        <v>818</v>
      </c>
      <c r="U263" t="str">
        <f>_xlfn.VALUETOTEXT(Products!D263,0)</f>
        <v>Electronics</v>
      </c>
      <c r="V263">
        <v>47.990001679999999</v>
      </c>
      <c r="W263">
        <v>51.274287170714288</v>
      </c>
      <c r="X263">
        <v>2</v>
      </c>
      <c r="Y263">
        <v>15.35999966</v>
      </c>
      <c r="Z263">
        <v>95.980003359999998</v>
      </c>
      <c r="AA263" t="s">
        <v>29</v>
      </c>
    </row>
    <row r="264" spans="1:27" x14ac:dyDescent="0.2">
      <c r="A264">
        <v>42920</v>
      </c>
      <c r="B264" s="1">
        <v>42631</v>
      </c>
      <c r="C264">
        <v>4</v>
      </c>
      <c r="D264">
        <v>1</v>
      </c>
      <c r="E264" t="s">
        <v>61</v>
      </c>
      <c r="F264">
        <v>36</v>
      </c>
      <c r="G264">
        <v>716</v>
      </c>
      <c r="H264" t="str">
        <f>_xlfn.VALUETOTEXT(Customers!B264,0)</f>
        <v>Louis</v>
      </c>
      <c r="I264" t="str">
        <f>_xlfn.VALUETOTEXT(Customers!C264,0)</f>
        <v>Bishop</v>
      </c>
      <c r="J264" t="str">
        <f>CONCATENATE(Table1[[#This Row],[Customer First Name]]," ",Table1[[#This Row],[Customer Last Name]])</f>
        <v>Louis Bishop</v>
      </c>
      <c r="K264">
        <v>6</v>
      </c>
      <c r="L264" t="s">
        <v>34</v>
      </c>
      <c r="M264" t="s">
        <v>24</v>
      </c>
      <c r="N264" t="s">
        <v>172</v>
      </c>
      <c r="O264" t="s">
        <v>173</v>
      </c>
      <c r="Q264" t="s">
        <v>27</v>
      </c>
      <c r="R264" t="s">
        <v>28</v>
      </c>
      <c r="S264">
        <v>36</v>
      </c>
      <c r="T264">
        <v>804</v>
      </c>
      <c r="U264" t="str">
        <f>_xlfn.VALUETOTEXT(Products!D264,0)</f>
        <v>Golf Balls</v>
      </c>
      <c r="V264">
        <v>19.989999770000001</v>
      </c>
      <c r="W264">
        <v>13.643874764125</v>
      </c>
      <c r="X264">
        <v>2</v>
      </c>
      <c r="Y264">
        <v>6.8000001909999996</v>
      </c>
      <c r="Z264">
        <v>39.979999540000001</v>
      </c>
      <c r="AA264" t="s">
        <v>29</v>
      </c>
    </row>
    <row r="265" spans="1:27" x14ac:dyDescent="0.2">
      <c r="A265">
        <v>46951</v>
      </c>
      <c r="B265" s="1">
        <v>42690</v>
      </c>
      <c r="C265">
        <v>4</v>
      </c>
      <c r="D265">
        <v>0</v>
      </c>
      <c r="E265" t="s">
        <v>61</v>
      </c>
      <c r="F265">
        <v>29</v>
      </c>
      <c r="G265">
        <v>6408</v>
      </c>
      <c r="H265" t="str">
        <f>_xlfn.VALUETOTEXT(Customers!B265,0)</f>
        <v>Kevin</v>
      </c>
      <c r="I265" t="str">
        <f>_xlfn.VALUETOTEXT(Customers!C265,0)</f>
        <v>Cooper</v>
      </c>
      <c r="J265" t="str">
        <f>CONCATENATE(Table1[[#This Row],[Customer First Name]]," ",Table1[[#This Row],[Customer Last Name]])</f>
        <v>Kevin Cooper</v>
      </c>
      <c r="K265">
        <v>5</v>
      </c>
      <c r="L265" t="s">
        <v>30</v>
      </c>
      <c r="M265" t="s">
        <v>24</v>
      </c>
      <c r="N265" t="s">
        <v>168</v>
      </c>
      <c r="O265" t="s">
        <v>169</v>
      </c>
      <c r="Q265" t="s">
        <v>27</v>
      </c>
      <c r="R265" t="s">
        <v>28</v>
      </c>
      <c r="S265">
        <v>29</v>
      </c>
      <c r="T265">
        <v>642</v>
      </c>
      <c r="U265" t="str">
        <f>_xlfn.VALUETOTEXT(Products!D265,0)</f>
        <v>Shop By Sport</v>
      </c>
      <c r="V265">
        <v>30</v>
      </c>
      <c r="W265">
        <v>37.315110652333338</v>
      </c>
      <c r="X265">
        <v>3</v>
      </c>
      <c r="Y265">
        <v>22.5</v>
      </c>
      <c r="Z265">
        <v>90</v>
      </c>
      <c r="AA265" t="s">
        <v>29</v>
      </c>
    </row>
    <row r="266" spans="1:27" x14ac:dyDescent="0.2">
      <c r="A266">
        <v>50364</v>
      </c>
      <c r="B266" s="1">
        <v>42856</v>
      </c>
      <c r="C266">
        <v>4</v>
      </c>
      <c r="D266">
        <v>1</v>
      </c>
      <c r="E266" t="s">
        <v>61</v>
      </c>
      <c r="F266">
        <v>17</v>
      </c>
      <c r="G266">
        <v>9082</v>
      </c>
      <c r="H266" t="str">
        <f>_xlfn.VALUETOTEXT(Customers!B266,0)</f>
        <v>Diane</v>
      </c>
      <c r="I266" t="str">
        <f>_xlfn.VALUETOTEXT(Customers!C266,0)</f>
        <v>Terry</v>
      </c>
      <c r="J266" t="str">
        <f>CONCATENATE(Table1[[#This Row],[Customer First Name]]," ",Table1[[#This Row],[Customer Last Name]])</f>
        <v>Diane Terry</v>
      </c>
      <c r="K266">
        <v>4</v>
      </c>
      <c r="L266" t="s">
        <v>45</v>
      </c>
      <c r="M266" t="s">
        <v>24</v>
      </c>
      <c r="N266" t="s">
        <v>92</v>
      </c>
      <c r="O266" t="s">
        <v>92</v>
      </c>
      <c r="Q266" t="s">
        <v>27</v>
      </c>
      <c r="R266" t="s">
        <v>28</v>
      </c>
      <c r="S266">
        <v>17</v>
      </c>
      <c r="T266">
        <v>365</v>
      </c>
      <c r="U266" t="str">
        <f>_xlfn.VALUETOTEXT(Products!D266,0)</f>
        <v>Cleats</v>
      </c>
      <c r="V266">
        <v>59.990001679999999</v>
      </c>
      <c r="W266">
        <v>54.488929209402009</v>
      </c>
      <c r="X266">
        <v>3</v>
      </c>
      <c r="Y266">
        <v>1.7999999520000001</v>
      </c>
      <c r="Z266">
        <v>179.97000503999999</v>
      </c>
      <c r="AA266" t="s">
        <v>29</v>
      </c>
    </row>
    <row r="267" spans="1:27" x14ac:dyDescent="0.2">
      <c r="A267">
        <v>42198</v>
      </c>
      <c r="B267" s="1">
        <v>42560</v>
      </c>
      <c r="C267">
        <v>4</v>
      </c>
      <c r="D267">
        <v>0</v>
      </c>
      <c r="E267" t="s">
        <v>61</v>
      </c>
      <c r="F267">
        <v>17</v>
      </c>
      <c r="G267">
        <v>2111</v>
      </c>
      <c r="H267" t="str">
        <f>_xlfn.VALUETOTEXT(Customers!B267,0)</f>
        <v>Joan</v>
      </c>
      <c r="I267" t="str">
        <f>_xlfn.VALUETOTEXT(Customers!C267,0)</f>
        <v>Smith</v>
      </c>
      <c r="J267" t="str">
        <f>CONCATENATE(Table1[[#This Row],[Customer First Name]]," ",Table1[[#This Row],[Customer Last Name]])</f>
        <v>Joan Smith</v>
      </c>
      <c r="K267">
        <v>4</v>
      </c>
      <c r="L267" t="s">
        <v>45</v>
      </c>
      <c r="M267" t="s">
        <v>24</v>
      </c>
      <c r="N267" t="s">
        <v>214</v>
      </c>
      <c r="O267" t="s">
        <v>215</v>
      </c>
      <c r="Q267" t="s">
        <v>67</v>
      </c>
      <c r="R267" t="s">
        <v>40</v>
      </c>
      <c r="S267">
        <v>17</v>
      </c>
      <c r="T267">
        <v>365</v>
      </c>
      <c r="U267" t="str">
        <f>_xlfn.VALUETOTEXT(Products!D267,0)</f>
        <v>Cleats</v>
      </c>
      <c r="V267">
        <v>59.990001679999999</v>
      </c>
      <c r="W267">
        <v>54.488929209402009</v>
      </c>
      <c r="X267">
        <v>3</v>
      </c>
      <c r="Y267">
        <v>3.5999999049999998</v>
      </c>
      <c r="Z267">
        <v>179.97000503999999</v>
      </c>
      <c r="AA267" t="s">
        <v>29</v>
      </c>
    </row>
    <row r="268" spans="1:27" x14ac:dyDescent="0.2">
      <c r="A268">
        <v>42198</v>
      </c>
      <c r="B268" s="1">
        <v>42560</v>
      </c>
      <c r="C268">
        <v>4</v>
      </c>
      <c r="D268">
        <v>0</v>
      </c>
      <c r="E268" t="s">
        <v>61</v>
      </c>
      <c r="F268">
        <v>17</v>
      </c>
      <c r="G268">
        <v>2111</v>
      </c>
      <c r="H268" t="str">
        <f>_xlfn.VALUETOTEXT(Customers!B268,0)</f>
        <v>Joan</v>
      </c>
      <c r="I268" t="str">
        <f>_xlfn.VALUETOTEXT(Customers!C268,0)</f>
        <v>Smith</v>
      </c>
      <c r="J268" t="str">
        <f>CONCATENATE(Table1[[#This Row],[Customer First Name]]," ",Table1[[#This Row],[Customer Last Name]])</f>
        <v>Joan Smith</v>
      </c>
      <c r="K268">
        <v>4</v>
      </c>
      <c r="L268" t="s">
        <v>45</v>
      </c>
      <c r="M268" t="s">
        <v>24</v>
      </c>
      <c r="N268" t="s">
        <v>214</v>
      </c>
      <c r="O268" t="s">
        <v>215</v>
      </c>
      <c r="Q268" t="s">
        <v>67</v>
      </c>
      <c r="R268" t="s">
        <v>40</v>
      </c>
      <c r="S268">
        <v>17</v>
      </c>
      <c r="T268">
        <v>365</v>
      </c>
      <c r="U268" t="str">
        <f>_xlfn.VALUETOTEXT(Products!D268,0)</f>
        <v>Cleats</v>
      </c>
      <c r="V268">
        <v>59.990001679999999</v>
      </c>
      <c r="W268">
        <v>54.488929209402009</v>
      </c>
      <c r="X268">
        <v>3</v>
      </c>
      <c r="Y268">
        <v>5.4000000950000002</v>
      </c>
      <c r="Z268">
        <v>179.97000503999999</v>
      </c>
      <c r="AA268" t="s">
        <v>29</v>
      </c>
    </row>
    <row r="269" spans="1:27" x14ac:dyDescent="0.2">
      <c r="A269">
        <v>46907</v>
      </c>
      <c r="B269" s="1">
        <v>42689</v>
      </c>
      <c r="C269">
        <v>4</v>
      </c>
      <c r="D269">
        <v>0</v>
      </c>
      <c r="E269" t="s">
        <v>61</v>
      </c>
      <c r="F269">
        <v>17</v>
      </c>
      <c r="G269">
        <v>2324</v>
      </c>
      <c r="H269" t="str">
        <f>_xlfn.VALUETOTEXT(Customers!B269,0)</f>
        <v>Zachary</v>
      </c>
      <c r="I269" t="str">
        <f>_xlfn.VALUETOTEXT(Customers!C269,0)</f>
        <v>Smith</v>
      </c>
      <c r="J269" t="str">
        <f>CONCATENATE(Table1[[#This Row],[Customer First Name]]," ",Table1[[#This Row],[Customer Last Name]])</f>
        <v>Zachary Smith</v>
      </c>
      <c r="K269">
        <v>4</v>
      </c>
      <c r="L269" t="s">
        <v>45</v>
      </c>
      <c r="M269" t="s">
        <v>24</v>
      </c>
      <c r="N269" t="s">
        <v>178</v>
      </c>
      <c r="O269" t="s">
        <v>179</v>
      </c>
      <c r="Q269" t="s">
        <v>27</v>
      </c>
      <c r="R269" t="s">
        <v>28</v>
      </c>
      <c r="S269">
        <v>17</v>
      </c>
      <c r="T269">
        <v>365</v>
      </c>
      <c r="U269" t="str">
        <f>_xlfn.VALUETOTEXT(Products!D269,0)</f>
        <v>Cleats</v>
      </c>
      <c r="V269">
        <v>59.990001679999999</v>
      </c>
      <c r="W269">
        <v>54.488929209402009</v>
      </c>
      <c r="X269">
        <v>3</v>
      </c>
      <c r="Y269">
        <v>7.1999998090000004</v>
      </c>
      <c r="Z269">
        <v>179.97000503999999</v>
      </c>
      <c r="AA269" t="s">
        <v>29</v>
      </c>
    </row>
    <row r="270" spans="1:27" x14ac:dyDescent="0.2">
      <c r="A270">
        <v>41322</v>
      </c>
      <c r="B270" s="1">
        <v>42608</v>
      </c>
      <c r="C270">
        <v>4</v>
      </c>
      <c r="D270">
        <v>0</v>
      </c>
      <c r="E270" t="s">
        <v>61</v>
      </c>
      <c r="F270">
        <v>17</v>
      </c>
      <c r="G270">
        <v>2924</v>
      </c>
      <c r="H270" t="str">
        <f>_xlfn.VALUETOTEXT(Customers!B270,0)</f>
        <v>Timothy</v>
      </c>
      <c r="I270" t="str">
        <f>_xlfn.VALUETOTEXT(Customers!C270,0)</f>
        <v>Kirby</v>
      </c>
      <c r="J270" t="str">
        <f>CONCATENATE(Table1[[#This Row],[Customer First Name]]," ",Table1[[#This Row],[Customer Last Name]])</f>
        <v>Timothy Kirby</v>
      </c>
      <c r="K270">
        <v>4</v>
      </c>
      <c r="L270" t="s">
        <v>45</v>
      </c>
      <c r="M270" t="s">
        <v>24</v>
      </c>
      <c r="N270" t="s">
        <v>185</v>
      </c>
      <c r="O270" t="s">
        <v>86</v>
      </c>
      <c r="Q270" t="s">
        <v>87</v>
      </c>
      <c r="R270" t="s">
        <v>88</v>
      </c>
      <c r="S270">
        <v>17</v>
      </c>
      <c r="T270">
        <v>365</v>
      </c>
      <c r="U270" t="str">
        <f>_xlfn.VALUETOTEXT(Products!D270,0)</f>
        <v>Cleats</v>
      </c>
      <c r="V270">
        <v>59.990001679999999</v>
      </c>
      <c r="W270">
        <v>54.488929209402009</v>
      </c>
      <c r="X270">
        <v>3</v>
      </c>
      <c r="Y270">
        <v>9</v>
      </c>
      <c r="Z270">
        <v>179.97000503999999</v>
      </c>
      <c r="AA270" t="s">
        <v>29</v>
      </c>
    </row>
    <row r="271" spans="1:27" x14ac:dyDescent="0.2">
      <c r="A271">
        <v>50213</v>
      </c>
      <c r="B271" s="1">
        <v>42767</v>
      </c>
      <c r="C271">
        <v>4</v>
      </c>
      <c r="D271">
        <v>0</v>
      </c>
      <c r="E271" t="s">
        <v>61</v>
      </c>
      <c r="F271">
        <v>17</v>
      </c>
      <c r="G271">
        <v>3405</v>
      </c>
      <c r="H271" t="str">
        <f>_xlfn.VALUETOTEXT(Customers!B271,0)</f>
        <v>Bruce</v>
      </c>
      <c r="I271" t="str">
        <f>_xlfn.VALUETOTEXT(Customers!C271,0)</f>
        <v>Paul</v>
      </c>
      <c r="J271" t="str">
        <f>CONCATENATE(Table1[[#This Row],[Customer First Name]]," ",Table1[[#This Row],[Customer Last Name]])</f>
        <v>Bruce Paul</v>
      </c>
      <c r="K271">
        <v>4</v>
      </c>
      <c r="L271" t="s">
        <v>45</v>
      </c>
      <c r="M271" t="s">
        <v>24</v>
      </c>
      <c r="N271" t="s">
        <v>175</v>
      </c>
      <c r="O271" t="s">
        <v>82</v>
      </c>
      <c r="Q271" t="s">
        <v>27</v>
      </c>
      <c r="R271" t="s">
        <v>28</v>
      </c>
      <c r="S271">
        <v>17</v>
      </c>
      <c r="T271">
        <v>365</v>
      </c>
      <c r="U271" t="str">
        <f>_xlfn.VALUETOTEXT(Products!D271,0)</f>
        <v>Cleats</v>
      </c>
      <c r="V271">
        <v>59.990001679999999</v>
      </c>
      <c r="W271">
        <v>54.488929209402009</v>
      </c>
      <c r="X271">
        <v>3</v>
      </c>
      <c r="Y271">
        <v>21.600000380000001</v>
      </c>
      <c r="Z271">
        <v>179.97000503999999</v>
      </c>
      <c r="AA271" t="s">
        <v>29</v>
      </c>
    </row>
    <row r="272" spans="1:27" x14ac:dyDescent="0.2">
      <c r="A272">
        <v>48622</v>
      </c>
      <c r="B272" s="1">
        <v>42655</v>
      </c>
      <c r="C272">
        <v>4</v>
      </c>
      <c r="D272">
        <v>0</v>
      </c>
      <c r="E272" t="s">
        <v>61</v>
      </c>
      <c r="F272">
        <v>24</v>
      </c>
      <c r="G272">
        <v>3150</v>
      </c>
      <c r="H272" t="str">
        <f>_xlfn.VALUETOTEXT(Customers!B272,0)</f>
        <v>Ruth</v>
      </c>
      <c r="I272" t="str">
        <f>_xlfn.VALUETOTEXT(Customers!C272,0)</f>
        <v>Smith</v>
      </c>
      <c r="J272" t="str">
        <f>CONCATENATE(Table1[[#This Row],[Customer First Name]]," ",Table1[[#This Row],[Customer Last Name]])</f>
        <v>Ruth Smith</v>
      </c>
      <c r="K272">
        <v>5</v>
      </c>
      <c r="L272" t="s">
        <v>30</v>
      </c>
      <c r="M272" t="s">
        <v>24</v>
      </c>
      <c r="N272" t="s">
        <v>31</v>
      </c>
      <c r="O272" t="s">
        <v>31</v>
      </c>
      <c r="Q272" t="s">
        <v>32</v>
      </c>
      <c r="R272" t="s">
        <v>33</v>
      </c>
      <c r="S272">
        <v>24</v>
      </c>
      <c r="T272">
        <v>502</v>
      </c>
      <c r="U272" t="str">
        <f>_xlfn.VALUETOTEXT(Products!D272,0)</f>
        <v>Women's Apparel</v>
      </c>
      <c r="V272">
        <v>50</v>
      </c>
      <c r="W272">
        <v>43.678035218757444</v>
      </c>
      <c r="X272">
        <v>3</v>
      </c>
      <c r="Y272">
        <v>30</v>
      </c>
      <c r="Z272">
        <v>150</v>
      </c>
      <c r="AA272" t="s">
        <v>29</v>
      </c>
    </row>
    <row r="273" spans="1:27" x14ac:dyDescent="0.2">
      <c r="A273">
        <v>48622</v>
      </c>
      <c r="B273" s="1">
        <v>42655</v>
      </c>
      <c r="C273">
        <v>4</v>
      </c>
      <c r="D273">
        <v>0</v>
      </c>
      <c r="E273" t="s">
        <v>61</v>
      </c>
      <c r="F273">
        <v>24</v>
      </c>
      <c r="G273">
        <v>3150</v>
      </c>
      <c r="H273" t="str">
        <f>_xlfn.VALUETOTEXT(Customers!B273,0)</f>
        <v>Ruth</v>
      </c>
      <c r="I273" t="str">
        <f>_xlfn.VALUETOTEXT(Customers!C273,0)</f>
        <v>Smith</v>
      </c>
      <c r="J273" t="str">
        <f>CONCATENATE(Table1[[#This Row],[Customer First Name]]," ",Table1[[#This Row],[Customer Last Name]])</f>
        <v>Ruth Smith</v>
      </c>
      <c r="K273">
        <v>5</v>
      </c>
      <c r="L273" t="s">
        <v>30</v>
      </c>
      <c r="M273" t="s">
        <v>24</v>
      </c>
      <c r="N273" t="s">
        <v>31</v>
      </c>
      <c r="O273" t="s">
        <v>31</v>
      </c>
      <c r="Q273" t="s">
        <v>32</v>
      </c>
      <c r="R273" t="s">
        <v>33</v>
      </c>
      <c r="S273">
        <v>24</v>
      </c>
      <c r="T273">
        <v>502</v>
      </c>
      <c r="U273" t="str">
        <f>_xlfn.VALUETOTEXT(Products!D273,0)</f>
        <v>Women's Apparel</v>
      </c>
      <c r="V273">
        <v>50</v>
      </c>
      <c r="W273">
        <v>43.678035218757444</v>
      </c>
      <c r="X273">
        <v>3</v>
      </c>
      <c r="Y273">
        <v>37.5</v>
      </c>
      <c r="Z273">
        <v>150</v>
      </c>
      <c r="AA273" t="s">
        <v>29</v>
      </c>
    </row>
    <row r="274" spans="1:27" x14ac:dyDescent="0.2">
      <c r="A274">
        <v>44027</v>
      </c>
      <c r="B274" s="1">
        <v>42470</v>
      </c>
      <c r="C274">
        <v>4</v>
      </c>
      <c r="D274">
        <v>0</v>
      </c>
      <c r="E274" t="s">
        <v>61</v>
      </c>
      <c r="F274">
        <v>40</v>
      </c>
      <c r="G274">
        <v>4594</v>
      </c>
      <c r="H274" t="str">
        <f>_xlfn.VALUETOTEXT(Customers!B274,0)</f>
        <v>Mary</v>
      </c>
      <c r="I274" t="str">
        <f>_xlfn.VALUETOTEXT(Customers!C274,0)</f>
        <v>Caldwell</v>
      </c>
      <c r="J274" t="str">
        <f>CONCATENATE(Table1[[#This Row],[Customer First Name]]," ",Table1[[#This Row],[Customer Last Name]])</f>
        <v>Mary Caldwell</v>
      </c>
      <c r="K274">
        <v>6</v>
      </c>
      <c r="L274" t="s">
        <v>34</v>
      </c>
      <c r="M274" t="s">
        <v>24</v>
      </c>
      <c r="N274" t="s">
        <v>133</v>
      </c>
      <c r="O274" t="s">
        <v>133</v>
      </c>
      <c r="Q274" t="s">
        <v>27</v>
      </c>
      <c r="R274" t="s">
        <v>28</v>
      </c>
      <c r="S274">
        <v>40</v>
      </c>
      <c r="T274">
        <v>893</v>
      </c>
      <c r="U274" t="str">
        <f>_xlfn.VALUETOTEXT(Products!D274,0)</f>
        <v>Accessories</v>
      </c>
      <c r="V274">
        <v>24.989999770000001</v>
      </c>
      <c r="W274">
        <v>19.858499913833334</v>
      </c>
      <c r="X274">
        <v>3</v>
      </c>
      <c r="Y274">
        <v>12</v>
      </c>
      <c r="Z274">
        <v>74.969999310000006</v>
      </c>
      <c r="AA274" t="s">
        <v>29</v>
      </c>
    </row>
    <row r="275" spans="1:27" x14ac:dyDescent="0.2">
      <c r="A275">
        <v>46745</v>
      </c>
      <c r="B275" s="1">
        <v>42687</v>
      </c>
      <c r="C275">
        <v>4</v>
      </c>
      <c r="D275">
        <v>1</v>
      </c>
      <c r="E275" t="s">
        <v>61</v>
      </c>
      <c r="F275">
        <v>36</v>
      </c>
      <c r="G275">
        <v>9444</v>
      </c>
      <c r="H275" t="str">
        <f>_xlfn.VALUETOTEXT(Customers!B275,0)</f>
        <v>Mary</v>
      </c>
      <c r="I275" t="str">
        <f>_xlfn.VALUETOTEXT(Customers!C275,0)</f>
        <v>Carpenter</v>
      </c>
      <c r="J275" t="str">
        <f>CONCATENATE(Table1[[#This Row],[Customer First Name]]," ",Table1[[#This Row],[Customer Last Name]])</f>
        <v>Mary Carpenter</v>
      </c>
      <c r="K275">
        <v>6</v>
      </c>
      <c r="L275" t="s">
        <v>34</v>
      </c>
      <c r="M275" t="s">
        <v>24</v>
      </c>
      <c r="N275" t="s">
        <v>234</v>
      </c>
      <c r="O275" t="s">
        <v>235</v>
      </c>
      <c r="Q275" t="s">
        <v>95</v>
      </c>
      <c r="R275" t="s">
        <v>51</v>
      </c>
      <c r="S275">
        <v>36</v>
      </c>
      <c r="T275">
        <v>804</v>
      </c>
      <c r="U275" t="str">
        <f>_xlfn.VALUETOTEXT(Products!D275,0)</f>
        <v>Golf Balls</v>
      </c>
      <c r="V275">
        <v>19.989999770000001</v>
      </c>
      <c r="W275">
        <v>13.643874764125</v>
      </c>
      <c r="X275">
        <v>4</v>
      </c>
      <c r="Y275">
        <v>4</v>
      </c>
      <c r="Z275">
        <v>79.959999080000003</v>
      </c>
      <c r="AA275" t="s">
        <v>29</v>
      </c>
    </row>
    <row r="276" spans="1:27" x14ac:dyDescent="0.2">
      <c r="A276">
        <v>49172</v>
      </c>
      <c r="B276" s="1">
        <v>42722</v>
      </c>
      <c r="C276">
        <v>4</v>
      </c>
      <c r="D276">
        <v>0</v>
      </c>
      <c r="E276" t="s">
        <v>61</v>
      </c>
      <c r="F276">
        <v>11</v>
      </c>
      <c r="G276">
        <v>7687</v>
      </c>
      <c r="H276" t="str">
        <f>_xlfn.VALUETOTEXT(Customers!B276,0)</f>
        <v>Evelyn</v>
      </c>
      <c r="I276" t="str">
        <f>_xlfn.VALUETOTEXT(Customers!C276,0)</f>
        <v>Valencia</v>
      </c>
      <c r="J276" t="str">
        <f>CONCATENATE(Table1[[#This Row],[Customer First Name]]," ",Table1[[#This Row],[Customer Last Name]])</f>
        <v>Evelyn Valencia</v>
      </c>
      <c r="K276">
        <v>3</v>
      </c>
      <c r="L276" t="s">
        <v>23</v>
      </c>
      <c r="M276" t="s">
        <v>24</v>
      </c>
      <c r="N276" t="s">
        <v>176</v>
      </c>
      <c r="O276" t="s">
        <v>177</v>
      </c>
      <c r="Q276" t="s">
        <v>67</v>
      </c>
      <c r="R276" t="s">
        <v>40</v>
      </c>
      <c r="S276">
        <v>11</v>
      </c>
      <c r="T276">
        <v>235</v>
      </c>
      <c r="U276" t="str">
        <f>_xlfn.VALUETOTEXT(Products!D276,0)</f>
        <v>Fitness Accessories</v>
      </c>
      <c r="V276">
        <v>34.990001679999999</v>
      </c>
      <c r="W276">
        <v>25.521801568600001</v>
      </c>
      <c r="X276">
        <v>4</v>
      </c>
      <c r="Y276">
        <v>23.790000920000001</v>
      </c>
      <c r="Z276">
        <v>139.96000672</v>
      </c>
      <c r="AA276" t="s">
        <v>29</v>
      </c>
    </row>
    <row r="277" spans="1:27" x14ac:dyDescent="0.2">
      <c r="A277">
        <v>44485</v>
      </c>
      <c r="B277" s="1">
        <v>42684</v>
      </c>
      <c r="C277">
        <v>4</v>
      </c>
      <c r="D277">
        <v>1</v>
      </c>
      <c r="E277" t="s">
        <v>61</v>
      </c>
      <c r="F277">
        <v>9</v>
      </c>
      <c r="G277">
        <v>7393</v>
      </c>
      <c r="H277" t="str">
        <f>_xlfn.VALUETOTEXT(Customers!B277,0)</f>
        <v>Mary</v>
      </c>
      <c r="I277" t="str">
        <f>_xlfn.VALUETOTEXT(Customers!C277,0)</f>
        <v>Smith</v>
      </c>
      <c r="J277" t="str">
        <f>CONCATENATE(Table1[[#This Row],[Customer First Name]]," ",Table1[[#This Row],[Customer Last Name]])</f>
        <v>Mary Smith</v>
      </c>
      <c r="K277">
        <v>3</v>
      </c>
      <c r="L277" t="s">
        <v>23</v>
      </c>
      <c r="M277" t="s">
        <v>24</v>
      </c>
      <c r="N277" t="s">
        <v>174</v>
      </c>
      <c r="O277" t="s">
        <v>86</v>
      </c>
      <c r="Q277" t="s">
        <v>87</v>
      </c>
      <c r="R277" t="s">
        <v>88</v>
      </c>
      <c r="S277">
        <v>9</v>
      </c>
      <c r="T277">
        <v>172</v>
      </c>
      <c r="U277" t="str">
        <f>_xlfn.VALUETOTEXT(Products!D277,0)</f>
        <v>Cardio Equipment</v>
      </c>
      <c r="V277">
        <v>30</v>
      </c>
      <c r="W277">
        <v>34.094166694333332</v>
      </c>
      <c r="X277">
        <v>4</v>
      </c>
      <c r="Y277">
        <v>24</v>
      </c>
      <c r="Z277">
        <v>120</v>
      </c>
      <c r="AA277" t="s">
        <v>29</v>
      </c>
    </row>
    <row r="278" spans="1:27" x14ac:dyDescent="0.2">
      <c r="A278">
        <v>12827</v>
      </c>
      <c r="B278" s="1">
        <v>42192</v>
      </c>
      <c r="C278">
        <v>2</v>
      </c>
      <c r="D278">
        <v>1</v>
      </c>
      <c r="E278" t="s">
        <v>22</v>
      </c>
      <c r="F278">
        <v>9</v>
      </c>
      <c r="G278">
        <v>542</v>
      </c>
      <c r="H278" t="str">
        <f>_xlfn.VALUETOTEXT(Customers!B278,0)</f>
        <v>Mary</v>
      </c>
      <c r="I278" t="str">
        <f>_xlfn.VALUETOTEXT(Customers!C278,0)</f>
        <v>Smith</v>
      </c>
      <c r="J278" t="str">
        <f>CONCATENATE(Table1[[#This Row],[Customer First Name]]," ",Table1[[#This Row],[Customer Last Name]])</f>
        <v>Mary Smith</v>
      </c>
      <c r="K278">
        <v>3</v>
      </c>
      <c r="L278" t="s">
        <v>23</v>
      </c>
      <c r="M278" t="s">
        <v>236</v>
      </c>
      <c r="N278" t="s">
        <v>237</v>
      </c>
      <c r="O278" t="s">
        <v>238</v>
      </c>
      <c r="Q278" t="s">
        <v>239</v>
      </c>
      <c r="R278" t="s">
        <v>240</v>
      </c>
      <c r="S278">
        <v>9</v>
      </c>
      <c r="T278">
        <v>191</v>
      </c>
      <c r="U278" t="str">
        <f>_xlfn.VALUETOTEXT(Products!D278,0)</f>
        <v>Cardio Equipment</v>
      </c>
      <c r="V278">
        <v>99.989997860000003</v>
      </c>
      <c r="W278">
        <v>95.114003926871064</v>
      </c>
      <c r="X278">
        <v>3</v>
      </c>
      <c r="Y278">
        <v>6</v>
      </c>
      <c r="Z278">
        <v>299.96999357999999</v>
      </c>
      <c r="AA278" t="s">
        <v>29</v>
      </c>
    </row>
    <row r="279" spans="1:27" x14ac:dyDescent="0.2">
      <c r="A279">
        <v>63936</v>
      </c>
      <c r="B279" s="1">
        <v>42938</v>
      </c>
      <c r="C279">
        <v>2</v>
      </c>
      <c r="D279">
        <v>0</v>
      </c>
      <c r="E279" t="s">
        <v>22</v>
      </c>
      <c r="F279">
        <v>9</v>
      </c>
      <c r="G279">
        <v>11329</v>
      </c>
      <c r="H279" t="str">
        <f>_xlfn.VALUETOTEXT(Customers!B279,0)</f>
        <v>Hannah</v>
      </c>
      <c r="I279" t="str">
        <f>_xlfn.VALUETOTEXT(Customers!C279,0)</f>
        <v>Smith</v>
      </c>
      <c r="J279" t="str">
        <f>CONCATENATE(Table1[[#This Row],[Customer First Name]]," ",Table1[[#This Row],[Customer Last Name]])</f>
        <v>Hannah Smith</v>
      </c>
      <c r="K279">
        <v>3</v>
      </c>
      <c r="L279" t="s">
        <v>23</v>
      </c>
      <c r="M279" t="s">
        <v>236</v>
      </c>
      <c r="N279" t="s">
        <v>241</v>
      </c>
      <c r="O279" t="s">
        <v>242</v>
      </c>
      <c r="Q279" t="s">
        <v>243</v>
      </c>
      <c r="R279" t="s">
        <v>240</v>
      </c>
      <c r="S279">
        <v>9</v>
      </c>
      <c r="T279">
        <v>191</v>
      </c>
      <c r="U279" t="str">
        <f>_xlfn.VALUETOTEXT(Products!D279,0)</f>
        <v>Cardio Equipment</v>
      </c>
      <c r="V279">
        <v>99.989997860000003</v>
      </c>
      <c r="W279">
        <v>95.114003926871064</v>
      </c>
      <c r="X279">
        <v>3</v>
      </c>
      <c r="Y279">
        <v>30</v>
      </c>
      <c r="Z279">
        <v>299.96999357999999</v>
      </c>
      <c r="AA279" t="s">
        <v>29</v>
      </c>
    </row>
    <row r="280" spans="1:27" x14ac:dyDescent="0.2">
      <c r="A280">
        <v>65030</v>
      </c>
      <c r="B280" s="1">
        <v>42924</v>
      </c>
      <c r="C280">
        <v>2</v>
      </c>
      <c r="D280">
        <v>1</v>
      </c>
      <c r="E280" t="s">
        <v>22</v>
      </c>
      <c r="F280">
        <v>9</v>
      </c>
      <c r="G280">
        <v>3570</v>
      </c>
      <c r="H280" t="str">
        <f>_xlfn.VALUETOTEXT(Customers!B280,0)</f>
        <v>Mary</v>
      </c>
      <c r="I280" t="str">
        <f>_xlfn.VALUETOTEXT(Customers!C280,0)</f>
        <v>Nelson</v>
      </c>
      <c r="J280" t="str">
        <f>CONCATENATE(Table1[[#This Row],[Customer First Name]]," ",Table1[[#This Row],[Customer Last Name]])</f>
        <v>Mary Nelson</v>
      </c>
      <c r="K280">
        <v>3</v>
      </c>
      <c r="L280" t="s">
        <v>23</v>
      </c>
      <c r="M280" t="s">
        <v>236</v>
      </c>
      <c r="N280" t="s">
        <v>244</v>
      </c>
      <c r="O280" t="s">
        <v>245</v>
      </c>
      <c r="Q280" t="s">
        <v>243</v>
      </c>
      <c r="R280" t="s">
        <v>240</v>
      </c>
      <c r="S280">
        <v>9</v>
      </c>
      <c r="T280">
        <v>191</v>
      </c>
      <c r="U280" t="str">
        <f>_xlfn.VALUETOTEXT(Products!D280,0)</f>
        <v>Cardio Equipment</v>
      </c>
      <c r="V280">
        <v>99.989997860000003</v>
      </c>
      <c r="W280">
        <v>95.114003926871064</v>
      </c>
      <c r="X280">
        <v>3</v>
      </c>
      <c r="Y280">
        <v>74.989997860000003</v>
      </c>
      <c r="Z280">
        <v>299.96999357999999</v>
      </c>
      <c r="AA280" t="s">
        <v>29</v>
      </c>
    </row>
    <row r="281" spans="1:27" x14ac:dyDescent="0.2">
      <c r="A281">
        <v>18108</v>
      </c>
      <c r="B281" s="1">
        <v>42269</v>
      </c>
      <c r="C281">
        <v>2</v>
      </c>
      <c r="D281">
        <v>1</v>
      </c>
      <c r="E281" t="s">
        <v>22</v>
      </c>
      <c r="F281">
        <v>17</v>
      </c>
      <c r="G281">
        <v>650</v>
      </c>
      <c r="H281" t="str">
        <f>_xlfn.VALUETOTEXT(Customers!B281,0)</f>
        <v>Austin</v>
      </c>
      <c r="I281" t="str">
        <f>_xlfn.VALUETOTEXT(Customers!C281,0)</f>
        <v>Sexton</v>
      </c>
      <c r="J281" t="str">
        <f>CONCATENATE(Table1[[#This Row],[Customer First Name]]," ",Table1[[#This Row],[Customer Last Name]])</f>
        <v>Austin Sexton</v>
      </c>
      <c r="K281">
        <v>4</v>
      </c>
      <c r="L281" t="s">
        <v>45</v>
      </c>
      <c r="M281" t="s">
        <v>236</v>
      </c>
      <c r="N281" t="s">
        <v>246</v>
      </c>
      <c r="O281" t="s">
        <v>246</v>
      </c>
      <c r="Q281" t="s">
        <v>247</v>
      </c>
      <c r="R281" t="s">
        <v>240</v>
      </c>
      <c r="S281">
        <v>17</v>
      </c>
      <c r="T281">
        <v>365</v>
      </c>
      <c r="U281" t="str">
        <f>_xlfn.VALUETOTEXT(Products!D281,0)</f>
        <v>Cleats</v>
      </c>
      <c r="V281">
        <v>59.990001679999999</v>
      </c>
      <c r="W281">
        <v>54.488929209402009</v>
      </c>
      <c r="X281">
        <v>3</v>
      </c>
      <c r="Y281">
        <v>3.5999999049999998</v>
      </c>
      <c r="Z281">
        <v>179.97000503999999</v>
      </c>
      <c r="AA281" t="s">
        <v>29</v>
      </c>
    </row>
    <row r="282" spans="1:27" x14ac:dyDescent="0.2">
      <c r="A282">
        <v>62571</v>
      </c>
      <c r="B282" s="1">
        <v>42773</v>
      </c>
      <c r="C282">
        <v>2</v>
      </c>
      <c r="D282">
        <v>0</v>
      </c>
      <c r="E282" t="s">
        <v>22</v>
      </c>
      <c r="F282">
        <v>17</v>
      </c>
      <c r="G282">
        <v>9353</v>
      </c>
      <c r="H282" t="str">
        <f>_xlfn.VALUETOTEXT(Customers!B282,0)</f>
        <v>Michael</v>
      </c>
      <c r="I282" t="str">
        <f>_xlfn.VALUETOTEXT(Customers!C282,0)</f>
        <v>Scott</v>
      </c>
      <c r="J282" t="str">
        <f>CONCATENATE(Table1[[#This Row],[Customer First Name]]," ",Table1[[#This Row],[Customer Last Name]])</f>
        <v>Michael Scott</v>
      </c>
      <c r="K282">
        <v>4</v>
      </c>
      <c r="L282" t="s">
        <v>45</v>
      </c>
      <c r="M282" t="s">
        <v>236</v>
      </c>
      <c r="N282" t="s">
        <v>248</v>
      </c>
      <c r="O282" t="s">
        <v>249</v>
      </c>
      <c r="Q282" t="s">
        <v>250</v>
      </c>
      <c r="R282" t="s">
        <v>251</v>
      </c>
      <c r="S282">
        <v>17</v>
      </c>
      <c r="T282">
        <v>365</v>
      </c>
      <c r="U282" t="str">
        <f>_xlfn.VALUETOTEXT(Products!D282,0)</f>
        <v>Cleats</v>
      </c>
      <c r="V282">
        <v>59.990001679999999</v>
      </c>
      <c r="W282">
        <v>54.488929209402009</v>
      </c>
      <c r="X282">
        <v>3</v>
      </c>
      <c r="Y282">
        <v>12.600000380000001</v>
      </c>
      <c r="Z282">
        <v>179.97000503999999</v>
      </c>
      <c r="AA282" t="s">
        <v>29</v>
      </c>
    </row>
    <row r="283" spans="1:27" x14ac:dyDescent="0.2">
      <c r="A283">
        <v>17162</v>
      </c>
      <c r="B283" s="1">
        <v>42225</v>
      </c>
      <c r="C283">
        <v>2</v>
      </c>
      <c r="D283">
        <v>1</v>
      </c>
      <c r="E283" t="s">
        <v>22</v>
      </c>
      <c r="F283">
        <v>17</v>
      </c>
      <c r="G283">
        <v>54</v>
      </c>
      <c r="H283" t="str">
        <f>_xlfn.VALUETOTEXT(Customers!B283,0)</f>
        <v>Mary</v>
      </c>
      <c r="I283" t="str">
        <f>_xlfn.VALUETOTEXT(Customers!C283,0)</f>
        <v>Olson</v>
      </c>
      <c r="J283" t="str">
        <f>CONCATENATE(Table1[[#This Row],[Customer First Name]]," ",Table1[[#This Row],[Customer Last Name]])</f>
        <v>Mary Olson</v>
      </c>
      <c r="K283">
        <v>4</v>
      </c>
      <c r="L283" t="s">
        <v>45</v>
      </c>
      <c r="M283" t="s">
        <v>236</v>
      </c>
      <c r="N283" t="s">
        <v>252</v>
      </c>
      <c r="O283" t="s">
        <v>249</v>
      </c>
      <c r="Q283" t="s">
        <v>250</v>
      </c>
      <c r="R283" t="s">
        <v>251</v>
      </c>
      <c r="S283">
        <v>17</v>
      </c>
      <c r="T283">
        <v>365</v>
      </c>
      <c r="U283" t="str">
        <f>_xlfn.VALUETOTEXT(Products!D283,0)</f>
        <v>Cleats</v>
      </c>
      <c r="V283">
        <v>59.990001679999999</v>
      </c>
      <c r="W283">
        <v>54.488929209402009</v>
      </c>
      <c r="X283">
        <v>3</v>
      </c>
      <c r="Y283">
        <v>16.200000760000002</v>
      </c>
      <c r="Z283">
        <v>179.97000503999999</v>
      </c>
      <c r="AA283" t="s">
        <v>29</v>
      </c>
    </row>
    <row r="284" spans="1:27" x14ac:dyDescent="0.2">
      <c r="A284">
        <v>65922</v>
      </c>
      <c r="B284" s="1">
        <v>42967</v>
      </c>
      <c r="C284">
        <v>2</v>
      </c>
      <c r="D284">
        <v>1</v>
      </c>
      <c r="E284" t="s">
        <v>22</v>
      </c>
      <c r="F284">
        <v>17</v>
      </c>
      <c r="G284">
        <v>12151</v>
      </c>
      <c r="H284" t="str">
        <f>_xlfn.VALUETOTEXT(Customers!B284,0)</f>
        <v>Vincent</v>
      </c>
      <c r="I284" t="str">
        <f>_xlfn.VALUETOTEXT(Customers!C284,0)</f>
        <v>Krueger</v>
      </c>
      <c r="J284" t="str">
        <f>CONCATENATE(Table1[[#This Row],[Customer First Name]]," ",Table1[[#This Row],[Customer Last Name]])</f>
        <v>Vincent Krueger</v>
      </c>
      <c r="K284">
        <v>4</v>
      </c>
      <c r="L284" t="s">
        <v>45</v>
      </c>
      <c r="M284" t="s">
        <v>236</v>
      </c>
      <c r="N284" t="s">
        <v>253</v>
      </c>
      <c r="O284" t="s">
        <v>254</v>
      </c>
      <c r="Q284" t="s">
        <v>243</v>
      </c>
      <c r="R284" t="s">
        <v>240</v>
      </c>
      <c r="S284">
        <v>17</v>
      </c>
      <c r="T284">
        <v>365</v>
      </c>
      <c r="U284" t="str">
        <f>_xlfn.VALUETOTEXT(Products!D284,0)</f>
        <v>Cleats</v>
      </c>
      <c r="V284">
        <v>59.990001679999999</v>
      </c>
      <c r="W284">
        <v>54.488929209402009</v>
      </c>
      <c r="X284">
        <v>3</v>
      </c>
      <c r="Y284">
        <v>18</v>
      </c>
      <c r="Z284">
        <v>179.97000503999999</v>
      </c>
      <c r="AA284" t="s">
        <v>29</v>
      </c>
    </row>
    <row r="285" spans="1:27" x14ac:dyDescent="0.2">
      <c r="A285">
        <v>63936</v>
      </c>
      <c r="B285" s="1">
        <v>42938</v>
      </c>
      <c r="C285">
        <v>2</v>
      </c>
      <c r="D285">
        <v>0</v>
      </c>
      <c r="E285" t="s">
        <v>22</v>
      </c>
      <c r="F285">
        <v>24</v>
      </c>
      <c r="G285">
        <v>11329</v>
      </c>
      <c r="H285" t="str">
        <f>_xlfn.VALUETOTEXT(Customers!B285,0)</f>
        <v>Hannah</v>
      </c>
      <c r="I285" t="str">
        <f>_xlfn.VALUETOTEXT(Customers!C285,0)</f>
        <v>Smith</v>
      </c>
      <c r="J285" t="str">
        <f>CONCATENATE(Table1[[#This Row],[Customer First Name]]," ",Table1[[#This Row],[Customer Last Name]])</f>
        <v>Hannah Smith</v>
      </c>
      <c r="K285">
        <v>5</v>
      </c>
      <c r="L285" t="s">
        <v>30</v>
      </c>
      <c r="M285" t="s">
        <v>236</v>
      </c>
      <c r="N285" t="s">
        <v>241</v>
      </c>
      <c r="O285" t="s">
        <v>242</v>
      </c>
      <c r="Q285" t="s">
        <v>243</v>
      </c>
      <c r="R285" t="s">
        <v>240</v>
      </c>
      <c r="S285">
        <v>24</v>
      </c>
      <c r="T285">
        <v>502</v>
      </c>
      <c r="U285" t="str">
        <f>_xlfn.VALUETOTEXT(Products!D285,0)</f>
        <v>Women's Apparel</v>
      </c>
      <c r="V285">
        <v>50</v>
      </c>
      <c r="W285">
        <v>43.678035218757444</v>
      </c>
      <c r="X285">
        <v>3</v>
      </c>
      <c r="Y285">
        <v>10.5</v>
      </c>
      <c r="Z285">
        <v>150</v>
      </c>
      <c r="AA285" t="s">
        <v>29</v>
      </c>
    </row>
    <row r="286" spans="1:27" x14ac:dyDescent="0.2">
      <c r="A286">
        <v>64813</v>
      </c>
      <c r="B286" s="1">
        <v>42833</v>
      </c>
      <c r="C286">
        <v>2</v>
      </c>
      <c r="D286">
        <v>1</v>
      </c>
      <c r="E286" t="s">
        <v>22</v>
      </c>
      <c r="F286">
        <v>29</v>
      </c>
      <c r="G286">
        <v>10018</v>
      </c>
      <c r="H286" t="str">
        <f>_xlfn.VALUETOTEXT(Customers!B286,0)</f>
        <v>Gregory</v>
      </c>
      <c r="I286" t="str">
        <f>_xlfn.VALUETOTEXT(Customers!C286,0)</f>
        <v>Rodriguez</v>
      </c>
      <c r="J286" t="str">
        <f>CONCATENATE(Table1[[#This Row],[Customer First Name]]," ",Table1[[#This Row],[Customer Last Name]])</f>
        <v>Gregory Rodriguez</v>
      </c>
      <c r="K286">
        <v>5</v>
      </c>
      <c r="L286" t="s">
        <v>30</v>
      </c>
      <c r="M286" t="s">
        <v>236</v>
      </c>
      <c r="N286" t="s">
        <v>255</v>
      </c>
      <c r="O286" t="s">
        <v>249</v>
      </c>
      <c r="Q286" t="s">
        <v>250</v>
      </c>
      <c r="R286" t="s">
        <v>251</v>
      </c>
      <c r="S286">
        <v>29</v>
      </c>
      <c r="T286">
        <v>627</v>
      </c>
      <c r="U286" t="str">
        <f>_xlfn.VALUETOTEXT(Products!D286,0)</f>
        <v>Shop By Sport</v>
      </c>
      <c r="V286">
        <v>39.990001679999999</v>
      </c>
      <c r="W286">
        <v>34.198098313835338</v>
      </c>
      <c r="X286">
        <v>3</v>
      </c>
      <c r="Y286">
        <v>12</v>
      </c>
      <c r="Z286">
        <v>119.97000503999999</v>
      </c>
      <c r="AA286" t="s">
        <v>29</v>
      </c>
    </row>
    <row r="287" spans="1:27" x14ac:dyDescent="0.2">
      <c r="A287">
        <v>67892</v>
      </c>
      <c r="B287" s="1">
        <v>42996</v>
      </c>
      <c r="C287">
        <v>2</v>
      </c>
      <c r="D287">
        <v>1</v>
      </c>
      <c r="E287" t="s">
        <v>22</v>
      </c>
      <c r="F287">
        <v>24</v>
      </c>
      <c r="G287">
        <v>3182</v>
      </c>
      <c r="H287" t="str">
        <f>_xlfn.VALUETOTEXT(Customers!B287,0)</f>
        <v>Frances</v>
      </c>
      <c r="I287" t="str">
        <f>_xlfn.VALUETOTEXT(Customers!C287,0)</f>
        <v>Smith</v>
      </c>
      <c r="J287" t="str">
        <f>CONCATENATE(Table1[[#This Row],[Customer First Name]]," ",Table1[[#This Row],[Customer Last Name]])</f>
        <v>Frances Smith</v>
      </c>
      <c r="K287">
        <v>5</v>
      </c>
      <c r="L287" t="s">
        <v>30</v>
      </c>
      <c r="M287" t="s">
        <v>236</v>
      </c>
      <c r="N287" t="s">
        <v>256</v>
      </c>
      <c r="O287" t="s">
        <v>238</v>
      </c>
      <c r="Q287" t="s">
        <v>239</v>
      </c>
      <c r="R287" t="s">
        <v>240</v>
      </c>
      <c r="S287">
        <v>24</v>
      </c>
      <c r="T287">
        <v>502</v>
      </c>
      <c r="U287" t="str">
        <f>_xlfn.VALUETOTEXT(Products!D287,0)</f>
        <v>Women's Apparel</v>
      </c>
      <c r="V287">
        <v>50</v>
      </c>
      <c r="W287">
        <v>43.678035218757444</v>
      </c>
      <c r="X287">
        <v>3</v>
      </c>
      <c r="Y287">
        <v>37.5</v>
      </c>
      <c r="Z287">
        <v>150</v>
      </c>
      <c r="AA287" t="s">
        <v>29</v>
      </c>
    </row>
    <row r="288" spans="1:27" x14ac:dyDescent="0.2">
      <c r="A288">
        <v>12525</v>
      </c>
      <c r="B288" s="1">
        <v>42042</v>
      </c>
      <c r="C288">
        <v>2</v>
      </c>
      <c r="D288">
        <v>1</v>
      </c>
      <c r="E288" t="s">
        <v>22</v>
      </c>
      <c r="F288">
        <v>41</v>
      </c>
      <c r="G288">
        <v>4936</v>
      </c>
      <c r="H288" t="str">
        <f>_xlfn.VALUETOTEXT(Customers!B288,0)</f>
        <v>Kyle</v>
      </c>
      <c r="I288" t="str">
        <f>_xlfn.VALUETOTEXT(Customers!C288,0)</f>
        <v>Smith</v>
      </c>
      <c r="J288" t="str">
        <f>CONCATENATE(Table1[[#This Row],[Customer First Name]]," ",Table1[[#This Row],[Customer Last Name]])</f>
        <v>Kyle Smith</v>
      </c>
      <c r="K288">
        <v>6</v>
      </c>
      <c r="L288" t="s">
        <v>34</v>
      </c>
      <c r="M288" t="s">
        <v>236</v>
      </c>
      <c r="N288" t="s">
        <v>257</v>
      </c>
      <c r="O288" t="s">
        <v>258</v>
      </c>
      <c r="Q288" t="s">
        <v>243</v>
      </c>
      <c r="R288" t="s">
        <v>240</v>
      </c>
      <c r="S288">
        <v>41</v>
      </c>
      <c r="T288">
        <v>917</v>
      </c>
      <c r="U288" t="str">
        <f>_xlfn.VALUETOTEXT(Products!D288,0)</f>
        <v>Trade-In</v>
      </c>
      <c r="V288">
        <v>21.989999770000001</v>
      </c>
      <c r="W288">
        <v>20.391999720066668</v>
      </c>
      <c r="X288">
        <v>3</v>
      </c>
      <c r="Y288">
        <v>10.56000042</v>
      </c>
      <c r="Z288">
        <v>65.969999310000006</v>
      </c>
      <c r="AA288" t="s">
        <v>29</v>
      </c>
    </row>
    <row r="289" spans="1:27" x14ac:dyDescent="0.2">
      <c r="A289">
        <v>71077</v>
      </c>
      <c r="B289" s="1">
        <v>42805</v>
      </c>
      <c r="C289">
        <v>2</v>
      </c>
      <c r="D289">
        <v>1</v>
      </c>
      <c r="E289" t="s">
        <v>22</v>
      </c>
      <c r="F289">
        <v>65</v>
      </c>
      <c r="G289">
        <v>14630</v>
      </c>
      <c r="H289" t="str">
        <f>_xlfn.VALUETOTEXT(Customers!B289,0)</f>
        <v>Kirestin</v>
      </c>
      <c r="I289" t="str">
        <f>_xlfn.VALUETOTEXT(Customers!C289,0)</f>
        <v>Barr</v>
      </c>
      <c r="J289" t="str">
        <f>CONCATENATE(Table1[[#This Row],[Customer First Name]]," ",Table1[[#This Row],[Customer Last Name]])</f>
        <v>Kirestin Barr</v>
      </c>
      <c r="K289">
        <v>10</v>
      </c>
      <c r="L289" t="s">
        <v>259</v>
      </c>
      <c r="M289" t="s">
        <v>236</v>
      </c>
      <c r="N289" t="s">
        <v>260</v>
      </c>
      <c r="O289" t="s">
        <v>261</v>
      </c>
      <c r="Q289" t="s">
        <v>262</v>
      </c>
      <c r="R289" t="s">
        <v>263</v>
      </c>
      <c r="S289">
        <v>65</v>
      </c>
      <c r="T289">
        <v>1352</v>
      </c>
      <c r="U289" t="str">
        <f>_xlfn.VALUETOTEXT(Products!D289,0)</f>
        <v>Consumer Electronics</v>
      </c>
      <c r="V289">
        <v>252.88000489999999</v>
      </c>
      <c r="W289">
        <v>203.36417164041666</v>
      </c>
      <c r="X289">
        <v>1</v>
      </c>
      <c r="Y289">
        <v>0</v>
      </c>
      <c r="Z289">
        <v>252.88000489999999</v>
      </c>
      <c r="AA289" t="s">
        <v>44</v>
      </c>
    </row>
    <row r="290" spans="1:27" x14ac:dyDescent="0.2">
      <c r="A290">
        <v>69703</v>
      </c>
      <c r="B290" s="1">
        <v>43022</v>
      </c>
      <c r="C290">
        <v>2</v>
      </c>
      <c r="D290">
        <v>1</v>
      </c>
      <c r="E290" t="s">
        <v>22</v>
      </c>
      <c r="F290">
        <v>62</v>
      </c>
      <c r="G290">
        <v>13256</v>
      </c>
      <c r="H290" t="str">
        <f>_xlfn.VALUETOTEXT(Customers!B290,0)</f>
        <v>Nora</v>
      </c>
      <c r="I290" t="str">
        <f>_xlfn.VALUETOTEXT(Customers!C290,0)</f>
        <v>Downs</v>
      </c>
      <c r="J290" t="str">
        <f>CONCATENATE(Table1[[#This Row],[Customer First Name]]," ",Table1[[#This Row],[Customer Last Name]])</f>
        <v>Nora Downs</v>
      </c>
      <c r="K290">
        <v>10</v>
      </c>
      <c r="L290" t="s">
        <v>259</v>
      </c>
      <c r="M290" t="s">
        <v>236</v>
      </c>
      <c r="N290" t="s">
        <v>264</v>
      </c>
      <c r="O290" t="s">
        <v>265</v>
      </c>
      <c r="Q290" t="s">
        <v>239</v>
      </c>
      <c r="R290" t="s">
        <v>240</v>
      </c>
      <c r="S290">
        <v>62</v>
      </c>
      <c r="T290">
        <v>1349</v>
      </c>
      <c r="U290" t="str">
        <f>_xlfn.VALUETOTEXT(Products!D290,0)</f>
        <v xml:space="preserve">Cameras </v>
      </c>
      <c r="V290">
        <v>452.0400085</v>
      </c>
      <c r="W290">
        <v>338.67539386846153</v>
      </c>
      <c r="X290">
        <v>1</v>
      </c>
      <c r="Y290">
        <v>4.5199999809999998</v>
      </c>
      <c r="Z290">
        <v>452.0400085</v>
      </c>
      <c r="AA290" t="s">
        <v>44</v>
      </c>
    </row>
    <row r="291" spans="1:27" x14ac:dyDescent="0.2">
      <c r="A291">
        <v>71112</v>
      </c>
      <c r="B291" s="1">
        <v>42836</v>
      </c>
      <c r="C291">
        <v>2</v>
      </c>
      <c r="D291">
        <v>1</v>
      </c>
      <c r="E291" t="s">
        <v>22</v>
      </c>
      <c r="F291">
        <v>65</v>
      </c>
      <c r="G291">
        <v>14665</v>
      </c>
      <c r="H291" t="str">
        <f>_xlfn.VALUETOTEXT(Customers!B291,0)</f>
        <v>Jennifer</v>
      </c>
      <c r="I291" t="str">
        <f>_xlfn.VALUETOTEXT(Customers!C291,0)</f>
        <v>Stokes</v>
      </c>
      <c r="J291" t="str">
        <f>CONCATENATE(Table1[[#This Row],[Customer First Name]]," ",Table1[[#This Row],[Customer Last Name]])</f>
        <v>Jennifer Stokes</v>
      </c>
      <c r="K291">
        <v>10</v>
      </c>
      <c r="L291" t="s">
        <v>259</v>
      </c>
      <c r="M291" t="s">
        <v>236</v>
      </c>
      <c r="N291" t="s">
        <v>266</v>
      </c>
      <c r="O291" t="s">
        <v>254</v>
      </c>
      <c r="Q291" t="s">
        <v>243</v>
      </c>
      <c r="R291" t="s">
        <v>240</v>
      </c>
      <c r="S291">
        <v>65</v>
      </c>
      <c r="T291">
        <v>1352</v>
      </c>
      <c r="U291" t="str">
        <f>_xlfn.VALUETOTEXT(Products!D291,0)</f>
        <v>Consumer Electronics</v>
      </c>
      <c r="V291">
        <v>252.88000489999999</v>
      </c>
      <c r="W291">
        <v>203.36417164041666</v>
      </c>
      <c r="X291">
        <v>1</v>
      </c>
      <c r="Y291">
        <v>2.5299999710000001</v>
      </c>
      <c r="Z291">
        <v>252.88000489999999</v>
      </c>
      <c r="AA291" t="s">
        <v>44</v>
      </c>
    </row>
    <row r="292" spans="1:27" x14ac:dyDescent="0.2">
      <c r="A292">
        <v>69810</v>
      </c>
      <c r="B292" s="1">
        <v>43024</v>
      </c>
      <c r="C292">
        <v>2</v>
      </c>
      <c r="D292">
        <v>1</v>
      </c>
      <c r="E292" t="s">
        <v>22</v>
      </c>
      <c r="F292">
        <v>62</v>
      </c>
      <c r="G292">
        <v>13363</v>
      </c>
      <c r="H292" t="str">
        <f>_xlfn.VALUETOTEXT(Customers!B292,0)</f>
        <v>Madonna</v>
      </c>
      <c r="I292" t="str">
        <f>_xlfn.VALUETOTEXT(Customers!C292,0)</f>
        <v>Ingram</v>
      </c>
      <c r="J292" t="str">
        <f>CONCATENATE(Table1[[#This Row],[Customer First Name]]," ",Table1[[#This Row],[Customer Last Name]])</f>
        <v>Madonna Ingram</v>
      </c>
      <c r="K292">
        <v>10</v>
      </c>
      <c r="L292" t="s">
        <v>259</v>
      </c>
      <c r="M292" t="s">
        <v>236</v>
      </c>
      <c r="N292" t="s">
        <v>267</v>
      </c>
      <c r="O292" t="s">
        <v>268</v>
      </c>
      <c r="Q292" t="s">
        <v>239</v>
      </c>
      <c r="R292" t="s">
        <v>240</v>
      </c>
      <c r="S292">
        <v>62</v>
      </c>
      <c r="T292">
        <v>1349</v>
      </c>
      <c r="U292" t="str">
        <f>_xlfn.VALUETOTEXT(Products!D292,0)</f>
        <v xml:space="preserve">Cameras </v>
      </c>
      <c r="V292">
        <v>452.0400085</v>
      </c>
      <c r="W292">
        <v>338.67539386846153</v>
      </c>
      <c r="X292">
        <v>1</v>
      </c>
      <c r="Y292">
        <v>9.0399999619999996</v>
      </c>
      <c r="Z292">
        <v>452.0400085</v>
      </c>
      <c r="AA292" t="s">
        <v>44</v>
      </c>
    </row>
    <row r="293" spans="1:27" x14ac:dyDescent="0.2">
      <c r="A293">
        <v>71092</v>
      </c>
      <c r="B293" s="1">
        <v>42805</v>
      </c>
      <c r="C293">
        <v>2</v>
      </c>
      <c r="D293">
        <v>1</v>
      </c>
      <c r="E293" t="s">
        <v>22</v>
      </c>
      <c r="F293">
        <v>65</v>
      </c>
      <c r="G293">
        <v>14645</v>
      </c>
      <c r="H293" t="str">
        <f>_xlfn.VALUETOTEXT(Customers!B293,0)</f>
        <v>Noelani</v>
      </c>
      <c r="I293" t="str">
        <f>_xlfn.VALUETOTEXT(Customers!C293,0)</f>
        <v>Hyde</v>
      </c>
      <c r="J293" t="str">
        <f>CONCATENATE(Table1[[#This Row],[Customer First Name]]," ",Table1[[#This Row],[Customer Last Name]])</f>
        <v>Noelani Hyde</v>
      </c>
      <c r="K293">
        <v>10</v>
      </c>
      <c r="L293" t="s">
        <v>259</v>
      </c>
      <c r="M293" t="s">
        <v>236</v>
      </c>
      <c r="N293" t="s">
        <v>269</v>
      </c>
      <c r="O293" t="s">
        <v>270</v>
      </c>
      <c r="Q293" t="s">
        <v>239</v>
      </c>
      <c r="R293" t="s">
        <v>240</v>
      </c>
      <c r="S293">
        <v>65</v>
      </c>
      <c r="T293">
        <v>1352</v>
      </c>
      <c r="U293" t="str">
        <f>_xlfn.VALUETOTEXT(Products!D293,0)</f>
        <v>Consumer Electronics</v>
      </c>
      <c r="V293">
        <v>252.88000489999999</v>
      </c>
      <c r="W293">
        <v>203.36417164041666</v>
      </c>
      <c r="X293">
        <v>1</v>
      </c>
      <c r="Y293">
        <v>7.5900001530000001</v>
      </c>
      <c r="Z293">
        <v>252.88000489999999</v>
      </c>
      <c r="AA293" t="s">
        <v>44</v>
      </c>
    </row>
    <row r="294" spans="1:27" x14ac:dyDescent="0.2">
      <c r="A294">
        <v>69610</v>
      </c>
      <c r="B294" s="1">
        <v>43021</v>
      </c>
      <c r="C294">
        <v>2</v>
      </c>
      <c r="D294">
        <v>1</v>
      </c>
      <c r="E294" t="s">
        <v>22</v>
      </c>
      <c r="F294">
        <v>62</v>
      </c>
      <c r="G294">
        <v>13163</v>
      </c>
      <c r="H294" t="str">
        <f>_xlfn.VALUETOTEXT(Customers!B294,0)</f>
        <v>Sydnee</v>
      </c>
      <c r="I294" t="str">
        <f>_xlfn.VALUETOTEXT(Customers!C294,0)</f>
        <v>Nolan</v>
      </c>
      <c r="J294" t="str">
        <f>CONCATENATE(Table1[[#This Row],[Customer First Name]]," ",Table1[[#This Row],[Customer Last Name]])</f>
        <v>Sydnee Nolan</v>
      </c>
      <c r="K294">
        <v>10</v>
      </c>
      <c r="L294" t="s">
        <v>259</v>
      </c>
      <c r="M294" t="s">
        <v>236</v>
      </c>
      <c r="N294" t="s">
        <v>271</v>
      </c>
      <c r="O294" t="s">
        <v>272</v>
      </c>
      <c r="Q294" t="s">
        <v>262</v>
      </c>
      <c r="R294" t="s">
        <v>263</v>
      </c>
      <c r="S294">
        <v>62</v>
      </c>
      <c r="T294">
        <v>1349</v>
      </c>
      <c r="U294" t="str">
        <f>_xlfn.VALUETOTEXT(Products!D294,0)</f>
        <v xml:space="preserve">Cameras </v>
      </c>
      <c r="V294">
        <v>452.0400085</v>
      </c>
      <c r="W294">
        <v>338.67539386846153</v>
      </c>
      <c r="X294">
        <v>1</v>
      </c>
      <c r="Y294">
        <v>18.079999919999999</v>
      </c>
      <c r="Z294">
        <v>452.0400085</v>
      </c>
      <c r="AA294" t="s">
        <v>44</v>
      </c>
    </row>
    <row r="295" spans="1:27" x14ac:dyDescent="0.2">
      <c r="A295">
        <v>71000</v>
      </c>
      <c r="B295" s="1">
        <v>42777</v>
      </c>
      <c r="C295">
        <v>2</v>
      </c>
      <c r="D295">
        <v>1</v>
      </c>
      <c r="E295" t="s">
        <v>22</v>
      </c>
      <c r="F295">
        <v>65</v>
      </c>
      <c r="G295">
        <v>14553</v>
      </c>
      <c r="H295" t="str">
        <f>_xlfn.VALUETOTEXT(Customers!B295,0)</f>
        <v>Willa</v>
      </c>
      <c r="I295" t="str">
        <f>_xlfn.VALUETOTEXT(Customers!C295,0)</f>
        <v>Potter</v>
      </c>
      <c r="J295" t="str">
        <f>CONCATENATE(Table1[[#This Row],[Customer First Name]]," ",Table1[[#This Row],[Customer Last Name]])</f>
        <v>Willa Potter</v>
      </c>
      <c r="K295">
        <v>10</v>
      </c>
      <c r="L295" t="s">
        <v>259</v>
      </c>
      <c r="M295" t="s">
        <v>236</v>
      </c>
      <c r="N295" t="s">
        <v>273</v>
      </c>
      <c r="O295" t="s">
        <v>238</v>
      </c>
      <c r="Q295" t="s">
        <v>239</v>
      </c>
      <c r="R295" t="s">
        <v>240</v>
      </c>
      <c r="S295">
        <v>65</v>
      </c>
      <c r="T295">
        <v>1352</v>
      </c>
      <c r="U295" t="str">
        <f>_xlfn.VALUETOTEXT(Products!D295,0)</f>
        <v>Consumer Electronics</v>
      </c>
      <c r="V295">
        <v>252.88000489999999</v>
      </c>
      <c r="W295">
        <v>203.36417164041666</v>
      </c>
      <c r="X295">
        <v>1</v>
      </c>
      <c r="Y295">
        <v>12.64000034</v>
      </c>
      <c r="Z295">
        <v>252.88000489999999</v>
      </c>
      <c r="AA295" t="s">
        <v>44</v>
      </c>
    </row>
    <row r="296" spans="1:27" x14ac:dyDescent="0.2">
      <c r="A296">
        <v>70734</v>
      </c>
      <c r="B296" s="1">
        <v>43037</v>
      </c>
      <c r="C296">
        <v>2</v>
      </c>
      <c r="D296">
        <v>1</v>
      </c>
      <c r="E296" t="s">
        <v>22</v>
      </c>
      <c r="F296">
        <v>64</v>
      </c>
      <c r="G296">
        <v>14287</v>
      </c>
      <c r="H296" t="str">
        <f>_xlfn.VALUETOTEXT(Customers!B296,0)</f>
        <v>Alma</v>
      </c>
      <c r="I296" t="str">
        <f>_xlfn.VALUETOTEXT(Customers!C296,0)</f>
        <v>Delgado</v>
      </c>
      <c r="J296" t="str">
        <f>CONCATENATE(Table1[[#This Row],[Customer First Name]]," ",Table1[[#This Row],[Customer Last Name]])</f>
        <v>Alma Delgado</v>
      </c>
      <c r="K296">
        <v>10</v>
      </c>
      <c r="L296" t="s">
        <v>259</v>
      </c>
      <c r="M296" t="s">
        <v>236</v>
      </c>
      <c r="N296" t="s">
        <v>274</v>
      </c>
      <c r="O296" t="s">
        <v>249</v>
      </c>
      <c r="Q296" t="s">
        <v>250</v>
      </c>
      <c r="R296" t="s">
        <v>251</v>
      </c>
      <c r="S296">
        <v>64</v>
      </c>
      <c r="T296">
        <v>1351</v>
      </c>
      <c r="U296" t="str">
        <f>_xlfn.VALUETOTEXT(Products!D296,0)</f>
        <v>Computers</v>
      </c>
      <c r="V296">
        <v>1500</v>
      </c>
      <c r="W296">
        <v>1293.21250629</v>
      </c>
      <c r="X296">
        <v>1</v>
      </c>
      <c r="Y296">
        <v>82.5</v>
      </c>
      <c r="Z296">
        <v>1500</v>
      </c>
      <c r="AA296" t="s">
        <v>44</v>
      </c>
    </row>
    <row r="297" spans="1:27" x14ac:dyDescent="0.2">
      <c r="A297">
        <v>69626</v>
      </c>
      <c r="B297" s="1">
        <v>43021</v>
      </c>
      <c r="C297">
        <v>2</v>
      </c>
      <c r="D297">
        <v>0</v>
      </c>
      <c r="E297" t="s">
        <v>22</v>
      </c>
      <c r="F297">
        <v>62</v>
      </c>
      <c r="G297">
        <v>13179</v>
      </c>
      <c r="H297" t="str">
        <f>_xlfn.VALUETOTEXT(Customers!B297,0)</f>
        <v>Ila</v>
      </c>
      <c r="I297" t="str">
        <f>_xlfn.VALUETOTEXT(Customers!C297,0)</f>
        <v>Knight</v>
      </c>
      <c r="J297" t="str">
        <f>CONCATENATE(Table1[[#This Row],[Customer First Name]]," ",Table1[[#This Row],[Customer Last Name]])</f>
        <v>Ila Knight</v>
      </c>
      <c r="K297">
        <v>10</v>
      </c>
      <c r="L297" t="s">
        <v>259</v>
      </c>
      <c r="M297" t="s">
        <v>236</v>
      </c>
      <c r="N297" t="s">
        <v>241</v>
      </c>
      <c r="O297" t="s">
        <v>242</v>
      </c>
      <c r="Q297" t="s">
        <v>243</v>
      </c>
      <c r="R297" t="s">
        <v>240</v>
      </c>
      <c r="S297">
        <v>62</v>
      </c>
      <c r="T297">
        <v>1349</v>
      </c>
      <c r="U297" t="str">
        <f>_xlfn.VALUETOTEXT(Products!D297,0)</f>
        <v xml:space="preserve">Cameras </v>
      </c>
      <c r="V297">
        <v>452.0400085</v>
      </c>
      <c r="W297">
        <v>338.67539386846153</v>
      </c>
      <c r="X297">
        <v>1</v>
      </c>
      <c r="Y297">
        <v>24.86000061</v>
      </c>
      <c r="Z297">
        <v>452.0400085</v>
      </c>
      <c r="AA297" t="s">
        <v>44</v>
      </c>
    </row>
    <row r="298" spans="1:27" x14ac:dyDescent="0.2">
      <c r="A298">
        <v>69482</v>
      </c>
      <c r="B298" s="1">
        <v>43049</v>
      </c>
      <c r="C298">
        <v>2</v>
      </c>
      <c r="D298">
        <v>1</v>
      </c>
      <c r="E298" t="s">
        <v>22</v>
      </c>
      <c r="F298">
        <v>62</v>
      </c>
      <c r="G298">
        <v>13035</v>
      </c>
      <c r="H298" t="str">
        <f>_xlfn.VALUETOTEXT(Customers!B298,0)</f>
        <v>Belle</v>
      </c>
      <c r="I298" t="str">
        <f>_xlfn.VALUETOTEXT(Customers!C298,0)</f>
        <v>Booker</v>
      </c>
      <c r="J298" t="str">
        <f>CONCATENATE(Table1[[#This Row],[Customer First Name]]," ",Table1[[#This Row],[Customer Last Name]])</f>
        <v>Belle Booker</v>
      </c>
      <c r="K298">
        <v>10</v>
      </c>
      <c r="L298" t="s">
        <v>259</v>
      </c>
      <c r="M298" t="s">
        <v>236</v>
      </c>
      <c r="N298" t="s">
        <v>275</v>
      </c>
      <c r="O298" t="s">
        <v>238</v>
      </c>
      <c r="Q298" t="s">
        <v>239</v>
      </c>
      <c r="R298" t="s">
        <v>240</v>
      </c>
      <c r="S298">
        <v>62</v>
      </c>
      <c r="T298">
        <v>1349</v>
      </c>
      <c r="U298" t="str">
        <f>_xlfn.VALUETOTEXT(Products!D298,0)</f>
        <v xml:space="preserve">Cameras </v>
      </c>
      <c r="V298">
        <v>452.0400085</v>
      </c>
      <c r="W298">
        <v>338.67539386846153</v>
      </c>
      <c r="X298">
        <v>1</v>
      </c>
      <c r="Y298">
        <v>24.86000061</v>
      </c>
      <c r="Z298">
        <v>452.0400085</v>
      </c>
      <c r="AA298" t="s">
        <v>44</v>
      </c>
    </row>
    <row r="299" spans="1:27" x14ac:dyDescent="0.2">
      <c r="A299">
        <v>70769</v>
      </c>
      <c r="B299" s="1">
        <v>43038</v>
      </c>
      <c r="C299">
        <v>2</v>
      </c>
      <c r="D299">
        <v>1</v>
      </c>
      <c r="E299" t="s">
        <v>22</v>
      </c>
      <c r="F299">
        <v>64</v>
      </c>
      <c r="G299">
        <v>14322</v>
      </c>
      <c r="H299" t="str">
        <f>_xlfn.VALUETOTEXT(Customers!B299,0)</f>
        <v>Alyssa</v>
      </c>
      <c r="I299" t="str">
        <f>_xlfn.VALUETOTEXT(Customers!C299,0)</f>
        <v>Contreras</v>
      </c>
      <c r="J299" t="str">
        <f>CONCATENATE(Table1[[#This Row],[Customer First Name]]," ",Table1[[#This Row],[Customer Last Name]])</f>
        <v>Alyssa Contreras</v>
      </c>
      <c r="K299">
        <v>10</v>
      </c>
      <c r="L299" t="s">
        <v>259</v>
      </c>
      <c r="M299" t="s">
        <v>236</v>
      </c>
      <c r="N299" t="s">
        <v>276</v>
      </c>
      <c r="O299" t="s">
        <v>249</v>
      </c>
      <c r="Q299" t="s">
        <v>250</v>
      </c>
      <c r="R299" t="s">
        <v>251</v>
      </c>
      <c r="S299">
        <v>64</v>
      </c>
      <c r="T299">
        <v>1351</v>
      </c>
      <c r="U299" t="str">
        <f>_xlfn.VALUETOTEXT(Products!D299,0)</f>
        <v>Computers</v>
      </c>
      <c r="V299">
        <v>1500</v>
      </c>
      <c r="W299">
        <v>1293.21250629</v>
      </c>
      <c r="X299">
        <v>1</v>
      </c>
      <c r="Y299">
        <v>105</v>
      </c>
      <c r="Z299">
        <v>1500</v>
      </c>
      <c r="AA299" t="s">
        <v>44</v>
      </c>
    </row>
    <row r="300" spans="1:27" x14ac:dyDescent="0.2">
      <c r="A300">
        <v>69643</v>
      </c>
      <c r="B300" s="1">
        <v>43021</v>
      </c>
      <c r="C300">
        <v>2</v>
      </c>
      <c r="D300">
        <v>1</v>
      </c>
      <c r="E300" t="s">
        <v>22</v>
      </c>
      <c r="F300">
        <v>62</v>
      </c>
      <c r="G300">
        <v>13196</v>
      </c>
      <c r="H300" t="str">
        <f>_xlfn.VALUETOTEXT(Customers!B300,0)</f>
        <v>Lani</v>
      </c>
      <c r="I300" t="str">
        <f>_xlfn.VALUETOTEXT(Customers!C300,0)</f>
        <v>Nash</v>
      </c>
      <c r="J300" t="str">
        <f>CONCATENATE(Table1[[#This Row],[Customer First Name]]," ",Table1[[#This Row],[Customer Last Name]])</f>
        <v>Lani Nash</v>
      </c>
      <c r="K300">
        <v>10</v>
      </c>
      <c r="L300" t="s">
        <v>259</v>
      </c>
      <c r="M300" t="s">
        <v>236</v>
      </c>
      <c r="N300" t="s">
        <v>277</v>
      </c>
      <c r="O300" t="s">
        <v>278</v>
      </c>
      <c r="Q300" t="s">
        <v>262</v>
      </c>
      <c r="R300" t="s">
        <v>263</v>
      </c>
      <c r="S300">
        <v>62</v>
      </c>
      <c r="T300">
        <v>1349</v>
      </c>
      <c r="U300" t="str">
        <f>_xlfn.VALUETOTEXT(Products!D300,0)</f>
        <v xml:space="preserve">Cameras </v>
      </c>
      <c r="V300">
        <v>452.0400085</v>
      </c>
      <c r="W300">
        <v>338.67539386846153</v>
      </c>
      <c r="X300">
        <v>1</v>
      </c>
      <c r="Y300">
        <v>31.63999939</v>
      </c>
      <c r="Z300">
        <v>452.0400085</v>
      </c>
      <c r="AA300" t="s">
        <v>44</v>
      </c>
    </row>
    <row r="301" spans="1:27" x14ac:dyDescent="0.2">
      <c r="A301">
        <v>71051</v>
      </c>
      <c r="B301" s="1">
        <v>42805</v>
      </c>
      <c r="C301">
        <v>2</v>
      </c>
      <c r="D301">
        <v>0</v>
      </c>
      <c r="E301" t="s">
        <v>22</v>
      </c>
      <c r="F301">
        <v>65</v>
      </c>
      <c r="G301">
        <v>14604</v>
      </c>
      <c r="H301" t="str">
        <f>_xlfn.VALUETOTEXT(Customers!B301,0)</f>
        <v>Demetria</v>
      </c>
      <c r="I301" t="str">
        <f>_xlfn.VALUETOTEXT(Customers!C301,0)</f>
        <v>Jarvis</v>
      </c>
      <c r="J301" t="str">
        <f>CONCATENATE(Table1[[#This Row],[Customer First Name]]," ",Table1[[#This Row],[Customer Last Name]])</f>
        <v>Demetria Jarvis</v>
      </c>
      <c r="K301">
        <v>10</v>
      </c>
      <c r="L301" t="s">
        <v>259</v>
      </c>
      <c r="M301" t="s">
        <v>236</v>
      </c>
      <c r="N301" t="s">
        <v>279</v>
      </c>
      <c r="O301" t="s">
        <v>249</v>
      </c>
      <c r="Q301" t="s">
        <v>250</v>
      </c>
      <c r="R301" t="s">
        <v>251</v>
      </c>
      <c r="S301">
        <v>65</v>
      </c>
      <c r="T301">
        <v>1352</v>
      </c>
      <c r="U301" t="str">
        <f>_xlfn.VALUETOTEXT(Products!D301,0)</f>
        <v>Consumer Electronics</v>
      </c>
      <c r="V301">
        <v>252.88000489999999</v>
      </c>
      <c r="W301">
        <v>203.36417164041666</v>
      </c>
      <c r="X301">
        <v>1</v>
      </c>
      <c r="Y301">
        <v>22.760000229999999</v>
      </c>
      <c r="Z301">
        <v>252.88000489999999</v>
      </c>
      <c r="AA301" t="s">
        <v>44</v>
      </c>
    </row>
    <row r="302" spans="1:27" x14ac:dyDescent="0.2">
      <c r="A302">
        <v>69408</v>
      </c>
      <c r="B302" s="1">
        <v>43018</v>
      </c>
      <c r="C302">
        <v>2</v>
      </c>
      <c r="D302">
        <v>1</v>
      </c>
      <c r="E302" t="s">
        <v>22</v>
      </c>
      <c r="F302">
        <v>62</v>
      </c>
      <c r="G302">
        <v>12961</v>
      </c>
      <c r="H302" t="str">
        <f>_xlfn.VALUETOTEXT(Customers!B302,0)</f>
        <v>Joan</v>
      </c>
      <c r="I302" t="str">
        <f>_xlfn.VALUETOTEXT(Customers!C302,0)</f>
        <v>Nixon</v>
      </c>
      <c r="J302" t="str">
        <f>CONCATENATE(Table1[[#This Row],[Customer First Name]]," ",Table1[[#This Row],[Customer Last Name]])</f>
        <v>Joan Nixon</v>
      </c>
      <c r="K302">
        <v>10</v>
      </c>
      <c r="L302" t="s">
        <v>259</v>
      </c>
      <c r="M302" t="s">
        <v>236</v>
      </c>
      <c r="N302" t="s">
        <v>280</v>
      </c>
      <c r="O302" t="s">
        <v>278</v>
      </c>
      <c r="Q302" t="s">
        <v>262</v>
      </c>
      <c r="R302" t="s">
        <v>263</v>
      </c>
      <c r="S302">
        <v>62</v>
      </c>
      <c r="T302">
        <v>1349</v>
      </c>
      <c r="U302" t="str">
        <f>_xlfn.VALUETOTEXT(Products!D302,0)</f>
        <v xml:space="preserve">Cameras </v>
      </c>
      <c r="V302">
        <v>452.0400085</v>
      </c>
      <c r="W302">
        <v>338.67539386846153</v>
      </c>
      <c r="X302">
        <v>1</v>
      </c>
      <c r="Y302">
        <v>40.680000309999997</v>
      </c>
      <c r="Z302">
        <v>452.0400085</v>
      </c>
      <c r="AA302" t="s">
        <v>44</v>
      </c>
    </row>
    <row r="303" spans="1:27" x14ac:dyDescent="0.2">
      <c r="A303">
        <v>71123</v>
      </c>
      <c r="B303" s="1">
        <v>42836</v>
      </c>
      <c r="C303">
        <v>2</v>
      </c>
      <c r="D303">
        <v>1</v>
      </c>
      <c r="E303" t="s">
        <v>22</v>
      </c>
      <c r="F303">
        <v>65</v>
      </c>
      <c r="G303">
        <v>14676</v>
      </c>
      <c r="H303" t="str">
        <f>_xlfn.VALUETOTEXT(Customers!B303,0)</f>
        <v>Gay</v>
      </c>
      <c r="I303" t="str">
        <f>_xlfn.VALUETOTEXT(Customers!C303,0)</f>
        <v>Harper</v>
      </c>
      <c r="J303" t="str">
        <f>CONCATENATE(Table1[[#This Row],[Customer First Name]]," ",Table1[[#This Row],[Customer Last Name]])</f>
        <v>Gay Harper</v>
      </c>
      <c r="K303">
        <v>10</v>
      </c>
      <c r="L303" t="s">
        <v>259</v>
      </c>
      <c r="M303" t="s">
        <v>236</v>
      </c>
      <c r="N303" t="s">
        <v>281</v>
      </c>
      <c r="O303" t="s">
        <v>281</v>
      </c>
      <c r="Q303" t="s">
        <v>282</v>
      </c>
      <c r="R303" t="s">
        <v>263</v>
      </c>
      <c r="S303">
        <v>65</v>
      </c>
      <c r="T303">
        <v>1352</v>
      </c>
      <c r="U303" t="str">
        <f>_xlfn.VALUETOTEXT(Products!D303,0)</f>
        <v>Consumer Electronics</v>
      </c>
      <c r="V303">
        <v>252.88000489999999</v>
      </c>
      <c r="W303">
        <v>203.36417164041666</v>
      </c>
      <c r="X303">
        <v>1</v>
      </c>
      <c r="Y303">
        <v>22.760000229999999</v>
      </c>
      <c r="Z303">
        <v>252.88000489999999</v>
      </c>
      <c r="AA303" t="s">
        <v>44</v>
      </c>
    </row>
    <row r="304" spans="1:27" x14ac:dyDescent="0.2">
      <c r="A304">
        <v>70534</v>
      </c>
      <c r="B304" s="1">
        <v>43034</v>
      </c>
      <c r="C304">
        <v>2</v>
      </c>
      <c r="D304">
        <v>1</v>
      </c>
      <c r="E304" t="s">
        <v>22</v>
      </c>
      <c r="F304">
        <v>64</v>
      </c>
      <c r="G304">
        <v>14087</v>
      </c>
      <c r="H304" t="str">
        <f>_xlfn.VALUETOTEXT(Customers!B304,0)</f>
        <v>Audrey</v>
      </c>
      <c r="I304" t="str">
        <f>_xlfn.VALUETOTEXT(Customers!C304,0)</f>
        <v>Acosta</v>
      </c>
      <c r="J304" t="str">
        <f>CONCATENATE(Table1[[#This Row],[Customer First Name]]," ",Table1[[#This Row],[Customer Last Name]])</f>
        <v>Audrey Acosta</v>
      </c>
      <c r="K304">
        <v>10</v>
      </c>
      <c r="L304" t="s">
        <v>259</v>
      </c>
      <c r="M304" t="s">
        <v>236</v>
      </c>
      <c r="N304" t="s">
        <v>283</v>
      </c>
      <c r="O304" t="s">
        <v>254</v>
      </c>
      <c r="Q304" t="s">
        <v>243</v>
      </c>
      <c r="R304" t="s">
        <v>240</v>
      </c>
      <c r="S304">
        <v>64</v>
      </c>
      <c r="T304">
        <v>1351</v>
      </c>
      <c r="U304" t="str">
        <f>_xlfn.VALUETOTEXT(Products!D304,0)</f>
        <v>Computers</v>
      </c>
      <c r="V304">
        <v>1500</v>
      </c>
      <c r="W304">
        <v>1293.21250629</v>
      </c>
      <c r="X304">
        <v>1</v>
      </c>
      <c r="Y304">
        <v>135</v>
      </c>
      <c r="Z304">
        <v>1500</v>
      </c>
      <c r="AA304" t="s">
        <v>44</v>
      </c>
    </row>
    <row r="305" spans="1:27" x14ac:dyDescent="0.2">
      <c r="A305">
        <v>69641</v>
      </c>
      <c r="B305" s="1">
        <v>43021</v>
      </c>
      <c r="C305">
        <v>2</v>
      </c>
      <c r="D305">
        <v>0</v>
      </c>
      <c r="E305" t="s">
        <v>22</v>
      </c>
      <c r="F305">
        <v>62</v>
      </c>
      <c r="G305">
        <v>13194</v>
      </c>
      <c r="H305" t="str">
        <f>_xlfn.VALUETOTEXT(Customers!B305,0)</f>
        <v>Riley</v>
      </c>
      <c r="I305" t="str">
        <f>_xlfn.VALUETOTEXT(Customers!C305,0)</f>
        <v>Jones</v>
      </c>
      <c r="J305" t="str">
        <f>CONCATENATE(Table1[[#This Row],[Customer First Name]]," ",Table1[[#This Row],[Customer Last Name]])</f>
        <v>Riley Jones</v>
      </c>
      <c r="K305">
        <v>10</v>
      </c>
      <c r="L305" t="s">
        <v>259</v>
      </c>
      <c r="M305" t="s">
        <v>236</v>
      </c>
      <c r="N305" t="s">
        <v>284</v>
      </c>
      <c r="O305" t="s">
        <v>285</v>
      </c>
      <c r="Q305" t="s">
        <v>282</v>
      </c>
      <c r="R305" t="s">
        <v>263</v>
      </c>
      <c r="S305">
        <v>62</v>
      </c>
      <c r="T305">
        <v>1349</v>
      </c>
      <c r="U305" t="str">
        <f>_xlfn.VALUETOTEXT(Products!D305,0)</f>
        <v xml:space="preserve">Cameras </v>
      </c>
      <c r="V305">
        <v>452.0400085</v>
      </c>
      <c r="W305">
        <v>338.67539386846153</v>
      </c>
      <c r="X305">
        <v>1</v>
      </c>
      <c r="Y305">
        <v>45.200000760000002</v>
      </c>
      <c r="Z305">
        <v>452.0400085</v>
      </c>
      <c r="AA305" t="s">
        <v>44</v>
      </c>
    </row>
    <row r="306" spans="1:27" x14ac:dyDescent="0.2">
      <c r="A306">
        <v>70960</v>
      </c>
      <c r="B306" s="1">
        <v>42746</v>
      </c>
      <c r="C306">
        <v>2</v>
      </c>
      <c r="D306">
        <v>1</v>
      </c>
      <c r="E306" t="s">
        <v>22</v>
      </c>
      <c r="F306">
        <v>65</v>
      </c>
      <c r="G306">
        <v>14513</v>
      </c>
      <c r="H306" t="str">
        <f>_xlfn.VALUETOTEXT(Customers!B306,0)</f>
        <v>Imani</v>
      </c>
      <c r="I306" t="str">
        <f>_xlfn.VALUETOTEXT(Customers!C306,0)</f>
        <v>Kelly</v>
      </c>
      <c r="J306" t="str">
        <f>CONCATENATE(Table1[[#This Row],[Customer First Name]]," ",Table1[[#This Row],[Customer Last Name]])</f>
        <v>Imani Kelly</v>
      </c>
      <c r="K306">
        <v>10</v>
      </c>
      <c r="L306" t="s">
        <v>259</v>
      </c>
      <c r="M306" t="s">
        <v>236</v>
      </c>
      <c r="N306" t="s">
        <v>286</v>
      </c>
      <c r="O306" t="s">
        <v>287</v>
      </c>
      <c r="Q306" t="s">
        <v>243</v>
      </c>
      <c r="R306" t="s">
        <v>240</v>
      </c>
      <c r="S306">
        <v>65</v>
      </c>
      <c r="T306">
        <v>1352</v>
      </c>
      <c r="U306" t="str">
        <f>_xlfn.VALUETOTEXT(Products!D306,0)</f>
        <v>Consumer Electronics</v>
      </c>
      <c r="V306">
        <v>252.88000489999999</v>
      </c>
      <c r="W306">
        <v>203.36417164041666</v>
      </c>
      <c r="X306">
        <v>1</v>
      </c>
      <c r="Y306">
        <v>25.290000920000001</v>
      </c>
      <c r="Z306">
        <v>252.88000489999999</v>
      </c>
      <c r="AA306" t="s">
        <v>44</v>
      </c>
    </row>
    <row r="307" spans="1:27" x14ac:dyDescent="0.2">
      <c r="A307">
        <v>69908</v>
      </c>
      <c r="B307" s="1">
        <v>43025</v>
      </c>
      <c r="C307">
        <v>2</v>
      </c>
      <c r="D307">
        <v>1</v>
      </c>
      <c r="E307" t="s">
        <v>22</v>
      </c>
      <c r="F307">
        <v>62</v>
      </c>
      <c r="G307">
        <v>13461</v>
      </c>
      <c r="H307" t="str">
        <f>_xlfn.VALUETOTEXT(Customers!B307,0)</f>
        <v>Mechelle</v>
      </c>
      <c r="I307" t="str">
        <f>_xlfn.VALUETOTEXT(Customers!C307,0)</f>
        <v>Parker</v>
      </c>
      <c r="J307" t="str">
        <f>CONCATENATE(Table1[[#This Row],[Customer First Name]]," ",Table1[[#This Row],[Customer Last Name]])</f>
        <v>Mechelle Parker</v>
      </c>
      <c r="K307">
        <v>10</v>
      </c>
      <c r="L307" t="s">
        <v>259</v>
      </c>
      <c r="M307" t="s">
        <v>236</v>
      </c>
      <c r="N307" t="s">
        <v>288</v>
      </c>
      <c r="O307" t="s">
        <v>249</v>
      </c>
      <c r="Q307" t="s">
        <v>250</v>
      </c>
      <c r="R307" t="s">
        <v>251</v>
      </c>
      <c r="S307">
        <v>62</v>
      </c>
      <c r="T307">
        <v>1349</v>
      </c>
      <c r="U307" t="str">
        <f>_xlfn.VALUETOTEXT(Products!D307,0)</f>
        <v xml:space="preserve">Cameras </v>
      </c>
      <c r="V307">
        <v>452.0400085</v>
      </c>
      <c r="W307">
        <v>338.67539386846153</v>
      </c>
      <c r="X307">
        <v>1</v>
      </c>
      <c r="Y307">
        <v>67.809997559999999</v>
      </c>
      <c r="Z307">
        <v>452.0400085</v>
      </c>
      <c r="AA307" t="s">
        <v>44</v>
      </c>
    </row>
    <row r="308" spans="1:27" x14ac:dyDescent="0.2">
      <c r="A308">
        <v>70957</v>
      </c>
      <c r="B308" s="1">
        <v>42746</v>
      </c>
      <c r="C308">
        <v>2</v>
      </c>
      <c r="D308">
        <v>1</v>
      </c>
      <c r="E308" t="s">
        <v>22</v>
      </c>
      <c r="F308">
        <v>65</v>
      </c>
      <c r="G308">
        <v>14510</v>
      </c>
      <c r="H308" t="str">
        <f>_xlfn.VALUETOTEXT(Customers!B308,0)</f>
        <v>Imani</v>
      </c>
      <c r="I308" t="str">
        <f>_xlfn.VALUETOTEXT(Customers!C308,0)</f>
        <v>Castaneda</v>
      </c>
      <c r="J308" t="str">
        <f>CONCATENATE(Table1[[#This Row],[Customer First Name]]," ",Table1[[#This Row],[Customer Last Name]])</f>
        <v>Imani Castaneda</v>
      </c>
      <c r="K308">
        <v>10</v>
      </c>
      <c r="L308" t="s">
        <v>259</v>
      </c>
      <c r="M308" t="s">
        <v>236</v>
      </c>
      <c r="N308" t="s">
        <v>289</v>
      </c>
      <c r="O308" t="s">
        <v>242</v>
      </c>
      <c r="Q308" t="s">
        <v>243</v>
      </c>
      <c r="R308" t="s">
        <v>240</v>
      </c>
      <c r="S308">
        <v>65</v>
      </c>
      <c r="T308">
        <v>1352</v>
      </c>
      <c r="U308" t="str">
        <f>_xlfn.VALUETOTEXT(Products!D308,0)</f>
        <v>Consumer Electronics</v>
      </c>
      <c r="V308">
        <v>252.88000489999999</v>
      </c>
      <c r="W308">
        <v>203.36417164041666</v>
      </c>
      <c r="X308">
        <v>1</v>
      </c>
      <c r="Y308">
        <v>37.930000309999997</v>
      </c>
      <c r="Z308">
        <v>252.88000489999999</v>
      </c>
      <c r="AA308" t="s">
        <v>44</v>
      </c>
    </row>
    <row r="309" spans="1:27" x14ac:dyDescent="0.2">
      <c r="A309">
        <v>69637</v>
      </c>
      <c r="B309" s="1">
        <v>43021</v>
      </c>
      <c r="C309">
        <v>2</v>
      </c>
      <c r="D309">
        <v>1</v>
      </c>
      <c r="E309" t="s">
        <v>22</v>
      </c>
      <c r="F309">
        <v>62</v>
      </c>
      <c r="G309">
        <v>13190</v>
      </c>
      <c r="H309" t="str">
        <f>_xlfn.VALUETOTEXT(Customers!B309,0)</f>
        <v>Whitney</v>
      </c>
      <c r="I309" t="str">
        <f>_xlfn.VALUETOTEXT(Customers!C309,0)</f>
        <v>Henderson</v>
      </c>
      <c r="J309" t="str">
        <f>CONCATENATE(Table1[[#This Row],[Customer First Name]]," ",Table1[[#This Row],[Customer Last Name]])</f>
        <v>Whitney Henderson</v>
      </c>
      <c r="K309">
        <v>10</v>
      </c>
      <c r="L309" t="s">
        <v>259</v>
      </c>
      <c r="M309" t="s">
        <v>236</v>
      </c>
      <c r="N309" t="s">
        <v>290</v>
      </c>
      <c r="O309" t="s">
        <v>291</v>
      </c>
      <c r="Q309" t="s">
        <v>243</v>
      </c>
      <c r="R309" t="s">
        <v>240</v>
      </c>
      <c r="S309">
        <v>62</v>
      </c>
      <c r="T309">
        <v>1349</v>
      </c>
      <c r="U309" t="str">
        <f>_xlfn.VALUETOTEXT(Products!D309,0)</f>
        <v xml:space="preserve">Cameras </v>
      </c>
      <c r="V309">
        <v>452.0400085</v>
      </c>
      <c r="W309">
        <v>338.67539386846153</v>
      </c>
      <c r="X309">
        <v>1</v>
      </c>
      <c r="Y309">
        <v>72.33000183</v>
      </c>
      <c r="Z309">
        <v>452.0400085</v>
      </c>
      <c r="AA309" t="s">
        <v>44</v>
      </c>
    </row>
    <row r="310" spans="1:27" x14ac:dyDescent="0.2">
      <c r="A310">
        <v>70955</v>
      </c>
      <c r="B310" s="1">
        <v>42746</v>
      </c>
      <c r="C310">
        <v>2</v>
      </c>
      <c r="D310">
        <v>1</v>
      </c>
      <c r="E310" t="s">
        <v>22</v>
      </c>
      <c r="F310">
        <v>65</v>
      </c>
      <c r="G310">
        <v>14508</v>
      </c>
      <c r="H310" t="str">
        <f>_xlfn.VALUETOTEXT(Customers!B310,0)</f>
        <v>Roanna</v>
      </c>
      <c r="I310" t="str">
        <f>_xlfn.VALUETOTEXT(Customers!C310,0)</f>
        <v>Martin</v>
      </c>
      <c r="J310" t="str">
        <f>CONCATENATE(Table1[[#This Row],[Customer First Name]]," ",Table1[[#This Row],[Customer Last Name]])</f>
        <v>Roanna Martin</v>
      </c>
      <c r="K310">
        <v>10</v>
      </c>
      <c r="L310" t="s">
        <v>259</v>
      </c>
      <c r="M310" t="s">
        <v>236</v>
      </c>
      <c r="N310" t="s">
        <v>292</v>
      </c>
      <c r="O310" t="s">
        <v>293</v>
      </c>
      <c r="Q310" t="s">
        <v>250</v>
      </c>
      <c r="R310" t="s">
        <v>251</v>
      </c>
      <c r="S310">
        <v>65</v>
      </c>
      <c r="T310">
        <v>1352</v>
      </c>
      <c r="U310" t="str">
        <f>_xlfn.VALUETOTEXT(Products!D310,0)</f>
        <v>Consumer Electronics</v>
      </c>
      <c r="V310">
        <v>252.88000489999999</v>
      </c>
      <c r="W310">
        <v>203.36417164041666</v>
      </c>
      <c r="X310">
        <v>1</v>
      </c>
      <c r="Y310">
        <v>42.990001679999999</v>
      </c>
      <c r="Z310">
        <v>252.88000489999999</v>
      </c>
      <c r="AA310" t="s">
        <v>44</v>
      </c>
    </row>
    <row r="311" spans="1:27" x14ac:dyDescent="0.2">
      <c r="A311">
        <v>70919</v>
      </c>
      <c r="B311" s="1">
        <v>42746</v>
      </c>
      <c r="C311">
        <v>2</v>
      </c>
      <c r="D311">
        <v>1</v>
      </c>
      <c r="E311" t="s">
        <v>22</v>
      </c>
      <c r="F311">
        <v>65</v>
      </c>
      <c r="G311">
        <v>14472</v>
      </c>
      <c r="H311" t="str">
        <f>_xlfn.VALUETOTEXT(Customers!B311,0)</f>
        <v>Vivian</v>
      </c>
      <c r="I311" t="str">
        <f>_xlfn.VALUETOTEXT(Customers!C311,0)</f>
        <v>Hays</v>
      </c>
      <c r="J311" t="str">
        <f>CONCATENATE(Table1[[#This Row],[Customer First Name]]," ",Table1[[#This Row],[Customer Last Name]])</f>
        <v>Vivian Hays</v>
      </c>
      <c r="K311">
        <v>10</v>
      </c>
      <c r="L311" t="s">
        <v>259</v>
      </c>
      <c r="M311" t="s">
        <v>236</v>
      </c>
      <c r="N311" t="s">
        <v>294</v>
      </c>
      <c r="O311" t="s">
        <v>272</v>
      </c>
      <c r="Q311" t="s">
        <v>262</v>
      </c>
      <c r="R311" t="s">
        <v>263</v>
      </c>
      <c r="S311">
        <v>65</v>
      </c>
      <c r="T311">
        <v>1352</v>
      </c>
      <c r="U311" t="str">
        <f>_xlfn.VALUETOTEXT(Products!D311,0)</f>
        <v>Consumer Electronics</v>
      </c>
      <c r="V311">
        <v>252.88000489999999</v>
      </c>
      <c r="W311">
        <v>203.36417164041666</v>
      </c>
      <c r="X311">
        <v>1</v>
      </c>
      <c r="Y311">
        <v>42.990001679999999</v>
      </c>
      <c r="Z311">
        <v>252.88000489999999</v>
      </c>
      <c r="AA311" t="s">
        <v>44</v>
      </c>
    </row>
    <row r="312" spans="1:27" x14ac:dyDescent="0.2">
      <c r="A312">
        <v>71009</v>
      </c>
      <c r="B312" s="1">
        <v>42777</v>
      </c>
      <c r="C312">
        <v>2</v>
      </c>
      <c r="D312">
        <v>1</v>
      </c>
      <c r="E312" t="s">
        <v>22</v>
      </c>
      <c r="F312">
        <v>65</v>
      </c>
      <c r="G312">
        <v>14562</v>
      </c>
      <c r="H312" t="str">
        <f>_xlfn.VALUETOTEXT(Customers!B312,0)</f>
        <v>Xantha</v>
      </c>
      <c r="I312" t="str">
        <f>_xlfn.VALUETOTEXT(Customers!C312,0)</f>
        <v>Brock</v>
      </c>
      <c r="J312" t="str">
        <f>CONCATENATE(Table1[[#This Row],[Customer First Name]]," ",Table1[[#This Row],[Customer Last Name]])</f>
        <v>Xantha Brock</v>
      </c>
      <c r="K312">
        <v>10</v>
      </c>
      <c r="L312" t="s">
        <v>259</v>
      </c>
      <c r="M312" t="s">
        <v>236</v>
      </c>
      <c r="N312" t="s">
        <v>295</v>
      </c>
      <c r="O312" t="s">
        <v>296</v>
      </c>
      <c r="Q312" t="s">
        <v>239</v>
      </c>
      <c r="R312" t="s">
        <v>240</v>
      </c>
      <c r="S312">
        <v>65</v>
      </c>
      <c r="T312">
        <v>1352</v>
      </c>
      <c r="U312" t="str">
        <f>_xlfn.VALUETOTEXT(Products!D312,0)</f>
        <v>Consumer Electronics</v>
      </c>
      <c r="V312">
        <v>252.88000489999999</v>
      </c>
      <c r="W312">
        <v>203.36417164041666</v>
      </c>
      <c r="X312">
        <v>1</v>
      </c>
      <c r="Y312">
        <v>42.990001679999999</v>
      </c>
      <c r="Z312">
        <v>252.88000489999999</v>
      </c>
      <c r="AA312" t="s">
        <v>44</v>
      </c>
    </row>
    <row r="313" spans="1:27" x14ac:dyDescent="0.2">
      <c r="A313">
        <v>69653</v>
      </c>
      <c r="B313" s="1">
        <v>43021</v>
      </c>
      <c r="C313">
        <v>2</v>
      </c>
      <c r="D313">
        <v>1</v>
      </c>
      <c r="E313" t="s">
        <v>22</v>
      </c>
      <c r="F313">
        <v>62</v>
      </c>
      <c r="G313">
        <v>13206</v>
      </c>
      <c r="H313" t="str">
        <f>_xlfn.VALUETOTEXT(Customers!B313,0)</f>
        <v>Zia</v>
      </c>
      <c r="I313" t="str">
        <f>_xlfn.VALUETOTEXT(Customers!C313,0)</f>
        <v>Davis</v>
      </c>
      <c r="J313" t="str">
        <f>CONCATENATE(Table1[[#This Row],[Customer First Name]]," ",Table1[[#This Row],[Customer Last Name]])</f>
        <v>Zia Davis</v>
      </c>
      <c r="K313">
        <v>10</v>
      </c>
      <c r="L313" t="s">
        <v>259</v>
      </c>
      <c r="M313" t="s">
        <v>236</v>
      </c>
      <c r="N313" t="s">
        <v>297</v>
      </c>
      <c r="O313" t="s">
        <v>249</v>
      </c>
      <c r="Q313" t="s">
        <v>250</v>
      </c>
      <c r="R313" t="s">
        <v>251</v>
      </c>
      <c r="S313">
        <v>62</v>
      </c>
      <c r="T313">
        <v>1349</v>
      </c>
      <c r="U313" t="str">
        <f>_xlfn.VALUETOTEXT(Products!D313,0)</f>
        <v xml:space="preserve">Cameras </v>
      </c>
      <c r="V313">
        <v>452.0400085</v>
      </c>
      <c r="W313">
        <v>338.67539386846153</v>
      </c>
      <c r="X313">
        <v>1</v>
      </c>
      <c r="Y313">
        <v>81.370002749999998</v>
      </c>
      <c r="Z313">
        <v>452.0400085</v>
      </c>
      <c r="AA313" t="s">
        <v>44</v>
      </c>
    </row>
    <row r="314" spans="1:27" x14ac:dyDescent="0.2">
      <c r="A314">
        <v>69527</v>
      </c>
      <c r="B314" s="1">
        <v>43049</v>
      </c>
      <c r="C314">
        <v>2</v>
      </c>
      <c r="D314">
        <v>1</v>
      </c>
      <c r="E314" t="s">
        <v>22</v>
      </c>
      <c r="F314">
        <v>62</v>
      </c>
      <c r="G314">
        <v>13080</v>
      </c>
      <c r="H314" t="str">
        <f>_xlfn.VALUETOTEXT(Customers!B314,0)</f>
        <v>Mara</v>
      </c>
      <c r="I314" t="str">
        <f>_xlfn.VALUETOTEXT(Customers!C314,0)</f>
        <v>Duffy</v>
      </c>
      <c r="J314" t="str">
        <f>CONCATENATE(Table1[[#This Row],[Customer First Name]]," ",Table1[[#This Row],[Customer Last Name]])</f>
        <v>Mara Duffy</v>
      </c>
      <c r="K314">
        <v>10</v>
      </c>
      <c r="L314" t="s">
        <v>259</v>
      </c>
      <c r="M314" t="s">
        <v>236</v>
      </c>
      <c r="N314" t="s">
        <v>298</v>
      </c>
      <c r="O314" t="s">
        <v>278</v>
      </c>
      <c r="Q314" t="s">
        <v>262</v>
      </c>
      <c r="R314" t="s">
        <v>263</v>
      </c>
      <c r="S314">
        <v>62</v>
      </c>
      <c r="T314">
        <v>1349</v>
      </c>
      <c r="U314" t="str">
        <f>_xlfn.VALUETOTEXT(Products!D314,0)</f>
        <v xml:space="preserve">Cameras </v>
      </c>
      <c r="V314">
        <v>452.0400085</v>
      </c>
      <c r="W314">
        <v>338.67539386846153</v>
      </c>
      <c r="X314">
        <v>1</v>
      </c>
      <c r="Y314">
        <v>81.370002749999998</v>
      </c>
      <c r="Z314">
        <v>452.0400085</v>
      </c>
      <c r="AA314" t="s">
        <v>44</v>
      </c>
    </row>
    <row r="315" spans="1:27" x14ac:dyDescent="0.2">
      <c r="A315">
        <v>71080</v>
      </c>
      <c r="B315" s="1">
        <v>42805</v>
      </c>
      <c r="C315">
        <v>2</v>
      </c>
      <c r="D315">
        <v>1</v>
      </c>
      <c r="E315" t="s">
        <v>22</v>
      </c>
      <c r="F315">
        <v>65</v>
      </c>
      <c r="G315">
        <v>14633</v>
      </c>
      <c r="H315" t="str">
        <f>_xlfn.VALUETOTEXT(Customers!B315,0)</f>
        <v>Sloane</v>
      </c>
      <c r="I315" t="str">
        <f>_xlfn.VALUETOTEXT(Customers!C315,0)</f>
        <v>Long</v>
      </c>
      <c r="J315" t="str">
        <f>CONCATENATE(Table1[[#This Row],[Customer First Name]]," ",Table1[[#This Row],[Customer Last Name]])</f>
        <v>Sloane Long</v>
      </c>
      <c r="K315">
        <v>10</v>
      </c>
      <c r="L315" t="s">
        <v>259</v>
      </c>
      <c r="M315" t="s">
        <v>236</v>
      </c>
      <c r="N315" t="s">
        <v>299</v>
      </c>
      <c r="O315" t="s">
        <v>296</v>
      </c>
      <c r="Q315" t="s">
        <v>239</v>
      </c>
      <c r="R315" t="s">
        <v>240</v>
      </c>
      <c r="S315">
        <v>65</v>
      </c>
      <c r="T315">
        <v>1352</v>
      </c>
      <c r="U315" t="str">
        <f>_xlfn.VALUETOTEXT(Products!D315,0)</f>
        <v>Consumer Electronics</v>
      </c>
      <c r="V315">
        <v>252.88000489999999</v>
      </c>
      <c r="W315">
        <v>203.36417164041666</v>
      </c>
      <c r="X315">
        <v>1</v>
      </c>
      <c r="Y315">
        <v>45.520000459999999</v>
      </c>
      <c r="Z315">
        <v>252.88000489999999</v>
      </c>
      <c r="AA315" t="s">
        <v>44</v>
      </c>
    </row>
    <row r="316" spans="1:27" x14ac:dyDescent="0.2">
      <c r="A316">
        <v>70544</v>
      </c>
      <c r="B316" s="1">
        <v>43034</v>
      </c>
      <c r="C316">
        <v>2</v>
      </c>
      <c r="D316">
        <v>1</v>
      </c>
      <c r="E316" t="s">
        <v>22</v>
      </c>
      <c r="F316">
        <v>64</v>
      </c>
      <c r="G316">
        <v>14097</v>
      </c>
      <c r="H316" t="str">
        <f>_xlfn.VALUETOTEXT(Customers!B316,0)</f>
        <v>Winifred</v>
      </c>
      <c r="I316" t="str">
        <f>_xlfn.VALUETOTEXT(Customers!C316,0)</f>
        <v>Alexander</v>
      </c>
      <c r="J316" t="str">
        <f>CONCATENATE(Table1[[#This Row],[Customer First Name]]," ",Table1[[#This Row],[Customer Last Name]])</f>
        <v>Winifred Alexander</v>
      </c>
      <c r="K316">
        <v>10</v>
      </c>
      <c r="L316" t="s">
        <v>259</v>
      </c>
      <c r="M316" t="s">
        <v>236</v>
      </c>
      <c r="N316" t="s">
        <v>300</v>
      </c>
      <c r="O316" t="s">
        <v>249</v>
      </c>
      <c r="Q316" t="s">
        <v>250</v>
      </c>
      <c r="R316" t="s">
        <v>251</v>
      </c>
      <c r="S316">
        <v>64</v>
      </c>
      <c r="T316">
        <v>1351</v>
      </c>
      <c r="U316" t="str">
        <f>_xlfn.VALUETOTEXT(Products!D316,0)</f>
        <v>Computers</v>
      </c>
      <c r="V316">
        <v>1500</v>
      </c>
      <c r="W316">
        <v>1293.21250629</v>
      </c>
      <c r="X316">
        <v>1</v>
      </c>
      <c r="Y316">
        <v>300</v>
      </c>
      <c r="Z316">
        <v>1500</v>
      </c>
      <c r="AA316" t="s">
        <v>44</v>
      </c>
    </row>
    <row r="317" spans="1:27" x14ac:dyDescent="0.2">
      <c r="A317">
        <v>69471</v>
      </c>
      <c r="B317" s="1">
        <v>43049</v>
      </c>
      <c r="C317">
        <v>2</v>
      </c>
      <c r="D317">
        <v>0</v>
      </c>
      <c r="E317" t="s">
        <v>22</v>
      </c>
      <c r="F317">
        <v>62</v>
      </c>
      <c r="G317">
        <v>13024</v>
      </c>
      <c r="H317" t="str">
        <f>_xlfn.VALUETOTEXT(Customers!B317,0)</f>
        <v>Giselle</v>
      </c>
      <c r="I317" t="str">
        <f>_xlfn.VALUETOTEXT(Customers!C317,0)</f>
        <v>Farrell</v>
      </c>
      <c r="J317" t="str">
        <f>CONCATENATE(Table1[[#This Row],[Customer First Name]]," ",Table1[[#This Row],[Customer Last Name]])</f>
        <v>Giselle Farrell</v>
      </c>
      <c r="K317">
        <v>10</v>
      </c>
      <c r="L317" t="s">
        <v>259</v>
      </c>
      <c r="M317" t="s">
        <v>236</v>
      </c>
      <c r="N317" t="s">
        <v>301</v>
      </c>
      <c r="O317" t="s">
        <v>293</v>
      </c>
      <c r="Q317" t="s">
        <v>250</v>
      </c>
      <c r="R317" t="s">
        <v>251</v>
      </c>
      <c r="S317">
        <v>62</v>
      </c>
      <c r="T317">
        <v>1349</v>
      </c>
      <c r="U317" t="str">
        <f>_xlfn.VALUETOTEXT(Products!D317,0)</f>
        <v xml:space="preserve">Cameras </v>
      </c>
      <c r="V317">
        <v>452.0400085</v>
      </c>
      <c r="W317">
        <v>338.67539386846153</v>
      </c>
      <c r="X317">
        <v>1</v>
      </c>
      <c r="Y317">
        <v>113.01000209999999</v>
      </c>
      <c r="Z317">
        <v>452.0400085</v>
      </c>
      <c r="AA317" t="s">
        <v>44</v>
      </c>
    </row>
    <row r="318" spans="1:27" x14ac:dyDescent="0.2">
      <c r="A318">
        <v>68879</v>
      </c>
      <c r="B318" s="1">
        <v>42776</v>
      </c>
      <c r="C318">
        <v>2</v>
      </c>
      <c r="D318">
        <v>1</v>
      </c>
      <c r="E318" t="s">
        <v>22</v>
      </c>
      <c r="F318">
        <v>4</v>
      </c>
      <c r="G318">
        <v>778</v>
      </c>
      <c r="H318" t="str">
        <f>_xlfn.VALUETOTEXT(Customers!B318,0)</f>
        <v>John</v>
      </c>
      <c r="I318" t="str">
        <f>_xlfn.VALUETOTEXT(Customers!C318,0)</f>
        <v>Buckley</v>
      </c>
      <c r="J318" t="str">
        <f>CONCATENATE(Table1[[#This Row],[Customer First Name]]," ",Table1[[#This Row],[Customer Last Name]])</f>
        <v>John Buckley</v>
      </c>
      <c r="K318">
        <v>2</v>
      </c>
      <c r="L318" t="s">
        <v>135</v>
      </c>
      <c r="M318" t="s">
        <v>236</v>
      </c>
      <c r="N318" t="s">
        <v>302</v>
      </c>
      <c r="O318" t="s">
        <v>242</v>
      </c>
      <c r="Q318" t="s">
        <v>243</v>
      </c>
      <c r="R318" t="s">
        <v>240</v>
      </c>
      <c r="S318">
        <v>4</v>
      </c>
      <c r="T318">
        <v>60</v>
      </c>
      <c r="U318" t="str">
        <f>_xlfn.VALUETOTEXT(Products!D318,0)</f>
        <v>Basketball</v>
      </c>
      <c r="V318">
        <v>999.98999019999997</v>
      </c>
      <c r="W318">
        <v>584.19000239999991</v>
      </c>
      <c r="X318">
        <v>1</v>
      </c>
      <c r="Y318">
        <v>10</v>
      </c>
      <c r="Z318">
        <v>999.98999019999997</v>
      </c>
      <c r="AA318" t="s">
        <v>44</v>
      </c>
    </row>
    <row r="319" spans="1:27" x14ac:dyDescent="0.2">
      <c r="A319">
        <v>67214</v>
      </c>
      <c r="B319" s="1">
        <v>42956</v>
      </c>
      <c r="C319">
        <v>2</v>
      </c>
      <c r="D319">
        <v>1</v>
      </c>
      <c r="E319" t="s">
        <v>22</v>
      </c>
      <c r="F319">
        <v>2</v>
      </c>
      <c r="G319">
        <v>7146</v>
      </c>
      <c r="H319" t="str">
        <f>_xlfn.VALUETOTEXT(Customers!B319,0)</f>
        <v>Nancy</v>
      </c>
      <c r="I319" t="str">
        <f>_xlfn.VALUETOTEXT(Customers!C319,0)</f>
        <v>Curry</v>
      </c>
      <c r="J319" t="str">
        <f>CONCATENATE(Table1[[#This Row],[Customer First Name]]," ",Table1[[#This Row],[Customer Last Name]])</f>
        <v>Nancy Curry</v>
      </c>
      <c r="K319">
        <v>2</v>
      </c>
      <c r="L319" t="s">
        <v>135</v>
      </c>
      <c r="M319" t="s">
        <v>236</v>
      </c>
      <c r="N319" t="s">
        <v>303</v>
      </c>
      <c r="O319" t="s">
        <v>304</v>
      </c>
      <c r="Q319" t="s">
        <v>282</v>
      </c>
      <c r="R319" t="s">
        <v>263</v>
      </c>
      <c r="S319">
        <v>2</v>
      </c>
      <c r="T319">
        <v>24</v>
      </c>
      <c r="U319" t="str">
        <f>_xlfn.VALUETOTEXT(Products!D319,0)</f>
        <v>Soccer</v>
      </c>
      <c r="V319">
        <v>79.989997860000003</v>
      </c>
      <c r="W319">
        <v>71.369997974</v>
      </c>
      <c r="X319">
        <v>1</v>
      </c>
      <c r="Y319">
        <v>1.6000000240000001</v>
      </c>
      <c r="Z319">
        <v>79.989997860000003</v>
      </c>
      <c r="AA319" t="s">
        <v>44</v>
      </c>
    </row>
    <row r="320" spans="1:27" x14ac:dyDescent="0.2">
      <c r="A320">
        <v>17810</v>
      </c>
      <c r="B320" s="1">
        <v>42264</v>
      </c>
      <c r="C320">
        <v>2</v>
      </c>
      <c r="D320">
        <v>1</v>
      </c>
      <c r="E320" t="s">
        <v>22</v>
      </c>
      <c r="F320">
        <v>3</v>
      </c>
      <c r="G320">
        <v>6365</v>
      </c>
      <c r="H320" t="str">
        <f>_xlfn.VALUETOTEXT(Customers!B320,0)</f>
        <v>Mary</v>
      </c>
      <c r="I320" t="str">
        <f>_xlfn.VALUETOTEXT(Customers!C320,0)</f>
        <v>Smith</v>
      </c>
      <c r="J320" t="str">
        <f>CONCATENATE(Table1[[#This Row],[Customer First Name]]," ",Table1[[#This Row],[Customer Last Name]])</f>
        <v>Mary Smith</v>
      </c>
      <c r="K320">
        <v>2</v>
      </c>
      <c r="L320" t="s">
        <v>135</v>
      </c>
      <c r="M320" t="s">
        <v>236</v>
      </c>
      <c r="N320" t="s">
        <v>305</v>
      </c>
      <c r="O320" t="s">
        <v>305</v>
      </c>
      <c r="Q320" t="s">
        <v>306</v>
      </c>
      <c r="R320" t="s">
        <v>251</v>
      </c>
      <c r="S320">
        <v>3</v>
      </c>
      <c r="T320">
        <v>44</v>
      </c>
      <c r="U320" t="str">
        <f>_xlfn.VALUETOTEXT(Products!D320,0)</f>
        <v>Baseball &amp; Softball</v>
      </c>
      <c r="V320">
        <v>59.990001679999999</v>
      </c>
      <c r="W320">
        <v>57.194418487916671</v>
      </c>
      <c r="X320">
        <v>1</v>
      </c>
      <c r="Y320">
        <v>7.8000001909999996</v>
      </c>
      <c r="Z320">
        <v>59.990001679999999</v>
      </c>
      <c r="AA320" t="s">
        <v>44</v>
      </c>
    </row>
    <row r="321" spans="1:27" x14ac:dyDescent="0.2">
      <c r="A321">
        <v>18793</v>
      </c>
      <c r="B321" s="1">
        <v>42045</v>
      </c>
      <c r="C321">
        <v>2</v>
      </c>
      <c r="D321">
        <v>1</v>
      </c>
      <c r="E321" t="s">
        <v>22</v>
      </c>
      <c r="F321">
        <v>13</v>
      </c>
      <c r="G321">
        <v>8422</v>
      </c>
      <c r="H321" t="str">
        <f>_xlfn.VALUETOTEXT(Customers!B321,0)</f>
        <v>Wayne</v>
      </c>
      <c r="I321" t="str">
        <f>_xlfn.VALUETOTEXT(Customers!C321,0)</f>
        <v>Crawford</v>
      </c>
      <c r="J321" t="str">
        <f>CONCATENATE(Table1[[#This Row],[Customer First Name]]," ",Table1[[#This Row],[Customer Last Name]])</f>
        <v>Wayne Crawford</v>
      </c>
      <c r="K321">
        <v>3</v>
      </c>
      <c r="L321" t="s">
        <v>23</v>
      </c>
      <c r="M321" t="s">
        <v>236</v>
      </c>
      <c r="N321" t="s">
        <v>307</v>
      </c>
      <c r="O321" t="s">
        <v>249</v>
      </c>
      <c r="Q321" t="s">
        <v>250</v>
      </c>
      <c r="R321" t="s">
        <v>251</v>
      </c>
      <c r="S321">
        <v>13</v>
      </c>
      <c r="T321">
        <v>278</v>
      </c>
      <c r="U321" t="str">
        <f>_xlfn.VALUETOTEXT(Products!D321,0)</f>
        <v>Electronics</v>
      </c>
      <c r="V321">
        <v>44.990001679999999</v>
      </c>
      <c r="W321">
        <v>31.547668386333335</v>
      </c>
      <c r="X321">
        <v>1</v>
      </c>
      <c r="Y321">
        <v>1.7999999520000001</v>
      </c>
      <c r="Z321">
        <v>44.990001679999999</v>
      </c>
      <c r="AA321" t="s">
        <v>44</v>
      </c>
    </row>
    <row r="322" spans="1:27" x14ac:dyDescent="0.2">
      <c r="A322">
        <v>65109</v>
      </c>
      <c r="B322" s="1">
        <v>42955</v>
      </c>
      <c r="C322">
        <v>2</v>
      </c>
      <c r="D322">
        <v>1</v>
      </c>
      <c r="E322" t="s">
        <v>22</v>
      </c>
      <c r="F322">
        <v>9</v>
      </c>
      <c r="G322">
        <v>8524</v>
      </c>
      <c r="H322" t="str">
        <f>_xlfn.VALUETOTEXT(Customers!B322,0)</f>
        <v>Ruth</v>
      </c>
      <c r="I322" t="str">
        <f>_xlfn.VALUETOTEXT(Customers!C322,0)</f>
        <v>Farrell</v>
      </c>
      <c r="J322" t="str">
        <f>CONCATENATE(Table1[[#This Row],[Customer First Name]]," ",Table1[[#This Row],[Customer Last Name]])</f>
        <v>Ruth Farrell</v>
      </c>
      <c r="K322">
        <v>3</v>
      </c>
      <c r="L322" t="s">
        <v>23</v>
      </c>
      <c r="M322" t="s">
        <v>236</v>
      </c>
      <c r="N322" t="s">
        <v>308</v>
      </c>
      <c r="O322" t="s">
        <v>296</v>
      </c>
      <c r="Q322" t="s">
        <v>239</v>
      </c>
      <c r="R322" t="s">
        <v>240</v>
      </c>
      <c r="S322">
        <v>9</v>
      </c>
      <c r="T322">
        <v>191</v>
      </c>
      <c r="U322" t="str">
        <f>_xlfn.VALUETOTEXT(Products!D322,0)</f>
        <v>Cardio Equipment</v>
      </c>
      <c r="V322">
        <v>99.989997860000003</v>
      </c>
      <c r="W322">
        <v>95.114003926871064</v>
      </c>
      <c r="X322">
        <v>1</v>
      </c>
      <c r="Y322">
        <v>4</v>
      </c>
      <c r="Z322">
        <v>99.989997860000003</v>
      </c>
      <c r="AA322" t="s">
        <v>44</v>
      </c>
    </row>
    <row r="323" spans="1:27" x14ac:dyDescent="0.2">
      <c r="A323">
        <v>15673</v>
      </c>
      <c r="B323" s="1">
        <v>42233</v>
      </c>
      <c r="C323">
        <v>2</v>
      </c>
      <c r="D323">
        <v>1</v>
      </c>
      <c r="E323" t="s">
        <v>22</v>
      </c>
      <c r="F323">
        <v>9</v>
      </c>
      <c r="G323">
        <v>3784</v>
      </c>
      <c r="H323" t="str">
        <f>_xlfn.VALUETOTEXT(Customers!B323,0)</f>
        <v>Mary</v>
      </c>
      <c r="I323" t="str">
        <f>_xlfn.VALUETOTEXT(Customers!C323,0)</f>
        <v>Sharp</v>
      </c>
      <c r="J323" t="str">
        <f>CONCATENATE(Table1[[#This Row],[Customer First Name]]," ",Table1[[#This Row],[Customer Last Name]])</f>
        <v>Mary Sharp</v>
      </c>
      <c r="K323">
        <v>3</v>
      </c>
      <c r="L323" t="s">
        <v>23</v>
      </c>
      <c r="M323" t="s">
        <v>236</v>
      </c>
      <c r="N323" t="s">
        <v>309</v>
      </c>
      <c r="O323" t="s">
        <v>249</v>
      </c>
      <c r="Q323" t="s">
        <v>250</v>
      </c>
      <c r="R323" t="s">
        <v>251</v>
      </c>
      <c r="S323">
        <v>9</v>
      </c>
      <c r="T323">
        <v>191</v>
      </c>
      <c r="U323" t="str">
        <f>_xlfn.VALUETOTEXT(Products!D323,0)</f>
        <v>Cardio Equipment</v>
      </c>
      <c r="V323">
        <v>99.989997860000003</v>
      </c>
      <c r="W323">
        <v>95.114003926871064</v>
      </c>
      <c r="X323">
        <v>1</v>
      </c>
      <c r="Y323">
        <v>5</v>
      </c>
      <c r="Z323">
        <v>99.989997860000003</v>
      </c>
      <c r="AA323" t="s">
        <v>44</v>
      </c>
    </row>
    <row r="324" spans="1:27" x14ac:dyDescent="0.2">
      <c r="A324">
        <v>18183</v>
      </c>
      <c r="B324" s="1">
        <v>42270</v>
      </c>
      <c r="C324">
        <v>2</v>
      </c>
      <c r="D324">
        <v>1</v>
      </c>
      <c r="E324" t="s">
        <v>22</v>
      </c>
      <c r="F324">
        <v>13</v>
      </c>
      <c r="G324">
        <v>10519</v>
      </c>
      <c r="H324" t="str">
        <f>_xlfn.VALUETOTEXT(Customers!B324,0)</f>
        <v>Mary</v>
      </c>
      <c r="I324" t="str">
        <f>_xlfn.VALUETOTEXT(Customers!C324,0)</f>
        <v>Smith</v>
      </c>
      <c r="J324" t="str">
        <f>CONCATENATE(Table1[[#This Row],[Customer First Name]]," ",Table1[[#This Row],[Customer Last Name]])</f>
        <v>Mary Smith</v>
      </c>
      <c r="K324">
        <v>3</v>
      </c>
      <c r="L324" t="s">
        <v>23</v>
      </c>
      <c r="M324" t="s">
        <v>236</v>
      </c>
      <c r="N324" t="s">
        <v>310</v>
      </c>
      <c r="O324" t="s">
        <v>311</v>
      </c>
      <c r="Q324" t="s">
        <v>247</v>
      </c>
      <c r="R324" t="s">
        <v>240</v>
      </c>
      <c r="S324">
        <v>13</v>
      </c>
      <c r="T324">
        <v>278</v>
      </c>
      <c r="U324" t="str">
        <f>_xlfn.VALUETOTEXT(Products!D324,0)</f>
        <v>Electronics</v>
      </c>
      <c r="V324">
        <v>44.990001679999999</v>
      </c>
      <c r="W324">
        <v>31.547668386333335</v>
      </c>
      <c r="X324">
        <v>1</v>
      </c>
      <c r="Y324">
        <v>3.1500000950000002</v>
      </c>
      <c r="Z324">
        <v>44.990001679999999</v>
      </c>
      <c r="AA324" t="s">
        <v>44</v>
      </c>
    </row>
    <row r="325" spans="1:27" x14ac:dyDescent="0.2">
      <c r="A325">
        <v>20234</v>
      </c>
      <c r="B325" s="1">
        <v>42300</v>
      </c>
      <c r="C325">
        <v>2</v>
      </c>
      <c r="D325">
        <v>1</v>
      </c>
      <c r="E325" t="s">
        <v>22</v>
      </c>
      <c r="F325">
        <v>9</v>
      </c>
      <c r="G325">
        <v>7132</v>
      </c>
      <c r="H325" t="str">
        <f>_xlfn.VALUETOTEXT(Customers!B325,0)</f>
        <v>David</v>
      </c>
      <c r="I325" t="str">
        <f>_xlfn.VALUETOTEXT(Customers!C325,0)</f>
        <v>Guerra</v>
      </c>
      <c r="J325" t="str">
        <f>CONCATENATE(Table1[[#This Row],[Customer First Name]]," ",Table1[[#This Row],[Customer Last Name]])</f>
        <v>David Guerra</v>
      </c>
      <c r="K325">
        <v>3</v>
      </c>
      <c r="L325" t="s">
        <v>23</v>
      </c>
      <c r="M325" t="s">
        <v>236</v>
      </c>
      <c r="N325" t="s">
        <v>312</v>
      </c>
      <c r="O325" t="s">
        <v>312</v>
      </c>
      <c r="Q325" t="s">
        <v>313</v>
      </c>
      <c r="R325" t="s">
        <v>240</v>
      </c>
      <c r="S325">
        <v>9</v>
      </c>
      <c r="T325">
        <v>191</v>
      </c>
      <c r="U325" t="str">
        <f>_xlfn.VALUETOTEXT(Products!D325,0)</f>
        <v>Cardio Equipment</v>
      </c>
      <c r="V325">
        <v>99.989997860000003</v>
      </c>
      <c r="W325">
        <v>95.114003926871064</v>
      </c>
      <c r="X325">
        <v>1</v>
      </c>
      <c r="Y325">
        <v>10</v>
      </c>
      <c r="Z325">
        <v>99.989997860000003</v>
      </c>
      <c r="AA325" t="s">
        <v>44</v>
      </c>
    </row>
    <row r="326" spans="1:27" x14ac:dyDescent="0.2">
      <c r="A326">
        <v>13139</v>
      </c>
      <c r="B326" s="1">
        <v>42315</v>
      </c>
      <c r="C326">
        <v>2</v>
      </c>
      <c r="D326">
        <v>1</v>
      </c>
      <c r="E326" t="s">
        <v>22</v>
      </c>
      <c r="F326">
        <v>9</v>
      </c>
      <c r="G326">
        <v>3709</v>
      </c>
      <c r="H326" t="str">
        <f>_xlfn.VALUETOTEXT(Customers!B326,0)</f>
        <v>Mary</v>
      </c>
      <c r="I326" t="str">
        <f>_xlfn.VALUETOTEXT(Customers!C326,0)</f>
        <v>Padilla</v>
      </c>
      <c r="J326" t="str">
        <f>CONCATENATE(Table1[[#This Row],[Customer First Name]]," ",Table1[[#This Row],[Customer Last Name]])</f>
        <v>Mary Padilla</v>
      </c>
      <c r="K326">
        <v>3</v>
      </c>
      <c r="L326" t="s">
        <v>23</v>
      </c>
      <c r="M326" t="s">
        <v>236</v>
      </c>
      <c r="N326" t="s">
        <v>312</v>
      </c>
      <c r="O326" t="s">
        <v>312</v>
      </c>
      <c r="Q326" t="s">
        <v>313</v>
      </c>
      <c r="R326" t="s">
        <v>240</v>
      </c>
      <c r="S326">
        <v>9</v>
      </c>
      <c r="T326">
        <v>191</v>
      </c>
      <c r="U326" t="str">
        <f>_xlfn.VALUETOTEXT(Products!D326,0)</f>
        <v>Cardio Equipment</v>
      </c>
      <c r="V326">
        <v>99.989997860000003</v>
      </c>
      <c r="W326">
        <v>95.114003926871064</v>
      </c>
      <c r="X326">
        <v>1</v>
      </c>
      <c r="Y326">
        <v>12</v>
      </c>
      <c r="Z326">
        <v>99.989997860000003</v>
      </c>
      <c r="AA326" t="s">
        <v>44</v>
      </c>
    </row>
    <row r="327" spans="1:27" x14ac:dyDescent="0.2">
      <c r="A327">
        <v>19590</v>
      </c>
      <c r="B327" s="1">
        <v>42290</v>
      </c>
      <c r="C327">
        <v>4</v>
      </c>
      <c r="D327">
        <v>1</v>
      </c>
      <c r="E327" t="s">
        <v>61</v>
      </c>
      <c r="F327">
        <v>3</v>
      </c>
      <c r="G327">
        <v>7518</v>
      </c>
      <c r="H327" t="str">
        <f>_xlfn.VALUETOTEXT(Customers!B327,0)</f>
        <v>Mary</v>
      </c>
      <c r="I327" t="str">
        <f>_xlfn.VALUETOTEXT(Customers!C327,0)</f>
        <v>Padilla</v>
      </c>
      <c r="J327" t="str">
        <f>CONCATENATE(Table1[[#This Row],[Customer First Name]]," ",Table1[[#This Row],[Customer Last Name]])</f>
        <v>Mary Padilla</v>
      </c>
      <c r="K327">
        <v>2</v>
      </c>
      <c r="L327" t="s">
        <v>135</v>
      </c>
      <c r="M327" t="s">
        <v>236</v>
      </c>
      <c r="N327" t="s">
        <v>314</v>
      </c>
      <c r="O327" t="s">
        <v>315</v>
      </c>
      <c r="Q327" t="s">
        <v>243</v>
      </c>
      <c r="R327" t="s">
        <v>240</v>
      </c>
      <c r="S327">
        <v>3</v>
      </c>
      <c r="T327">
        <v>44</v>
      </c>
      <c r="U327" t="str">
        <f>_xlfn.VALUETOTEXT(Products!D327,0)</f>
        <v>Baseball &amp; Softball</v>
      </c>
      <c r="V327">
        <v>59.990001679999999</v>
      </c>
      <c r="W327">
        <v>57.194418487916671</v>
      </c>
      <c r="X327">
        <v>5</v>
      </c>
      <c r="Y327">
        <v>15</v>
      </c>
      <c r="Z327">
        <v>299.9500084</v>
      </c>
      <c r="AA327" t="s">
        <v>44</v>
      </c>
    </row>
    <row r="328" spans="1:27" x14ac:dyDescent="0.2">
      <c r="A328">
        <v>43650</v>
      </c>
      <c r="B328" s="1">
        <v>42642</v>
      </c>
      <c r="C328">
        <v>4</v>
      </c>
      <c r="D328">
        <v>1</v>
      </c>
      <c r="E328" t="s">
        <v>61</v>
      </c>
      <c r="F328">
        <v>11</v>
      </c>
      <c r="G328">
        <v>1738</v>
      </c>
      <c r="H328" t="str">
        <f>_xlfn.VALUETOTEXT(Customers!B328,0)</f>
        <v>Nicholas</v>
      </c>
      <c r="I328" t="str">
        <f>_xlfn.VALUETOTEXT(Customers!C328,0)</f>
        <v>Murray</v>
      </c>
      <c r="J328" t="str">
        <f>CONCATENATE(Table1[[#This Row],[Customer First Name]]," ",Table1[[#This Row],[Customer Last Name]])</f>
        <v>Nicholas Murray</v>
      </c>
      <c r="K328">
        <v>3</v>
      </c>
      <c r="L328" t="s">
        <v>23</v>
      </c>
      <c r="M328" t="s">
        <v>236</v>
      </c>
      <c r="N328" t="s">
        <v>316</v>
      </c>
      <c r="O328" t="s">
        <v>317</v>
      </c>
      <c r="Q328" t="s">
        <v>318</v>
      </c>
      <c r="R328" t="s">
        <v>319</v>
      </c>
      <c r="S328">
        <v>11</v>
      </c>
      <c r="T328">
        <v>235</v>
      </c>
      <c r="U328" t="str">
        <f>_xlfn.VALUETOTEXT(Products!D328,0)</f>
        <v>Fitness Accessories</v>
      </c>
      <c r="V328">
        <v>34.990001679999999</v>
      </c>
      <c r="W328">
        <v>25.521801568600001</v>
      </c>
      <c r="X328">
        <v>5</v>
      </c>
      <c r="Y328">
        <v>0</v>
      </c>
      <c r="Z328">
        <v>174.9500084</v>
      </c>
      <c r="AA328" t="s">
        <v>44</v>
      </c>
    </row>
    <row r="329" spans="1:27" x14ac:dyDescent="0.2">
      <c r="A329">
        <v>15202</v>
      </c>
      <c r="B329" s="1">
        <v>42285</v>
      </c>
      <c r="C329">
        <v>4</v>
      </c>
      <c r="D329">
        <v>0</v>
      </c>
      <c r="E329" t="s">
        <v>61</v>
      </c>
      <c r="F329">
        <v>9</v>
      </c>
      <c r="G329">
        <v>1622</v>
      </c>
      <c r="H329" t="str">
        <f>_xlfn.VALUETOTEXT(Customers!B329,0)</f>
        <v>Mary</v>
      </c>
      <c r="I329" t="str">
        <f>_xlfn.VALUETOTEXT(Customers!C329,0)</f>
        <v>Smith</v>
      </c>
      <c r="J329" t="str">
        <f>CONCATENATE(Table1[[#This Row],[Customer First Name]]," ",Table1[[#This Row],[Customer Last Name]])</f>
        <v>Mary Smith</v>
      </c>
      <c r="K329">
        <v>3</v>
      </c>
      <c r="L329" t="s">
        <v>23</v>
      </c>
      <c r="M329" t="s">
        <v>236</v>
      </c>
      <c r="N329" t="s">
        <v>320</v>
      </c>
      <c r="O329" t="s">
        <v>321</v>
      </c>
      <c r="Q329" t="s">
        <v>243</v>
      </c>
      <c r="R329" t="s">
        <v>240</v>
      </c>
      <c r="S329">
        <v>9</v>
      </c>
      <c r="T329">
        <v>191</v>
      </c>
      <c r="U329" t="str">
        <f>_xlfn.VALUETOTEXT(Products!D329,0)</f>
        <v>Cardio Equipment</v>
      </c>
      <c r="V329">
        <v>99.989997860000003</v>
      </c>
      <c r="W329">
        <v>95.114003926871064</v>
      </c>
      <c r="X329">
        <v>5</v>
      </c>
      <c r="Y329">
        <v>5</v>
      </c>
      <c r="Z329">
        <v>499.94998930000003</v>
      </c>
      <c r="AA329" t="s">
        <v>44</v>
      </c>
    </row>
    <row r="330" spans="1:27" x14ac:dyDescent="0.2">
      <c r="A330">
        <v>15462</v>
      </c>
      <c r="B330" s="1">
        <v>42230</v>
      </c>
      <c r="C330">
        <v>4</v>
      </c>
      <c r="D330">
        <v>0</v>
      </c>
      <c r="E330" t="s">
        <v>61</v>
      </c>
      <c r="F330">
        <v>13</v>
      </c>
      <c r="G330">
        <v>1325</v>
      </c>
      <c r="H330" t="str">
        <f>_xlfn.VALUETOTEXT(Customers!B330,0)</f>
        <v>Gregory</v>
      </c>
      <c r="I330" t="str">
        <f>_xlfn.VALUETOTEXT(Customers!C330,0)</f>
        <v>Nelson</v>
      </c>
      <c r="J330" t="str">
        <f>CONCATENATE(Table1[[#This Row],[Customer First Name]]," ",Table1[[#This Row],[Customer Last Name]])</f>
        <v>Gregory Nelson</v>
      </c>
      <c r="K330">
        <v>3</v>
      </c>
      <c r="L330" t="s">
        <v>23</v>
      </c>
      <c r="M330" t="s">
        <v>236</v>
      </c>
      <c r="N330" t="s">
        <v>322</v>
      </c>
      <c r="O330" t="s">
        <v>281</v>
      </c>
      <c r="Q330" t="s">
        <v>282</v>
      </c>
      <c r="R330" t="s">
        <v>263</v>
      </c>
      <c r="S330">
        <v>13</v>
      </c>
      <c r="T330">
        <v>273</v>
      </c>
      <c r="U330" t="str">
        <f>_xlfn.VALUETOTEXT(Products!D330,0)</f>
        <v>Electronics</v>
      </c>
      <c r="V330">
        <v>27.989999770000001</v>
      </c>
      <c r="W330">
        <v>22.101999580000001</v>
      </c>
      <c r="X330">
        <v>5</v>
      </c>
      <c r="Y330">
        <v>2.7999999519999998</v>
      </c>
      <c r="Z330">
        <v>139.94999885000001</v>
      </c>
      <c r="AA330" t="s">
        <v>44</v>
      </c>
    </row>
    <row r="331" spans="1:27" x14ac:dyDescent="0.2">
      <c r="A331">
        <v>15155</v>
      </c>
      <c r="B331" s="1">
        <v>42285</v>
      </c>
      <c r="C331">
        <v>4</v>
      </c>
      <c r="D331">
        <v>1</v>
      </c>
      <c r="E331" t="s">
        <v>61</v>
      </c>
      <c r="F331">
        <v>9</v>
      </c>
      <c r="G331">
        <v>5505</v>
      </c>
      <c r="H331" t="str">
        <f>_xlfn.VALUETOTEXT(Customers!B331,0)</f>
        <v>Joseph</v>
      </c>
      <c r="I331" t="str">
        <f>_xlfn.VALUETOTEXT(Customers!C331,0)</f>
        <v>Matthews</v>
      </c>
      <c r="J331" t="str">
        <f>CONCATENATE(Table1[[#This Row],[Customer First Name]]," ",Table1[[#This Row],[Customer Last Name]])</f>
        <v>Joseph Matthews</v>
      </c>
      <c r="K331">
        <v>3</v>
      </c>
      <c r="L331" t="s">
        <v>23</v>
      </c>
      <c r="M331" t="s">
        <v>236</v>
      </c>
      <c r="N331" t="s">
        <v>323</v>
      </c>
      <c r="O331" t="s">
        <v>242</v>
      </c>
      <c r="Q331" t="s">
        <v>243</v>
      </c>
      <c r="R331" t="s">
        <v>240</v>
      </c>
      <c r="S331">
        <v>9</v>
      </c>
      <c r="T331">
        <v>191</v>
      </c>
      <c r="U331" t="str">
        <f>_xlfn.VALUETOTEXT(Products!D331,0)</f>
        <v>Cardio Equipment</v>
      </c>
      <c r="V331">
        <v>99.989997860000003</v>
      </c>
      <c r="W331">
        <v>95.114003926871064</v>
      </c>
      <c r="X331">
        <v>5</v>
      </c>
      <c r="Y331">
        <v>10</v>
      </c>
      <c r="Z331">
        <v>499.94998930000003</v>
      </c>
      <c r="AA331" t="s">
        <v>44</v>
      </c>
    </row>
    <row r="332" spans="1:27" x14ac:dyDescent="0.2">
      <c r="A332">
        <v>64451</v>
      </c>
      <c r="B332" s="1">
        <v>42945</v>
      </c>
      <c r="C332">
        <v>4</v>
      </c>
      <c r="D332">
        <v>0</v>
      </c>
      <c r="E332" t="s">
        <v>61</v>
      </c>
      <c r="F332">
        <v>9</v>
      </c>
      <c r="G332">
        <v>4210</v>
      </c>
      <c r="H332" t="str">
        <f>_xlfn.VALUETOTEXT(Customers!B332,0)</f>
        <v>Matthew</v>
      </c>
      <c r="I332" t="str">
        <f>_xlfn.VALUETOTEXT(Customers!C332,0)</f>
        <v>Roach</v>
      </c>
      <c r="J332" t="str">
        <f>CONCATENATE(Table1[[#This Row],[Customer First Name]]," ",Table1[[#This Row],[Customer Last Name]])</f>
        <v>Matthew Roach</v>
      </c>
      <c r="K332">
        <v>3</v>
      </c>
      <c r="L332" t="s">
        <v>23</v>
      </c>
      <c r="M332" t="s">
        <v>236</v>
      </c>
      <c r="N332" t="s">
        <v>314</v>
      </c>
      <c r="O332" t="s">
        <v>315</v>
      </c>
      <c r="Q332" t="s">
        <v>243</v>
      </c>
      <c r="R332" t="s">
        <v>240</v>
      </c>
      <c r="S332">
        <v>9</v>
      </c>
      <c r="T332">
        <v>191</v>
      </c>
      <c r="U332" t="str">
        <f>_xlfn.VALUETOTEXT(Products!D332,0)</f>
        <v>Cardio Equipment</v>
      </c>
      <c r="V332">
        <v>99.989997860000003</v>
      </c>
      <c r="W332">
        <v>95.114003926871064</v>
      </c>
      <c r="X332">
        <v>5</v>
      </c>
      <c r="Y332">
        <v>15</v>
      </c>
      <c r="Z332">
        <v>499.94998930000003</v>
      </c>
      <c r="AA332" t="s">
        <v>44</v>
      </c>
    </row>
    <row r="333" spans="1:27" x14ac:dyDescent="0.2">
      <c r="A333">
        <v>67028</v>
      </c>
      <c r="B333" s="1">
        <v>42864</v>
      </c>
      <c r="C333">
        <v>4</v>
      </c>
      <c r="D333">
        <v>0</v>
      </c>
      <c r="E333" t="s">
        <v>61</v>
      </c>
      <c r="F333">
        <v>9</v>
      </c>
      <c r="G333">
        <v>11229</v>
      </c>
      <c r="H333" t="str">
        <f>_xlfn.VALUETOTEXT(Customers!B333,0)</f>
        <v>Diane</v>
      </c>
      <c r="I333" t="str">
        <f>_xlfn.VALUETOTEXT(Customers!C333,0)</f>
        <v>Smith</v>
      </c>
      <c r="J333" t="str">
        <f>CONCATENATE(Table1[[#This Row],[Customer First Name]]," ",Table1[[#This Row],[Customer Last Name]])</f>
        <v>Diane Smith</v>
      </c>
      <c r="K333">
        <v>3</v>
      </c>
      <c r="L333" t="s">
        <v>23</v>
      </c>
      <c r="M333" t="s">
        <v>236</v>
      </c>
      <c r="N333" t="s">
        <v>324</v>
      </c>
      <c r="O333" t="s">
        <v>325</v>
      </c>
      <c r="Q333" t="s">
        <v>243</v>
      </c>
      <c r="R333" t="s">
        <v>240</v>
      </c>
      <c r="S333">
        <v>9</v>
      </c>
      <c r="T333">
        <v>191</v>
      </c>
      <c r="U333" t="str">
        <f>_xlfn.VALUETOTEXT(Products!D333,0)</f>
        <v>Cardio Equipment</v>
      </c>
      <c r="V333">
        <v>99.989997860000003</v>
      </c>
      <c r="W333">
        <v>95.114003926871064</v>
      </c>
      <c r="X333">
        <v>5</v>
      </c>
      <c r="Y333">
        <v>15</v>
      </c>
      <c r="Z333">
        <v>499.94998930000003</v>
      </c>
      <c r="AA333" t="s">
        <v>44</v>
      </c>
    </row>
    <row r="334" spans="1:27" x14ac:dyDescent="0.2">
      <c r="A334">
        <v>62336</v>
      </c>
      <c r="B334" s="1">
        <v>42914</v>
      </c>
      <c r="C334">
        <v>4</v>
      </c>
      <c r="D334">
        <v>0</v>
      </c>
      <c r="E334" t="s">
        <v>61</v>
      </c>
      <c r="F334">
        <v>9</v>
      </c>
      <c r="G334">
        <v>9385</v>
      </c>
      <c r="H334" t="str">
        <f>_xlfn.VALUETOTEXT(Customers!B334,0)</f>
        <v>Andrew</v>
      </c>
      <c r="I334" t="str">
        <f>_xlfn.VALUETOTEXT(Customers!C334,0)</f>
        <v>Whitehead</v>
      </c>
      <c r="J334" t="str">
        <f>CONCATENATE(Table1[[#This Row],[Customer First Name]]," ",Table1[[#This Row],[Customer Last Name]])</f>
        <v>Andrew Whitehead</v>
      </c>
      <c r="K334">
        <v>3</v>
      </c>
      <c r="L334" t="s">
        <v>23</v>
      </c>
      <c r="M334" t="s">
        <v>236</v>
      </c>
      <c r="N334" t="s">
        <v>326</v>
      </c>
      <c r="O334" t="s">
        <v>242</v>
      </c>
      <c r="Q334" t="s">
        <v>243</v>
      </c>
      <c r="R334" t="s">
        <v>240</v>
      </c>
      <c r="S334">
        <v>9</v>
      </c>
      <c r="T334">
        <v>191</v>
      </c>
      <c r="U334" t="str">
        <f>_xlfn.VALUETOTEXT(Products!D334,0)</f>
        <v>Cardio Equipment</v>
      </c>
      <c r="V334">
        <v>99.989997860000003</v>
      </c>
      <c r="W334">
        <v>95.114003926871064</v>
      </c>
      <c r="X334">
        <v>5</v>
      </c>
      <c r="Y334">
        <v>15</v>
      </c>
      <c r="Z334">
        <v>499.94998930000003</v>
      </c>
      <c r="AA334" t="s">
        <v>44</v>
      </c>
    </row>
    <row r="335" spans="1:27" x14ac:dyDescent="0.2">
      <c r="A335">
        <v>11334</v>
      </c>
      <c r="B335" s="1">
        <v>42170</v>
      </c>
      <c r="C335">
        <v>4</v>
      </c>
      <c r="D335">
        <v>1</v>
      </c>
      <c r="E335" t="s">
        <v>61</v>
      </c>
      <c r="F335">
        <v>13</v>
      </c>
      <c r="G335">
        <v>900</v>
      </c>
      <c r="H335" t="str">
        <f>_xlfn.VALUETOTEXT(Customers!B335,0)</f>
        <v>George</v>
      </c>
      <c r="I335" t="str">
        <f>_xlfn.VALUETOTEXT(Customers!C335,0)</f>
        <v>Smith</v>
      </c>
      <c r="J335" t="str">
        <f>CONCATENATE(Table1[[#This Row],[Customer First Name]]," ",Table1[[#This Row],[Customer Last Name]])</f>
        <v>George Smith</v>
      </c>
      <c r="K335">
        <v>3</v>
      </c>
      <c r="L335" t="s">
        <v>23</v>
      </c>
      <c r="M335" t="s">
        <v>236</v>
      </c>
      <c r="N335" t="s">
        <v>327</v>
      </c>
      <c r="O335" t="s">
        <v>238</v>
      </c>
      <c r="Q335" t="s">
        <v>239</v>
      </c>
      <c r="R335" t="s">
        <v>240</v>
      </c>
      <c r="S335">
        <v>13</v>
      </c>
      <c r="T335">
        <v>282</v>
      </c>
      <c r="U335" t="str">
        <f>_xlfn.VALUETOTEXT(Products!D335,0)</f>
        <v>Electronics</v>
      </c>
      <c r="V335">
        <v>31.989999770000001</v>
      </c>
      <c r="W335">
        <v>27.763856872771434</v>
      </c>
      <c r="X335">
        <v>5</v>
      </c>
      <c r="Y335">
        <v>4.8000001909999996</v>
      </c>
      <c r="Z335">
        <v>159.94999885000001</v>
      </c>
      <c r="AA335" t="s">
        <v>44</v>
      </c>
    </row>
    <row r="336" spans="1:27" x14ac:dyDescent="0.2">
      <c r="A336">
        <v>62885</v>
      </c>
      <c r="B336" s="1">
        <v>42893</v>
      </c>
      <c r="C336">
        <v>4</v>
      </c>
      <c r="D336">
        <v>1</v>
      </c>
      <c r="E336" t="s">
        <v>61</v>
      </c>
      <c r="F336">
        <v>9</v>
      </c>
      <c r="G336">
        <v>6217</v>
      </c>
      <c r="H336" t="str">
        <f>_xlfn.VALUETOTEXT(Customers!B336,0)</f>
        <v>Roger</v>
      </c>
      <c r="I336" t="str">
        <f>_xlfn.VALUETOTEXT(Customers!C336,0)</f>
        <v>Black</v>
      </c>
      <c r="J336" t="str">
        <f>CONCATENATE(Table1[[#This Row],[Customer First Name]]," ",Table1[[#This Row],[Customer Last Name]])</f>
        <v>Roger Black</v>
      </c>
      <c r="K336">
        <v>3</v>
      </c>
      <c r="L336" t="s">
        <v>23</v>
      </c>
      <c r="M336" t="s">
        <v>236</v>
      </c>
      <c r="N336" t="s">
        <v>328</v>
      </c>
      <c r="O336" t="s">
        <v>329</v>
      </c>
      <c r="Q336" t="s">
        <v>262</v>
      </c>
      <c r="R336" t="s">
        <v>263</v>
      </c>
      <c r="S336">
        <v>9</v>
      </c>
      <c r="T336">
        <v>191</v>
      </c>
      <c r="U336" t="str">
        <f>_xlfn.VALUETOTEXT(Products!D336,0)</f>
        <v>Cardio Equipment</v>
      </c>
      <c r="V336">
        <v>99.989997860000003</v>
      </c>
      <c r="W336">
        <v>95.114003926871064</v>
      </c>
      <c r="X336">
        <v>5</v>
      </c>
      <c r="Y336">
        <v>20</v>
      </c>
      <c r="Z336">
        <v>499.94998930000003</v>
      </c>
      <c r="AA336" t="s">
        <v>44</v>
      </c>
    </row>
    <row r="337" spans="1:27" x14ac:dyDescent="0.2">
      <c r="A337">
        <v>66998</v>
      </c>
      <c r="B337" s="1">
        <v>42864</v>
      </c>
      <c r="C337">
        <v>4</v>
      </c>
      <c r="D337">
        <v>0</v>
      </c>
      <c r="E337" t="s">
        <v>61</v>
      </c>
      <c r="F337">
        <v>9</v>
      </c>
      <c r="G337">
        <v>9466</v>
      </c>
      <c r="H337" t="str">
        <f>_xlfn.VALUETOTEXT(Customers!B337,0)</f>
        <v>Mary</v>
      </c>
      <c r="I337" t="str">
        <f>_xlfn.VALUETOTEXT(Customers!C337,0)</f>
        <v>Smith</v>
      </c>
      <c r="J337" t="str">
        <f>CONCATENATE(Table1[[#This Row],[Customer First Name]]," ",Table1[[#This Row],[Customer Last Name]])</f>
        <v>Mary Smith</v>
      </c>
      <c r="K337">
        <v>3</v>
      </c>
      <c r="L337" t="s">
        <v>23</v>
      </c>
      <c r="M337" t="s">
        <v>236</v>
      </c>
      <c r="N337" t="s">
        <v>330</v>
      </c>
      <c r="O337" t="s">
        <v>331</v>
      </c>
      <c r="Q337" t="s">
        <v>262</v>
      </c>
      <c r="R337" t="s">
        <v>263</v>
      </c>
      <c r="S337">
        <v>9</v>
      </c>
      <c r="T337">
        <v>191</v>
      </c>
      <c r="U337" t="str">
        <f>_xlfn.VALUETOTEXT(Products!D337,0)</f>
        <v>Cardio Equipment</v>
      </c>
      <c r="V337">
        <v>99.989997860000003</v>
      </c>
      <c r="W337">
        <v>95.114003926871064</v>
      </c>
      <c r="X337">
        <v>5</v>
      </c>
      <c r="Y337">
        <v>20</v>
      </c>
      <c r="Z337">
        <v>499.94998930000003</v>
      </c>
      <c r="AA337" t="s">
        <v>44</v>
      </c>
    </row>
    <row r="338" spans="1:27" x14ac:dyDescent="0.2">
      <c r="A338">
        <v>47002</v>
      </c>
      <c r="B338" s="1">
        <v>42691</v>
      </c>
      <c r="C338">
        <v>4</v>
      </c>
      <c r="D338">
        <v>0</v>
      </c>
      <c r="E338" t="s">
        <v>61</v>
      </c>
      <c r="F338">
        <v>9</v>
      </c>
      <c r="G338">
        <v>4596</v>
      </c>
      <c r="H338" t="str">
        <f>_xlfn.VALUETOTEXT(Customers!B338,0)</f>
        <v>Mary</v>
      </c>
      <c r="I338" t="str">
        <f>_xlfn.VALUETOTEXT(Customers!C338,0)</f>
        <v>Burns</v>
      </c>
      <c r="J338" t="str">
        <f>CONCATENATE(Table1[[#This Row],[Customer First Name]]," ",Table1[[#This Row],[Customer Last Name]])</f>
        <v>Mary Burns</v>
      </c>
      <c r="K338">
        <v>3</v>
      </c>
      <c r="L338" t="s">
        <v>23</v>
      </c>
      <c r="M338" t="s">
        <v>236</v>
      </c>
      <c r="N338" t="s">
        <v>332</v>
      </c>
      <c r="O338" t="s">
        <v>333</v>
      </c>
      <c r="Q338" t="s">
        <v>334</v>
      </c>
      <c r="R338" t="s">
        <v>319</v>
      </c>
      <c r="S338">
        <v>9</v>
      </c>
      <c r="T338">
        <v>191</v>
      </c>
      <c r="U338" t="str">
        <f>_xlfn.VALUETOTEXT(Products!D338,0)</f>
        <v>Cardio Equipment</v>
      </c>
      <c r="V338">
        <v>99.989997860000003</v>
      </c>
      <c r="W338">
        <v>95.114003926871064</v>
      </c>
      <c r="X338">
        <v>5</v>
      </c>
      <c r="Y338">
        <v>25</v>
      </c>
      <c r="Z338">
        <v>499.94998930000003</v>
      </c>
      <c r="AA338" t="s">
        <v>44</v>
      </c>
    </row>
    <row r="339" spans="1:27" x14ac:dyDescent="0.2">
      <c r="A339">
        <v>63445</v>
      </c>
      <c r="B339" s="1">
        <v>42931</v>
      </c>
      <c r="C339">
        <v>4</v>
      </c>
      <c r="D339">
        <v>1</v>
      </c>
      <c r="E339" t="s">
        <v>61</v>
      </c>
      <c r="F339">
        <v>9</v>
      </c>
      <c r="G339">
        <v>5206</v>
      </c>
      <c r="H339" t="str">
        <f>_xlfn.VALUETOTEXT(Customers!B339,0)</f>
        <v>Mary</v>
      </c>
      <c r="I339" t="str">
        <f>_xlfn.VALUETOTEXT(Customers!C339,0)</f>
        <v>Palmer</v>
      </c>
      <c r="J339" t="str">
        <f>CONCATENATE(Table1[[#This Row],[Customer First Name]]," ",Table1[[#This Row],[Customer Last Name]])</f>
        <v>Mary Palmer</v>
      </c>
      <c r="K339">
        <v>3</v>
      </c>
      <c r="L339" t="s">
        <v>23</v>
      </c>
      <c r="M339" t="s">
        <v>236</v>
      </c>
      <c r="N339" t="s">
        <v>335</v>
      </c>
      <c r="O339" t="s">
        <v>336</v>
      </c>
      <c r="Q339" t="s">
        <v>282</v>
      </c>
      <c r="R339" t="s">
        <v>263</v>
      </c>
      <c r="S339">
        <v>9</v>
      </c>
      <c r="T339">
        <v>191</v>
      </c>
      <c r="U339" t="str">
        <f>_xlfn.VALUETOTEXT(Products!D339,0)</f>
        <v>Cardio Equipment</v>
      </c>
      <c r="V339">
        <v>99.989997860000003</v>
      </c>
      <c r="W339">
        <v>95.114003926871064</v>
      </c>
      <c r="X339">
        <v>5</v>
      </c>
      <c r="Y339">
        <v>25</v>
      </c>
      <c r="Z339">
        <v>499.94998930000003</v>
      </c>
      <c r="AA339" t="s">
        <v>44</v>
      </c>
    </row>
    <row r="340" spans="1:27" x14ac:dyDescent="0.2">
      <c r="A340">
        <v>67566</v>
      </c>
      <c r="B340" s="1">
        <v>42991</v>
      </c>
      <c r="C340">
        <v>4</v>
      </c>
      <c r="D340">
        <v>0</v>
      </c>
      <c r="E340" t="s">
        <v>61</v>
      </c>
      <c r="F340">
        <v>9</v>
      </c>
      <c r="G340">
        <v>2823</v>
      </c>
      <c r="H340" t="str">
        <f>_xlfn.VALUETOTEXT(Customers!B340,0)</f>
        <v>Danielle</v>
      </c>
      <c r="I340" t="str">
        <f>_xlfn.VALUETOTEXT(Customers!C340,0)</f>
        <v>Smith</v>
      </c>
      <c r="J340" t="str">
        <f>CONCATENATE(Table1[[#This Row],[Customer First Name]]," ",Table1[[#This Row],[Customer Last Name]])</f>
        <v>Danielle Smith</v>
      </c>
      <c r="K340">
        <v>3</v>
      </c>
      <c r="L340" t="s">
        <v>23</v>
      </c>
      <c r="M340" t="s">
        <v>236</v>
      </c>
      <c r="N340" t="s">
        <v>337</v>
      </c>
      <c r="O340" t="s">
        <v>242</v>
      </c>
      <c r="Q340" t="s">
        <v>243</v>
      </c>
      <c r="R340" t="s">
        <v>240</v>
      </c>
      <c r="S340">
        <v>9</v>
      </c>
      <c r="T340">
        <v>191</v>
      </c>
      <c r="U340" t="str">
        <f>_xlfn.VALUETOTEXT(Products!D340,0)</f>
        <v>Cardio Equipment</v>
      </c>
      <c r="V340">
        <v>99.989997860000003</v>
      </c>
      <c r="W340">
        <v>95.114003926871064</v>
      </c>
      <c r="X340">
        <v>5</v>
      </c>
      <c r="Y340">
        <v>25</v>
      </c>
      <c r="Z340">
        <v>499.94998930000003</v>
      </c>
      <c r="AA340" t="s">
        <v>44</v>
      </c>
    </row>
    <row r="341" spans="1:27" x14ac:dyDescent="0.2">
      <c r="A341">
        <v>18884</v>
      </c>
      <c r="B341" s="1">
        <v>42073</v>
      </c>
      <c r="C341">
        <v>4</v>
      </c>
      <c r="D341">
        <v>1</v>
      </c>
      <c r="E341" t="s">
        <v>61</v>
      </c>
      <c r="F341">
        <v>11</v>
      </c>
      <c r="G341">
        <v>10408</v>
      </c>
      <c r="H341" t="str">
        <f>_xlfn.VALUETOTEXT(Customers!B341,0)</f>
        <v>Sandra</v>
      </c>
      <c r="I341" t="str">
        <f>_xlfn.VALUETOTEXT(Customers!C341,0)</f>
        <v>Smith</v>
      </c>
      <c r="J341" t="str">
        <f>CONCATENATE(Table1[[#This Row],[Customer First Name]]," ",Table1[[#This Row],[Customer Last Name]])</f>
        <v>Sandra Smith</v>
      </c>
      <c r="K341">
        <v>3</v>
      </c>
      <c r="L341" t="s">
        <v>23</v>
      </c>
      <c r="M341" t="s">
        <v>236</v>
      </c>
      <c r="N341" t="s">
        <v>338</v>
      </c>
      <c r="O341" t="s">
        <v>258</v>
      </c>
      <c r="Q341" t="s">
        <v>243</v>
      </c>
      <c r="R341" t="s">
        <v>240</v>
      </c>
      <c r="S341">
        <v>11</v>
      </c>
      <c r="T341">
        <v>235</v>
      </c>
      <c r="U341" t="str">
        <f>_xlfn.VALUETOTEXT(Products!D341,0)</f>
        <v>Fitness Accessories</v>
      </c>
      <c r="V341">
        <v>34.990001679999999</v>
      </c>
      <c r="W341">
        <v>25.521801568600001</v>
      </c>
      <c r="X341">
        <v>5</v>
      </c>
      <c r="Y341">
        <v>8.75</v>
      </c>
      <c r="Z341">
        <v>174.9500084</v>
      </c>
      <c r="AA341" t="s">
        <v>44</v>
      </c>
    </row>
    <row r="342" spans="1:27" x14ac:dyDescent="0.2">
      <c r="A342">
        <v>18845</v>
      </c>
      <c r="B342" s="1">
        <v>42073</v>
      </c>
      <c r="C342">
        <v>4</v>
      </c>
      <c r="D342">
        <v>1</v>
      </c>
      <c r="E342" t="s">
        <v>61</v>
      </c>
      <c r="F342">
        <v>11</v>
      </c>
      <c r="G342">
        <v>11011</v>
      </c>
      <c r="H342" t="str">
        <f>_xlfn.VALUETOTEXT(Customers!B342,0)</f>
        <v>Mary</v>
      </c>
      <c r="I342" t="str">
        <f>_xlfn.VALUETOTEXT(Customers!C342,0)</f>
        <v>Mullins</v>
      </c>
      <c r="J342" t="str">
        <f>CONCATENATE(Table1[[#This Row],[Customer First Name]]," ",Table1[[#This Row],[Customer Last Name]])</f>
        <v>Mary Mullins</v>
      </c>
      <c r="K342">
        <v>3</v>
      </c>
      <c r="L342" t="s">
        <v>23</v>
      </c>
      <c r="M342" t="s">
        <v>236</v>
      </c>
      <c r="N342" t="s">
        <v>339</v>
      </c>
      <c r="O342" t="s">
        <v>339</v>
      </c>
      <c r="Q342" t="s">
        <v>340</v>
      </c>
      <c r="R342" t="s">
        <v>263</v>
      </c>
      <c r="S342">
        <v>11</v>
      </c>
      <c r="T342">
        <v>235</v>
      </c>
      <c r="U342" t="str">
        <f>_xlfn.VALUETOTEXT(Products!D342,0)</f>
        <v>Fitness Accessories</v>
      </c>
      <c r="V342">
        <v>34.990001679999999</v>
      </c>
      <c r="W342">
        <v>25.521801568600001</v>
      </c>
      <c r="X342">
        <v>5</v>
      </c>
      <c r="Y342">
        <v>9.6199998860000004</v>
      </c>
      <c r="Z342">
        <v>174.9500084</v>
      </c>
      <c r="AA342" t="s">
        <v>44</v>
      </c>
    </row>
    <row r="343" spans="1:27" x14ac:dyDescent="0.2">
      <c r="A343">
        <v>66854</v>
      </c>
      <c r="B343" s="1">
        <v>42775</v>
      </c>
      <c r="C343">
        <v>4</v>
      </c>
      <c r="D343">
        <v>1</v>
      </c>
      <c r="E343" t="s">
        <v>61</v>
      </c>
      <c r="F343">
        <v>16</v>
      </c>
      <c r="G343">
        <v>40</v>
      </c>
      <c r="H343" t="str">
        <f>_xlfn.VALUETOTEXT(Customers!B343,0)</f>
        <v>Mary</v>
      </c>
      <c r="I343" t="str">
        <f>_xlfn.VALUETOTEXT(Customers!C343,0)</f>
        <v>Smith</v>
      </c>
      <c r="J343" t="str">
        <f>CONCATENATE(Table1[[#This Row],[Customer First Name]]," ",Table1[[#This Row],[Customer Last Name]])</f>
        <v>Mary Smith</v>
      </c>
      <c r="K343">
        <v>3</v>
      </c>
      <c r="L343" t="s">
        <v>23</v>
      </c>
      <c r="M343" t="s">
        <v>236</v>
      </c>
      <c r="N343" t="s">
        <v>341</v>
      </c>
      <c r="O343" t="s">
        <v>249</v>
      </c>
      <c r="Q343" t="s">
        <v>250</v>
      </c>
      <c r="R343" t="s">
        <v>251</v>
      </c>
      <c r="S343">
        <v>16</v>
      </c>
      <c r="T343">
        <v>359</v>
      </c>
      <c r="U343" t="str">
        <f>_xlfn.VALUETOTEXT(Products!D343,0)</f>
        <v>As Seen on  TV!</v>
      </c>
      <c r="V343">
        <v>99.989997860000003</v>
      </c>
      <c r="W343">
        <v>65.117997740000007</v>
      </c>
      <c r="X343">
        <v>5</v>
      </c>
      <c r="Y343">
        <v>35</v>
      </c>
      <c r="Z343">
        <v>499.94998930000003</v>
      </c>
      <c r="AA343" t="s">
        <v>44</v>
      </c>
    </row>
    <row r="344" spans="1:27" x14ac:dyDescent="0.2">
      <c r="A344">
        <v>46955</v>
      </c>
      <c r="B344" s="1">
        <v>42690</v>
      </c>
      <c r="C344">
        <v>4</v>
      </c>
      <c r="D344">
        <v>1</v>
      </c>
      <c r="E344" t="s">
        <v>61</v>
      </c>
      <c r="F344">
        <v>9</v>
      </c>
      <c r="G344">
        <v>11636</v>
      </c>
      <c r="H344" t="str">
        <f>_xlfn.VALUETOTEXT(Customers!B344,0)</f>
        <v>Patrick</v>
      </c>
      <c r="I344" t="str">
        <f>_xlfn.VALUETOTEXT(Customers!C344,0)</f>
        <v>Browning</v>
      </c>
      <c r="J344" t="str">
        <f>CONCATENATE(Table1[[#This Row],[Customer First Name]]," ",Table1[[#This Row],[Customer Last Name]])</f>
        <v>Patrick Browning</v>
      </c>
      <c r="K344">
        <v>3</v>
      </c>
      <c r="L344" t="s">
        <v>23</v>
      </c>
      <c r="M344" t="s">
        <v>236</v>
      </c>
      <c r="N344" t="s">
        <v>342</v>
      </c>
      <c r="O344" t="s">
        <v>342</v>
      </c>
      <c r="Q344" t="s">
        <v>343</v>
      </c>
      <c r="R344" t="s">
        <v>319</v>
      </c>
      <c r="S344">
        <v>9</v>
      </c>
      <c r="T344">
        <v>191</v>
      </c>
      <c r="U344" t="str">
        <f>_xlfn.VALUETOTEXT(Products!D344,0)</f>
        <v>Cardio Equipment</v>
      </c>
      <c r="V344">
        <v>99.989997860000003</v>
      </c>
      <c r="W344">
        <v>95.114003926871064</v>
      </c>
      <c r="X344">
        <v>5</v>
      </c>
      <c r="Y344">
        <v>45</v>
      </c>
      <c r="Z344">
        <v>499.94998930000003</v>
      </c>
      <c r="AA344" t="s">
        <v>44</v>
      </c>
    </row>
    <row r="345" spans="1:27" x14ac:dyDescent="0.2">
      <c r="A345">
        <v>13890</v>
      </c>
      <c r="B345" s="1">
        <v>42207</v>
      </c>
      <c r="C345">
        <v>2</v>
      </c>
      <c r="D345">
        <v>1</v>
      </c>
      <c r="E345" t="s">
        <v>22</v>
      </c>
      <c r="F345">
        <v>9</v>
      </c>
      <c r="G345">
        <v>9120</v>
      </c>
      <c r="H345" t="str">
        <f>_xlfn.VALUETOTEXT(Customers!B345,0)</f>
        <v>Terry</v>
      </c>
      <c r="I345" t="str">
        <f>_xlfn.VALUETOTEXT(Customers!C345,0)</f>
        <v>Trujillo</v>
      </c>
      <c r="J345" t="str">
        <f>CONCATENATE(Table1[[#This Row],[Customer First Name]]," ",Table1[[#This Row],[Customer Last Name]])</f>
        <v>Terry Trujillo</v>
      </c>
      <c r="K345">
        <v>3</v>
      </c>
      <c r="L345" t="s">
        <v>23</v>
      </c>
      <c r="M345" t="s">
        <v>236</v>
      </c>
      <c r="N345" t="s">
        <v>344</v>
      </c>
      <c r="O345" t="s">
        <v>345</v>
      </c>
      <c r="Q345" t="s">
        <v>239</v>
      </c>
      <c r="R345" t="s">
        <v>240</v>
      </c>
      <c r="S345">
        <v>9</v>
      </c>
      <c r="T345">
        <v>191</v>
      </c>
      <c r="U345" t="str">
        <f>_xlfn.VALUETOTEXT(Products!D345,0)</f>
        <v>Cardio Equipment</v>
      </c>
      <c r="V345">
        <v>99.989997860000003</v>
      </c>
      <c r="W345">
        <v>95.114003926871064</v>
      </c>
      <c r="X345">
        <v>4</v>
      </c>
      <c r="Y345">
        <v>4</v>
      </c>
      <c r="Z345">
        <v>399.95999144000001</v>
      </c>
      <c r="AA345" t="s">
        <v>29</v>
      </c>
    </row>
    <row r="346" spans="1:27" x14ac:dyDescent="0.2">
      <c r="A346">
        <v>17071</v>
      </c>
      <c r="B346" s="1">
        <v>42194</v>
      </c>
      <c r="C346">
        <v>2</v>
      </c>
      <c r="D346">
        <v>0</v>
      </c>
      <c r="E346" t="s">
        <v>22</v>
      </c>
      <c r="F346">
        <v>13</v>
      </c>
      <c r="G346">
        <v>12221</v>
      </c>
      <c r="H346" t="str">
        <f>_xlfn.VALUETOTEXT(Customers!B346,0)</f>
        <v>Betty</v>
      </c>
      <c r="I346" t="str">
        <f>_xlfn.VALUETOTEXT(Customers!C346,0)</f>
        <v>Sanchez</v>
      </c>
      <c r="J346" t="str">
        <f>CONCATENATE(Table1[[#This Row],[Customer First Name]]," ",Table1[[#This Row],[Customer Last Name]])</f>
        <v>Betty Sanchez</v>
      </c>
      <c r="K346">
        <v>3</v>
      </c>
      <c r="L346" t="s">
        <v>23</v>
      </c>
      <c r="M346" t="s">
        <v>236</v>
      </c>
      <c r="N346" t="s">
        <v>314</v>
      </c>
      <c r="O346" t="s">
        <v>315</v>
      </c>
      <c r="Q346" t="s">
        <v>243</v>
      </c>
      <c r="R346" t="s">
        <v>240</v>
      </c>
      <c r="S346">
        <v>13</v>
      </c>
      <c r="T346">
        <v>276</v>
      </c>
      <c r="U346" t="str">
        <f>_xlfn.VALUETOTEXT(Products!D346,0)</f>
        <v>Electronics</v>
      </c>
      <c r="V346">
        <v>31.989999770000001</v>
      </c>
      <c r="W346">
        <v>27.113333001333334</v>
      </c>
      <c r="X346">
        <v>4</v>
      </c>
      <c r="Y346">
        <v>1.2799999710000001</v>
      </c>
      <c r="Z346">
        <v>127.95999908</v>
      </c>
      <c r="AA346" t="s">
        <v>29</v>
      </c>
    </row>
    <row r="347" spans="1:27" x14ac:dyDescent="0.2">
      <c r="A347">
        <v>11321</v>
      </c>
      <c r="B347" s="1">
        <v>42170</v>
      </c>
      <c r="C347">
        <v>2</v>
      </c>
      <c r="D347">
        <v>0</v>
      </c>
      <c r="E347" t="s">
        <v>22</v>
      </c>
      <c r="F347">
        <v>9</v>
      </c>
      <c r="G347">
        <v>9415</v>
      </c>
      <c r="H347" t="str">
        <f>_xlfn.VALUETOTEXT(Customers!B347,0)</f>
        <v>Mary</v>
      </c>
      <c r="I347" t="str">
        <f>_xlfn.VALUETOTEXT(Customers!C347,0)</f>
        <v>Joyce</v>
      </c>
      <c r="J347" t="str">
        <f>CONCATENATE(Table1[[#This Row],[Customer First Name]]," ",Table1[[#This Row],[Customer Last Name]])</f>
        <v>Mary Joyce</v>
      </c>
      <c r="K347">
        <v>3</v>
      </c>
      <c r="L347" t="s">
        <v>23</v>
      </c>
      <c r="M347" t="s">
        <v>236</v>
      </c>
      <c r="N347" t="s">
        <v>346</v>
      </c>
      <c r="O347" t="s">
        <v>265</v>
      </c>
      <c r="Q347" t="s">
        <v>239</v>
      </c>
      <c r="R347" t="s">
        <v>240</v>
      </c>
      <c r="S347">
        <v>9</v>
      </c>
      <c r="T347">
        <v>191</v>
      </c>
      <c r="U347" t="str">
        <f>_xlfn.VALUETOTEXT(Products!D347,0)</f>
        <v>Cardio Equipment</v>
      </c>
      <c r="V347">
        <v>99.989997860000003</v>
      </c>
      <c r="W347">
        <v>95.114003926871064</v>
      </c>
      <c r="X347">
        <v>4</v>
      </c>
      <c r="Y347">
        <v>8</v>
      </c>
      <c r="Z347">
        <v>399.95999144000001</v>
      </c>
      <c r="AA347" t="s">
        <v>29</v>
      </c>
    </row>
    <row r="348" spans="1:27" x14ac:dyDescent="0.2">
      <c r="A348">
        <v>64813</v>
      </c>
      <c r="B348" s="1">
        <v>42833</v>
      </c>
      <c r="C348">
        <v>2</v>
      </c>
      <c r="D348">
        <v>1</v>
      </c>
      <c r="E348" t="s">
        <v>22</v>
      </c>
      <c r="F348">
        <v>17</v>
      </c>
      <c r="G348">
        <v>10018</v>
      </c>
      <c r="H348" t="str">
        <f>_xlfn.VALUETOTEXT(Customers!B348,0)</f>
        <v>Gregory</v>
      </c>
      <c r="I348" t="str">
        <f>_xlfn.VALUETOTEXT(Customers!C348,0)</f>
        <v>Rodriguez</v>
      </c>
      <c r="J348" t="str">
        <f>CONCATENATE(Table1[[#This Row],[Customer First Name]]," ",Table1[[#This Row],[Customer Last Name]])</f>
        <v>Gregory Rodriguez</v>
      </c>
      <c r="K348">
        <v>4</v>
      </c>
      <c r="L348" t="s">
        <v>45</v>
      </c>
      <c r="M348" t="s">
        <v>236</v>
      </c>
      <c r="N348" t="s">
        <v>255</v>
      </c>
      <c r="O348" t="s">
        <v>249</v>
      </c>
      <c r="Q348" t="s">
        <v>250</v>
      </c>
      <c r="R348" t="s">
        <v>251</v>
      </c>
      <c r="S348">
        <v>17</v>
      </c>
      <c r="T348">
        <v>365</v>
      </c>
      <c r="U348" t="str">
        <f>_xlfn.VALUETOTEXT(Products!D348,0)</f>
        <v>Cleats</v>
      </c>
      <c r="V348">
        <v>59.990001679999999</v>
      </c>
      <c r="W348">
        <v>54.488929209402009</v>
      </c>
      <c r="X348">
        <v>4</v>
      </c>
      <c r="Y348">
        <v>12</v>
      </c>
      <c r="Z348">
        <v>239.96000672</v>
      </c>
      <c r="AA348" t="s">
        <v>29</v>
      </c>
    </row>
    <row r="349" spans="1:27" x14ac:dyDescent="0.2">
      <c r="A349">
        <v>17162</v>
      </c>
      <c r="B349" s="1">
        <v>42225</v>
      </c>
      <c r="C349">
        <v>2</v>
      </c>
      <c r="D349">
        <v>1</v>
      </c>
      <c r="E349" t="s">
        <v>22</v>
      </c>
      <c r="F349">
        <v>17</v>
      </c>
      <c r="G349">
        <v>54</v>
      </c>
      <c r="H349" t="str">
        <f>_xlfn.VALUETOTEXT(Customers!B349,0)</f>
        <v>Mary</v>
      </c>
      <c r="I349" t="str">
        <f>_xlfn.VALUETOTEXT(Customers!C349,0)</f>
        <v>Olson</v>
      </c>
      <c r="J349" t="str">
        <f>CONCATENATE(Table1[[#This Row],[Customer First Name]]," ",Table1[[#This Row],[Customer Last Name]])</f>
        <v>Mary Olson</v>
      </c>
      <c r="K349">
        <v>4</v>
      </c>
      <c r="L349" t="s">
        <v>45</v>
      </c>
      <c r="M349" t="s">
        <v>236</v>
      </c>
      <c r="N349" t="s">
        <v>252</v>
      </c>
      <c r="O349" t="s">
        <v>249</v>
      </c>
      <c r="Q349" t="s">
        <v>250</v>
      </c>
      <c r="R349" t="s">
        <v>251</v>
      </c>
      <c r="S349">
        <v>17</v>
      </c>
      <c r="T349">
        <v>365</v>
      </c>
      <c r="U349" t="str">
        <f>_xlfn.VALUETOTEXT(Products!D349,0)</f>
        <v>Cleats</v>
      </c>
      <c r="V349">
        <v>59.990001679999999</v>
      </c>
      <c r="W349">
        <v>54.488929209402009</v>
      </c>
      <c r="X349">
        <v>4</v>
      </c>
      <c r="Y349">
        <v>38.38999939</v>
      </c>
      <c r="Z349">
        <v>239.96000672</v>
      </c>
      <c r="AA349" t="s">
        <v>29</v>
      </c>
    </row>
    <row r="350" spans="1:27" x14ac:dyDescent="0.2">
      <c r="A350">
        <v>12827</v>
      </c>
      <c r="B350" s="1">
        <v>42192</v>
      </c>
      <c r="C350">
        <v>2</v>
      </c>
      <c r="D350">
        <v>1</v>
      </c>
      <c r="E350" t="s">
        <v>22</v>
      </c>
      <c r="F350">
        <v>17</v>
      </c>
      <c r="G350">
        <v>542</v>
      </c>
      <c r="H350" t="str">
        <f>_xlfn.VALUETOTEXT(Customers!B350,0)</f>
        <v>Mary</v>
      </c>
      <c r="I350" t="str">
        <f>_xlfn.VALUETOTEXT(Customers!C350,0)</f>
        <v>Smith</v>
      </c>
      <c r="J350" t="str">
        <f>CONCATENATE(Table1[[#This Row],[Customer First Name]]," ",Table1[[#This Row],[Customer Last Name]])</f>
        <v>Mary Smith</v>
      </c>
      <c r="K350">
        <v>4</v>
      </c>
      <c r="L350" t="s">
        <v>45</v>
      </c>
      <c r="M350" t="s">
        <v>236</v>
      </c>
      <c r="N350" t="s">
        <v>237</v>
      </c>
      <c r="O350" t="s">
        <v>238</v>
      </c>
      <c r="Q350" t="s">
        <v>239</v>
      </c>
      <c r="R350" t="s">
        <v>240</v>
      </c>
      <c r="S350">
        <v>17</v>
      </c>
      <c r="T350">
        <v>365</v>
      </c>
      <c r="U350" t="str">
        <f>_xlfn.VALUETOTEXT(Products!D350,0)</f>
        <v>Cleats</v>
      </c>
      <c r="V350">
        <v>59.990001679999999</v>
      </c>
      <c r="W350">
        <v>54.488929209402009</v>
      </c>
      <c r="X350">
        <v>4</v>
      </c>
      <c r="Y350">
        <v>38.38999939</v>
      </c>
      <c r="Z350">
        <v>239.96000672</v>
      </c>
      <c r="AA350" t="s">
        <v>29</v>
      </c>
    </row>
    <row r="351" spans="1:27" x14ac:dyDescent="0.2">
      <c r="A351">
        <v>11936</v>
      </c>
      <c r="B351" s="1">
        <v>42179</v>
      </c>
      <c r="C351">
        <v>2</v>
      </c>
      <c r="D351">
        <v>0</v>
      </c>
      <c r="E351" t="s">
        <v>22</v>
      </c>
      <c r="F351">
        <v>24</v>
      </c>
      <c r="G351">
        <v>724</v>
      </c>
      <c r="H351" t="str">
        <f>_xlfn.VALUETOTEXT(Customers!B351,0)</f>
        <v>Lawrence</v>
      </c>
      <c r="I351" t="str">
        <f>_xlfn.VALUETOTEXT(Customers!C351,0)</f>
        <v>Mclaughlin</v>
      </c>
      <c r="J351" t="str">
        <f>CONCATENATE(Table1[[#This Row],[Customer First Name]]," ",Table1[[#This Row],[Customer Last Name]])</f>
        <v>Lawrence Mclaughlin</v>
      </c>
      <c r="K351">
        <v>5</v>
      </c>
      <c r="L351" t="s">
        <v>30</v>
      </c>
      <c r="M351" t="s">
        <v>236</v>
      </c>
      <c r="N351" t="s">
        <v>347</v>
      </c>
      <c r="O351" t="s">
        <v>242</v>
      </c>
      <c r="Q351" t="s">
        <v>243</v>
      </c>
      <c r="R351" t="s">
        <v>240</v>
      </c>
      <c r="S351">
        <v>24</v>
      </c>
      <c r="T351">
        <v>502</v>
      </c>
      <c r="U351" t="str">
        <f>_xlfn.VALUETOTEXT(Products!D351,0)</f>
        <v>Women's Apparel</v>
      </c>
      <c r="V351">
        <v>50</v>
      </c>
      <c r="W351">
        <v>43.678035218757444</v>
      </c>
      <c r="X351">
        <v>4</v>
      </c>
      <c r="Y351">
        <v>0</v>
      </c>
      <c r="Z351">
        <v>200</v>
      </c>
      <c r="AA351" t="s">
        <v>29</v>
      </c>
    </row>
    <row r="352" spans="1:27" x14ac:dyDescent="0.2">
      <c r="A352">
        <v>68337</v>
      </c>
      <c r="B352" s="1">
        <v>43002</v>
      </c>
      <c r="C352">
        <v>2</v>
      </c>
      <c r="D352">
        <v>1</v>
      </c>
      <c r="E352" t="s">
        <v>22</v>
      </c>
      <c r="F352">
        <v>29</v>
      </c>
      <c r="G352">
        <v>8897</v>
      </c>
      <c r="H352" t="str">
        <f>_xlfn.VALUETOTEXT(Customers!B352,0)</f>
        <v>Stephen</v>
      </c>
      <c r="I352" t="str">
        <f>_xlfn.VALUETOTEXT(Customers!C352,0)</f>
        <v>Blackburn</v>
      </c>
      <c r="J352" t="str">
        <f>CONCATENATE(Table1[[#This Row],[Customer First Name]]," ",Table1[[#This Row],[Customer Last Name]])</f>
        <v>Stephen Blackburn</v>
      </c>
      <c r="K352">
        <v>5</v>
      </c>
      <c r="L352" t="s">
        <v>30</v>
      </c>
      <c r="M352" t="s">
        <v>236</v>
      </c>
      <c r="N352" t="s">
        <v>348</v>
      </c>
      <c r="O352" t="s">
        <v>287</v>
      </c>
      <c r="Q352" t="s">
        <v>243</v>
      </c>
      <c r="R352" t="s">
        <v>240</v>
      </c>
      <c r="S352">
        <v>29</v>
      </c>
      <c r="T352">
        <v>627</v>
      </c>
      <c r="U352" t="str">
        <f>_xlfn.VALUETOTEXT(Products!D352,0)</f>
        <v>Shop By Sport</v>
      </c>
      <c r="V352">
        <v>39.990001679999999</v>
      </c>
      <c r="W352">
        <v>34.198098313835338</v>
      </c>
      <c r="X352">
        <v>4</v>
      </c>
      <c r="Y352">
        <v>3.2000000480000002</v>
      </c>
      <c r="Z352">
        <v>159.96000672</v>
      </c>
      <c r="AA352" t="s">
        <v>29</v>
      </c>
    </row>
    <row r="353" spans="1:27" x14ac:dyDescent="0.2">
      <c r="A353">
        <v>45746</v>
      </c>
      <c r="B353" s="1">
        <v>42672</v>
      </c>
      <c r="C353">
        <v>2</v>
      </c>
      <c r="D353">
        <v>0</v>
      </c>
      <c r="E353" t="s">
        <v>22</v>
      </c>
      <c r="F353">
        <v>24</v>
      </c>
      <c r="G353">
        <v>7112</v>
      </c>
      <c r="H353" t="str">
        <f>_xlfn.VALUETOTEXT(Customers!B353,0)</f>
        <v>Mark</v>
      </c>
      <c r="I353" t="str">
        <f>_xlfn.VALUETOTEXT(Customers!C353,0)</f>
        <v>Harris</v>
      </c>
      <c r="J353" t="str">
        <f>CONCATENATE(Table1[[#This Row],[Customer First Name]]," ",Table1[[#This Row],[Customer Last Name]])</f>
        <v>Mark Harris</v>
      </c>
      <c r="K353">
        <v>5</v>
      </c>
      <c r="L353" t="s">
        <v>30</v>
      </c>
      <c r="M353" t="s">
        <v>236</v>
      </c>
      <c r="N353" t="s">
        <v>349</v>
      </c>
      <c r="O353" t="s">
        <v>349</v>
      </c>
      <c r="Q353" t="s">
        <v>343</v>
      </c>
      <c r="R353" t="s">
        <v>319</v>
      </c>
      <c r="S353">
        <v>24</v>
      </c>
      <c r="T353">
        <v>502</v>
      </c>
      <c r="U353" t="str">
        <f>_xlfn.VALUETOTEXT(Products!D353,0)</f>
        <v>Women's Apparel</v>
      </c>
      <c r="V353">
        <v>50</v>
      </c>
      <c r="W353">
        <v>43.678035218757444</v>
      </c>
      <c r="X353">
        <v>4</v>
      </c>
      <c r="Y353">
        <v>10</v>
      </c>
      <c r="Z353">
        <v>200</v>
      </c>
      <c r="AA353" t="s">
        <v>29</v>
      </c>
    </row>
    <row r="354" spans="1:27" x14ac:dyDescent="0.2">
      <c r="A354">
        <v>64813</v>
      </c>
      <c r="B354" s="1">
        <v>42833</v>
      </c>
      <c r="C354">
        <v>2</v>
      </c>
      <c r="D354">
        <v>1</v>
      </c>
      <c r="E354" t="s">
        <v>22</v>
      </c>
      <c r="F354">
        <v>24</v>
      </c>
      <c r="G354">
        <v>10018</v>
      </c>
      <c r="H354" t="str">
        <f>_xlfn.VALUETOTEXT(Customers!B354,0)</f>
        <v>Gregory</v>
      </c>
      <c r="I354" t="str">
        <f>_xlfn.VALUETOTEXT(Customers!C354,0)</f>
        <v>Rodriguez</v>
      </c>
      <c r="J354" t="str">
        <f>CONCATENATE(Table1[[#This Row],[Customer First Name]]," ",Table1[[#This Row],[Customer Last Name]])</f>
        <v>Gregory Rodriguez</v>
      </c>
      <c r="K354">
        <v>5</v>
      </c>
      <c r="L354" t="s">
        <v>30</v>
      </c>
      <c r="M354" t="s">
        <v>236</v>
      </c>
      <c r="N354" t="s">
        <v>255</v>
      </c>
      <c r="O354" t="s">
        <v>249</v>
      </c>
      <c r="Q354" t="s">
        <v>250</v>
      </c>
      <c r="R354" t="s">
        <v>251</v>
      </c>
      <c r="S354">
        <v>24</v>
      </c>
      <c r="T354">
        <v>502</v>
      </c>
      <c r="U354" t="str">
        <f>_xlfn.VALUETOTEXT(Products!D354,0)</f>
        <v>Women's Apparel</v>
      </c>
      <c r="V354">
        <v>50</v>
      </c>
      <c r="W354">
        <v>43.678035218757444</v>
      </c>
      <c r="X354">
        <v>4</v>
      </c>
      <c r="Y354">
        <v>11</v>
      </c>
      <c r="Z354">
        <v>200</v>
      </c>
      <c r="AA354" t="s">
        <v>29</v>
      </c>
    </row>
    <row r="355" spans="1:27" x14ac:dyDescent="0.2">
      <c r="A355">
        <v>13736</v>
      </c>
      <c r="B355" s="1">
        <v>42205</v>
      </c>
      <c r="C355">
        <v>2</v>
      </c>
      <c r="D355">
        <v>0</v>
      </c>
      <c r="E355" t="s">
        <v>22</v>
      </c>
      <c r="F355">
        <v>24</v>
      </c>
      <c r="G355">
        <v>1086</v>
      </c>
      <c r="H355" t="str">
        <f>_xlfn.VALUETOTEXT(Customers!B355,0)</f>
        <v>Mary</v>
      </c>
      <c r="I355" t="str">
        <f>_xlfn.VALUETOTEXT(Customers!C355,0)</f>
        <v>Smith</v>
      </c>
      <c r="J355" t="str">
        <f>CONCATENATE(Table1[[#This Row],[Customer First Name]]," ",Table1[[#This Row],[Customer Last Name]])</f>
        <v>Mary Smith</v>
      </c>
      <c r="K355">
        <v>5</v>
      </c>
      <c r="L355" t="s">
        <v>30</v>
      </c>
      <c r="M355" t="s">
        <v>236</v>
      </c>
      <c r="N355" t="s">
        <v>350</v>
      </c>
      <c r="O355" t="s">
        <v>249</v>
      </c>
      <c r="Q355" t="s">
        <v>250</v>
      </c>
      <c r="R355" t="s">
        <v>251</v>
      </c>
      <c r="S355">
        <v>24</v>
      </c>
      <c r="T355">
        <v>502</v>
      </c>
      <c r="U355" t="str">
        <f>_xlfn.VALUETOTEXT(Products!D355,0)</f>
        <v>Women's Apparel</v>
      </c>
      <c r="V355">
        <v>50</v>
      </c>
      <c r="W355">
        <v>43.678035218757444</v>
      </c>
      <c r="X355">
        <v>4</v>
      </c>
      <c r="Y355">
        <v>14</v>
      </c>
      <c r="Z355">
        <v>200</v>
      </c>
      <c r="AA355" t="s">
        <v>29</v>
      </c>
    </row>
    <row r="356" spans="1:27" x14ac:dyDescent="0.2">
      <c r="A356">
        <v>49622</v>
      </c>
      <c r="B356" s="1">
        <v>42729</v>
      </c>
      <c r="C356">
        <v>2</v>
      </c>
      <c r="D356">
        <v>1</v>
      </c>
      <c r="E356" t="s">
        <v>22</v>
      </c>
      <c r="F356">
        <v>29</v>
      </c>
      <c r="G356">
        <v>7112</v>
      </c>
      <c r="H356" t="str">
        <f>_xlfn.VALUETOTEXT(Customers!B356,0)</f>
        <v>Mark</v>
      </c>
      <c r="I356" t="str">
        <f>_xlfn.VALUETOTEXT(Customers!C356,0)</f>
        <v>Harris</v>
      </c>
      <c r="J356" t="str">
        <f>CONCATENATE(Table1[[#This Row],[Customer First Name]]," ",Table1[[#This Row],[Customer Last Name]])</f>
        <v>Mark Harris</v>
      </c>
      <c r="K356">
        <v>5</v>
      </c>
      <c r="L356" t="s">
        <v>30</v>
      </c>
      <c r="M356" t="s">
        <v>236</v>
      </c>
      <c r="N356" t="s">
        <v>351</v>
      </c>
      <c r="O356" t="s">
        <v>351</v>
      </c>
      <c r="Q356" t="s">
        <v>318</v>
      </c>
      <c r="R356" t="s">
        <v>319</v>
      </c>
      <c r="S356">
        <v>29</v>
      </c>
      <c r="T356">
        <v>627</v>
      </c>
      <c r="U356" t="str">
        <f>_xlfn.VALUETOTEXT(Products!D356,0)</f>
        <v>Shop By Sport</v>
      </c>
      <c r="V356">
        <v>39.990001679999999</v>
      </c>
      <c r="W356">
        <v>34.198098313835338</v>
      </c>
      <c r="X356">
        <v>4</v>
      </c>
      <c r="Y356">
        <v>14.399999619999999</v>
      </c>
      <c r="Z356">
        <v>159.96000672</v>
      </c>
      <c r="AA356" t="s">
        <v>29</v>
      </c>
    </row>
    <row r="357" spans="1:27" x14ac:dyDescent="0.2">
      <c r="A357">
        <v>19444</v>
      </c>
      <c r="B357" s="1">
        <v>42318</v>
      </c>
      <c r="C357">
        <v>2</v>
      </c>
      <c r="D357">
        <v>1</v>
      </c>
      <c r="E357" t="s">
        <v>22</v>
      </c>
      <c r="F357">
        <v>24</v>
      </c>
      <c r="G357">
        <v>2916</v>
      </c>
      <c r="H357" t="str">
        <f>_xlfn.VALUETOTEXT(Customers!B357,0)</f>
        <v>Cynthia</v>
      </c>
      <c r="I357" t="str">
        <f>_xlfn.VALUETOTEXT(Customers!C357,0)</f>
        <v>Nelson</v>
      </c>
      <c r="J357" t="str">
        <f>CONCATENATE(Table1[[#This Row],[Customer First Name]]," ",Table1[[#This Row],[Customer Last Name]])</f>
        <v>Cynthia Nelson</v>
      </c>
      <c r="K357">
        <v>5</v>
      </c>
      <c r="L357" t="s">
        <v>30</v>
      </c>
      <c r="M357" t="s">
        <v>236</v>
      </c>
      <c r="N357" t="s">
        <v>274</v>
      </c>
      <c r="O357" t="s">
        <v>249</v>
      </c>
      <c r="Q357" t="s">
        <v>250</v>
      </c>
      <c r="R357" t="s">
        <v>251</v>
      </c>
      <c r="S357">
        <v>24</v>
      </c>
      <c r="T357">
        <v>502</v>
      </c>
      <c r="U357" t="str">
        <f>_xlfn.VALUETOTEXT(Products!D357,0)</f>
        <v>Women's Apparel</v>
      </c>
      <c r="V357">
        <v>50</v>
      </c>
      <c r="W357">
        <v>43.678035218757444</v>
      </c>
      <c r="X357">
        <v>4</v>
      </c>
      <c r="Y357">
        <v>20</v>
      </c>
      <c r="Z357">
        <v>200</v>
      </c>
      <c r="AA357" t="s">
        <v>29</v>
      </c>
    </row>
    <row r="358" spans="1:27" x14ac:dyDescent="0.2">
      <c r="A358">
        <v>63936</v>
      </c>
      <c r="B358" s="1">
        <v>42938</v>
      </c>
      <c r="C358">
        <v>2</v>
      </c>
      <c r="D358">
        <v>0</v>
      </c>
      <c r="E358" t="s">
        <v>22</v>
      </c>
      <c r="F358">
        <v>29</v>
      </c>
      <c r="G358">
        <v>11329</v>
      </c>
      <c r="H358" t="str">
        <f>_xlfn.VALUETOTEXT(Customers!B358,0)</f>
        <v>Hannah</v>
      </c>
      <c r="I358" t="str">
        <f>_xlfn.VALUETOTEXT(Customers!C358,0)</f>
        <v>Smith</v>
      </c>
      <c r="J358" t="str">
        <f>CONCATENATE(Table1[[#This Row],[Customer First Name]]," ",Table1[[#This Row],[Customer Last Name]])</f>
        <v>Hannah Smith</v>
      </c>
      <c r="K358">
        <v>5</v>
      </c>
      <c r="L358" t="s">
        <v>30</v>
      </c>
      <c r="M358" t="s">
        <v>236</v>
      </c>
      <c r="N358" t="s">
        <v>241</v>
      </c>
      <c r="O358" t="s">
        <v>242</v>
      </c>
      <c r="Q358" t="s">
        <v>243</v>
      </c>
      <c r="R358" t="s">
        <v>240</v>
      </c>
      <c r="S358">
        <v>29</v>
      </c>
      <c r="T358">
        <v>627</v>
      </c>
      <c r="U358" t="str">
        <f>_xlfn.VALUETOTEXT(Products!D358,0)</f>
        <v>Shop By Sport</v>
      </c>
      <c r="V358">
        <v>39.990001679999999</v>
      </c>
      <c r="W358">
        <v>34.198098313835338</v>
      </c>
      <c r="X358">
        <v>4</v>
      </c>
      <c r="Y358">
        <v>31.989999770000001</v>
      </c>
      <c r="Z358">
        <v>159.96000672</v>
      </c>
      <c r="AA358" t="s">
        <v>29</v>
      </c>
    </row>
    <row r="359" spans="1:27" x14ac:dyDescent="0.2">
      <c r="A359">
        <v>49622</v>
      </c>
      <c r="B359" s="1">
        <v>42729</v>
      </c>
      <c r="C359">
        <v>2</v>
      </c>
      <c r="D359">
        <v>1</v>
      </c>
      <c r="E359" t="s">
        <v>22</v>
      </c>
      <c r="F359">
        <v>40</v>
      </c>
      <c r="G359">
        <v>7112</v>
      </c>
      <c r="H359" t="str">
        <f>_xlfn.VALUETOTEXT(Customers!B359,0)</f>
        <v>Mark</v>
      </c>
      <c r="I359" t="str">
        <f>_xlfn.VALUETOTEXT(Customers!C359,0)</f>
        <v>Harris</v>
      </c>
      <c r="J359" t="str">
        <f>CONCATENATE(Table1[[#This Row],[Customer First Name]]," ",Table1[[#This Row],[Customer Last Name]])</f>
        <v>Mark Harris</v>
      </c>
      <c r="K359">
        <v>6</v>
      </c>
      <c r="L359" t="s">
        <v>34</v>
      </c>
      <c r="M359" t="s">
        <v>236</v>
      </c>
      <c r="N359" t="s">
        <v>351</v>
      </c>
      <c r="O359" t="s">
        <v>351</v>
      </c>
      <c r="Q359" t="s">
        <v>318</v>
      </c>
      <c r="R359" t="s">
        <v>319</v>
      </c>
      <c r="S359">
        <v>40</v>
      </c>
      <c r="T359">
        <v>893</v>
      </c>
      <c r="U359" t="str">
        <f>_xlfn.VALUETOTEXT(Products!D359,0)</f>
        <v>Accessories</v>
      </c>
      <c r="V359">
        <v>24.989999770000001</v>
      </c>
      <c r="W359">
        <v>19.858499913833334</v>
      </c>
      <c r="X359">
        <v>4</v>
      </c>
      <c r="Y359">
        <v>14.989999770000001</v>
      </c>
      <c r="Z359">
        <v>99.959999080000003</v>
      </c>
      <c r="AA359" t="s">
        <v>29</v>
      </c>
    </row>
    <row r="360" spans="1:27" x14ac:dyDescent="0.2">
      <c r="A360">
        <v>17719</v>
      </c>
      <c r="B360" s="1">
        <v>42263</v>
      </c>
      <c r="C360">
        <v>2</v>
      </c>
      <c r="D360">
        <v>1</v>
      </c>
      <c r="E360" t="s">
        <v>22</v>
      </c>
      <c r="F360">
        <v>9</v>
      </c>
      <c r="G360">
        <v>2439</v>
      </c>
      <c r="H360" t="str">
        <f>_xlfn.VALUETOTEXT(Customers!B360,0)</f>
        <v>Mary</v>
      </c>
      <c r="I360" t="str">
        <f>_xlfn.VALUETOTEXT(Customers!C360,0)</f>
        <v>Smith</v>
      </c>
      <c r="J360" t="str">
        <f>CONCATENATE(Table1[[#This Row],[Customer First Name]]," ",Table1[[#This Row],[Customer Last Name]])</f>
        <v>Mary Smith</v>
      </c>
      <c r="K360">
        <v>3</v>
      </c>
      <c r="L360" t="s">
        <v>23</v>
      </c>
      <c r="M360" t="s">
        <v>236</v>
      </c>
      <c r="N360" t="s">
        <v>298</v>
      </c>
      <c r="O360" t="s">
        <v>278</v>
      </c>
      <c r="Q360" t="s">
        <v>262</v>
      </c>
      <c r="R360" t="s">
        <v>263</v>
      </c>
      <c r="S360">
        <v>9</v>
      </c>
      <c r="T360">
        <v>191</v>
      </c>
      <c r="U360" t="str">
        <f>_xlfn.VALUETOTEXT(Products!D360,0)</f>
        <v>Cardio Equipment</v>
      </c>
      <c r="V360">
        <v>99.989997860000003</v>
      </c>
      <c r="W360">
        <v>95.114003926871064</v>
      </c>
      <c r="X360">
        <v>5</v>
      </c>
      <c r="Y360">
        <v>0</v>
      </c>
      <c r="Z360">
        <v>499.94998930000003</v>
      </c>
      <c r="AA360" t="s">
        <v>29</v>
      </c>
    </row>
    <row r="361" spans="1:27" x14ac:dyDescent="0.2">
      <c r="A361">
        <v>15766</v>
      </c>
      <c r="B361" s="1">
        <v>42235</v>
      </c>
      <c r="C361">
        <v>2</v>
      </c>
      <c r="D361">
        <v>0</v>
      </c>
      <c r="E361" t="s">
        <v>22</v>
      </c>
      <c r="F361">
        <v>9</v>
      </c>
      <c r="G361">
        <v>6416</v>
      </c>
      <c r="H361" t="str">
        <f>_xlfn.VALUETOTEXT(Customers!B361,0)</f>
        <v>Mary</v>
      </c>
      <c r="I361" t="str">
        <f>_xlfn.VALUETOTEXT(Customers!C361,0)</f>
        <v>Smith</v>
      </c>
      <c r="J361" t="str">
        <f>CONCATENATE(Table1[[#This Row],[Customer First Name]]," ",Table1[[#This Row],[Customer Last Name]])</f>
        <v>Mary Smith</v>
      </c>
      <c r="K361">
        <v>3</v>
      </c>
      <c r="L361" t="s">
        <v>23</v>
      </c>
      <c r="M361" t="s">
        <v>236</v>
      </c>
      <c r="N361" t="s">
        <v>352</v>
      </c>
      <c r="O361" t="s">
        <v>353</v>
      </c>
      <c r="Q361" t="s">
        <v>262</v>
      </c>
      <c r="R361" t="s">
        <v>263</v>
      </c>
      <c r="S361">
        <v>9</v>
      </c>
      <c r="T361">
        <v>191</v>
      </c>
      <c r="U361" t="str">
        <f>_xlfn.VALUETOTEXT(Products!D361,0)</f>
        <v>Cardio Equipment</v>
      </c>
      <c r="V361">
        <v>99.989997860000003</v>
      </c>
      <c r="W361">
        <v>95.114003926871064</v>
      </c>
      <c r="X361">
        <v>5</v>
      </c>
      <c r="Y361">
        <v>59.990001679999999</v>
      </c>
      <c r="Z361">
        <v>499.94998930000003</v>
      </c>
      <c r="AA361" t="s">
        <v>29</v>
      </c>
    </row>
    <row r="362" spans="1:27" x14ac:dyDescent="0.2">
      <c r="A362">
        <v>12179</v>
      </c>
      <c r="B362" s="1">
        <v>42182</v>
      </c>
      <c r="C362">
        <v>2</v>
      </c>
      <c r="D362">
        <v>1</v>
      </c>
      <c r="E362" t="s">
        <v>22</v>
      </c>
      <c r="F362">
        <v>17</v>
      </c>
      <c r="G362">
        <v>6310</v>
      </c>
      <c r="H362" t="str">
        <f>_xlfn.VALUETOTEXT(Customers!B362,0)</f>
        <v>Jerry</v>
      </c>
      <c r="I362" t="str">
        <f>_xlfn.VALUETOTEXT(Customers!C362,0)</f>
        <v>Deleon</v>
      </c>
      <c r="J362" t="str">
        <f>CONCATENATE(Table1[[#This Row],[Customer First Name]]," ",Table1[[#This Row],[Customer Last Name]])</f>
        <v>Jerry Deleon</v>
      </c>
      <c r="K362">
        <v>4</v>
      </c>
      <c r="L362" t="s">
        <v>45</v>
      </c>
      <c r="M362" t="s">
        <v>236</v>
      </c>
      <c r="N362" t="s">
        <v>354</v>
      </c>
      <c r="O362" t="s">
        <v>354</v>
      </c>
      <c r="Q362" t="s">
        <v>239</v>
      </c>
      <c r="R362" t="s">
        <v>240</v>
      </c>
      <c r="S362">
        <v>17</v>
      </c>
      <c r="T362">
        <v>365</v>
      </c>
      <c r="U362" t="str">
        <f>_xlfn.VALUETOTEXT(Products!D362,0)</f>
        <v>Cleats</v>
      </c>
      <c r="V362">
        <v>59.990001679999999</v>
      </c>
      <c r="W362">
        <v>54.488929209402009</v>
      </c>
      <c r="X362">
        <v>5</v>
      </c>
      <c r="Y362">
        <v>9</v>
      </c>
      <c r="Z362">
        <v>299.9500084</v>
      </c>
      <c r="AA362" t="s">
        <v>29</v>
      </c>
    </row>
    <row r="363" spans="1:27" x14ac:dyDescent="0.2">
      <c r="A363">
        <v>66275</v>
      </c>
      <c r="B363" s="1">
        <v>42972</v>
      </c>
      <c r="C363">
        <v>2</v>
      </c>
      <c r="D363">
        <v>1</v>
      </c>
      <c r="E363" t="s">
        <v>22</v>
      </c>
      <c r="F363">
        <v>17</v>
      </c>
      <c r="G363">
        <v>9029</v>
      </c>
      <c r="H363" t="str">
        <f>_xlfn.VALUETOTEXT(Customers!B363,0)</f>
        <v>Mary</v>
      </c>
      <c r="I363" t="str">
        <f>_xlfn.VALUETOTEXT(Customers!C363,0)</f>
        <v>Bryan</v>
      </c>
      <c r="J363" t="str">
        <f>CONCATENATE(Table1[[#This Row],[Customer First Name]]," ",Table1[[#This Row],[Customer Last Name]])</f>
        <v>Mary Bryan</v>
      </c>
      <c r="K363">
        <v>4</v>
      </c>
      <c r="L363" t="s">
        <v>45</v>
      </c>
      <c r="M363" t="s">
        <v>236</v>
      </c>
      <c r="N363" t="s">
        <v>355</v>
      </c>
      <c r="O363" t="s">
        <v>356</v>
      </c>
      <c r="Q363" t="s">
        <v>247</v>
      </c>
      <c r="R363" t="s">
        <v>240</v>
      </c>
      <c r="S363">
        <v>17</v>
      </c>
      <c r="T363">
        <v>365</v>
      </c>
      <c r="U363" t="str">
        <f>_xlfn.VALUETOTEXT(Products!D363,0)</f>
        <v>Cleats</v>
      </c>
      <c r="V363">
        <v>59.990001679999999</v>
      </c>
      <c r="W363">
        <v>54.488929209402009</v>
      </c>
      <c r="X363">
        <v>5</v>
      </c>
      <c r="Y363">
        <v>50.990001679999999</v>
      </c>
      <c r="Z363">
        <v>299.9500084</v>
      </c>
      <c r="AA363" t="s">
        <v>29</v>
      </c>
    </row>
    <row r="364" spans="1:27" x14ac:dyDescent="0.2">
      <c r="A364">
        <v>13140</v>
      </c>
      <c r="B364" s="1">
        <v>42315</v>
      </c>
      <c r="C364">
        <v>2</v>
      </c>
      <c r="D364">
        <v>1</v>
      </c>
      <c r="E364" t="s">
        <v>22</v>
      </c>
      <c r="F364">
        <v>17</v>
      </c>
      <c r="G364">
        <v>295</v>
      </c>
      <c r="H364" t="str">
        <f>_xlfn.VALUETOTEXT(Customers!B364,0)</f>
        <v>Julie</v>
      </c>
      <c r="I364" t="str">
        <f>_xlfn.VALUETOTEXT(Customers!C364,0)</f>
        <v>Tanner</v>
      </c>
      <c r="J364" t="str">
        <f>CONCATENATE(Table1[[#This Row],[Customer First Name]]," ",Table1[[#This Row],[Customer Last Name]])</f>
        <v>Julie Tanner</v>
      </c>
      <c r="K364">
        <v>4</v>
      </c>
      <c r="L364" t="s">
        <v>45</v>
      </c>
      <c r="M364" t="s">
        <v>236</v>
      </c>
      <c r="N364" t="s">
        <v>312</v>
      </c>
      <c r="O364" t="s">
        <v>312</v>
      </c>
      <c r="Q364" t="s">
        <v>313</v>
      </c>
      <c r="R364" t="s">
        <v>240</v>
      </c>
      <c r="S364">
        <v>17</v>
      </c>
      <c r="T364">
        <v>365</v>
      </c>
      <c r="U364" t="str">
        <f>_xlfn.VALUETOTEXT(Products!D364,0)</f>
        <v>Cleats</v>
      </c>
      <c r="V364">
        <v>59.990001679999999</v>
      </c>
      <c r="W364">
        <v>54.488929209402009</v>
      </c>
      <c r="X364">
        <v>5</v>
      </c>
      <c r="Y364">
        <v>50.990001679999999</v>
      </c>
      <c r="Z364">
        <v>299.9500084</v>
      </c>
      <c r="AA364" t="s">
        <v>29</v>
      </c>
    </row>
    <row r="365" spans="1:27" x14ac:dyDescent="0.2">
      <c r="A365">
        <v>16444</v>
      </c>
      <c r="B365" s="1">
        <v>42245</v>
      </c>
      <c r="C365">
        <v>2</v>
      </c>
      <c r="D365">
        <v>1</v>
      </c>
      <c r="E365" t="s">
        <v>22</v>
      </c>
      <c r="F365">
        <v>17</v>
      </c>
      <c r="G365">
        <v>9011</v>
      </c>
      <c r="H365" t="str">
        <f>_xlfn.VALUETOTEXT(Customers!B365,0)</f>
        <v>Mary</v>
      </c>
      <c r="I365" t="str">
        <f>_xlfn.VALUETOTEXT(Customers!C365,0)</f>
        <v>Smith</v>
      </c>
      <c r="J365" t="str">
        <f>CONCATENATE(Table1[[#This Row],[Customer First Name]]," ",Table1[[#This Row],[Customer Last Name]])</f>
        <v>Mary Smith</v>
      </c>
      <c r="K365">
        <v>4</v>
      </c>
      <c r="L365" t="s">
        <v>45</v>
      </c>
      <c r="M365" t="s">
        <v>236</v>
      </c>
      <c r="N365" t="s">
        <v>275</v>
      </c>
      <c r="O365" t="s">
        <v>238</v>
      </c>
      <c r="Q365" t="s">
        <v>239</v>
      </c>
      <c r="R365" t="s">
        <v>240</v>
      </c>
      <c r="S365">
        <v>17</v>
      </c>
      <c r="T365">
        <v>365</v>
      </c>
      <c r="U365" t="str">
        <f>_xlfn.VALUETOTEXT(Products!D365,0)</f>
        <v>Cleats</v>
      </c>
      <c r="V365">
        <v>59.990001679999999</v>
      </c>
      <c r="W365">
        <v>54.488929209402009</v>
      </c>
      <c r="X365">
        <v>5</v>
      </c>
      <c r="Y365">
        <v>53.990001679999999</v>
      </c>
      <c r="Z365">
        <v>299.9500084</v>
      </c>
      <c r="AA365" t="s">
        <v>29</v>
      </c>
    </row>
    <row r="366" spans="1:27" x14ac:dyDescent="0.2">
      <c r="A366">
        <v>15766</v>
      </c>
      <c r="B366" s="1">
        <v>42235</v>
      </c>
      <c r="C366">
        <v>2</v>
      </c>
      <c r="D366">
        <v>0</v>
      </c>
      <c r="E366" t="s">
        <v>22</v>
      </c>
      <c r="F366">
        <v>26</v>
      </c>
      <c r="G366">
        <v>6416</v>
      </c>
      <c r="H366" t="str">
        <f>_xlfn.VALUETOTEXT(Customers!B366,0)</f>
        <v>Mary</v>
      </c>
      <c r="I366" t="str">
        <f>_xlfn.VALUETOTEXT(Customers!C366,0)</f>
        <v>Smith</v>
      </c>
      <c r="J366" t="str">
        <f>CONCATENATE(Table1[[#This Row],[Customer First Name]]," ",Table1[[#This Row],[Customer Last Name]])</f>
        <v>Mary Smith</v>
      </c>
      <c r="K366">
        <v>5</v>
      </c>
      <c r="L366" t="s">
        <v>30</v>
      </c>
      <c r="M366" t="s">
        <v>236</v>
      </c>
      <c r="N366" t="s">
        <v>352</v>
      </c>
      <c r="O366" t="s">
        <v>353</v>
      </c>
      <c r="Q366" t="s">
        <v>262</v>
      </c>
      <c r="R366" t="s">
        <v>263</v>
      </c>
      <c r="S366">
        <v>26</v>
      </c>
      <c r="T366">
        <v>572</v>
      </c>
      <c r="U366" t="str">
        <f>_xlfn.VALUETOTEXT(Products!D366,0)</f>
        <v>Girls' Apparel</v>
      </c>
      <c r="V366">
        <v>39.990001679999999</v>
      </c>
      <c r="W366">
        <v>30.892751576250003</v>
      </c>
      <c r="X366">
        <v>5</v>
      </c>
      <c r="Y366">
        <v>4</v>
      </c>
      <c r="Z366">
        <v>199.9500084</v>
      </c>
      <c r="AA366" t="s">
        <v>29</v>
      </c>
    </row>
    <row r="367" spans="1:27" x14ac:dyDescent="0.2">
      <c r="A367">
        <v>65030</v>
      </c>
      <c r="B367" s="1">
        <v>42924</v>
      </c>
      <c r="C367">
        <v>2</v>
      </c>
      <c r="D367">
        <v>1</v>
      </c>
      <c r="E367" t="s">
        <v>22</v>
      </c>
      <c r="F367">
        <v>24</v>
      </c>
      <c r="G367">
        <v>3570</v>
      </c>
      <c r="H367" t="str">
        <f>_xlfn.VALUETOTEXT(Customers!B367,0)</f>
        <v>Mary</v>
      </c>
      <c r="I367" t="str">
        <f>_xlfn.VALUETOTEXT(Customers!C367,0)</f>
        <v>Nelson</v>
      </c>
      <c r="J367" t="str">
        <f>CONCATENATE(Table1[[#This Row],[Customer First Name]]," ",Table1[[#This Row],[Customer Last Name]])</f>
        <v>Mary Nelson</v>
      </c>
      <c r="K367">
        <v>5</v>
      </c>
      <c r="L367" t="s">
        <v>30</v>
      </c>
      <c r="M367" t="s">
        <v>236</v>
      </c>
      <c r="N367" t="s">
        <v>244</v>
      </c>
      <c r="O367" t="s">
        <v>245</v>
      </c>
      <c r="Q367" t="s">
        <v>243</v>
      </c>
      <c r="R367" t="s">
        <v>240</v>
      </c>
      <c r="S367">
        <v>24</v>
      </c>
      <c r="T367">
        <v>502</v>
      </c>
      <c r="U367" t="str">
        <f>_xlfn.VALUETOTEXT(Products!D367,0)</f>
        <v>Women's Apparel</v>
      </c>
      <c r="V367">
        <v>50</v>
      </c>
      <c r="W367">
        <v>43.678035218757444</v>
      </c>
      <c r="X367">
        <v>5</v>
      </c>
      <c r="Y367">
        <v>22.5</v>
      </c>
      <c r="Z367">
        <v>250</v>
      </c>
      <c r="AA367" t="s">
        <v>29</v>
      </c>
    </row>
    <row r="368" spans="1:27" x14ac:dyDescent="0.2">
      <c r="A368">
        <v>14454</v>
      </c>
      <c r="B368" s="1">
        <v>42215</v>
      </c>
      <c r="C368">
        <v>2</v>
      </c>
      <c r="D368">
        <v>1</v>
      </c>
      <c r="E368" t="s">
        <v>22</v>
      </c>
      <c r="F368">
        <v>24</v>
      </c>
      <c r="G368">
        <v>1577</v>
      </c>
      <c r="H368" t="str">
        <f>_xlfn.VALUETOTEXT(Customers!B368,0)</f>
        <v>Mary</v>
      </c>
      <c r="I368" t="str">
        <f>_xlfn.VALUETOTEXT(Customers!C368,0)</f>
        <v>Smith</v>
      </c>
      <c r="J368" t="str">
        <f>CONCATENATE(Table1[[#This Row],[Customer First Name]]," ",Table1[[#This Row],[Customer Last Name]])</f>
        <v>Mary Smith</v>
      </c>
      <c r="K368">
        <v>5</v>
      </c>
      <c r="L368" t="s">
        <v>30</v>
      </c>
      <c r="M368" t="s">
        <v>236</v>
      </c>
      <c r="N368" t="s">
        <v>357</v>
      </c>
      <c r="O368" t="s">
        <v>249</v>
      </c>
      <c r="Q368" t="s">
        <v>250</v>
      </c>
      <c r="R368" t="s">
        <v>251</v>
      </c>
      <c r="S368">
        <v>24</v>
      </c>
      <c r="T368">
        <v>502</v>
      </c>
      <c r="U368" t="str">
        <f>_xlfn.VALUETOTEXT(Products!D368,0)</f>
        <v>Women's Apparel</v>
      </c>
      <c r="V368">
        <v>50</v>
      </c>
      <c r="W368">
        <v>43.678035218757444</v>
      </c>
      <c r="X368">
        <v>5</v>
      </c>
      <c r="Y368">
        <v>25</v>
      </c>
      <c r="Z368">
        <v>250</v>
      </c>
      <c r="AA368" t="s">
        <v>29</v>
      </c>
    </row>
    <row r="369" spans="1:27" x14ac:dyDescent="0.2">
      <c r="A369">
        <v>13736</v>
      </c>
      <c r="B369" s="1">
        <v>42205</v>
      </c>
      <c r="C369">
        <v>2</v>
      </c>
      <c r="D369">
        <v>0</v>
      </c>
      <c r="E369" t="s">
        <v>22</v>
      </c>
      <c r="F369">
        <v>24</v>
      </c>
      <c r="G369">
        <v>1086</v>
      </c>
      <c r="H369" t="str">
        <f>_xlfn.VALUETOTEXT(Customers!B369,0)</f>
        <v>Mary</v>
      </c>
      <c r="I369" t="str">
        <f>_xlfn.VALUETOTEXT(Customers!C369,0)</f>
        <v>Smith</v>
      </c>
      <c r="J369" t="str">
        <f>CONCATENATE(Table1[[#This Row],[Customer First Name]]," ",Table1[[#This Row],[Customer Last Name]])</f>
        <v>Mary Smith</v>
      </c>
      <c r="K369">
        <v>5</v>
      </c>
      <c r="L369" t="s">
        <v>30</v>
      </c>
      <c r="M369" t="s">
        <v>236</v>
      </c>
      <c r="N369" t="s">
        <v>350</v>
      </c>
      <c r="O369" t="s">
        <v>249</v>
      </c>
      <c r="Q369" t="s">
        <v>250</v>
      </c>
      <c r="R369" t="s">
        <v>251</v>
      </c>
      <c r="S369">
        <v>24</v>
      </c>
      <c r="T369">
        <v>502</v>
      </c>
      <c r="U369" t="str">
        <f>_xlfn.VALUETOTEXT(Products!D369,0)</f>
        <v>Women's Apparel</v>
      </c>
      <c r="V369">
        <v>50</v>
      </c>
      <c r="W369">
        <v>43.678035218757444</v>
      </c>
      <c r="X369">
        <v>5</v>
      </c>
      <c r="Y369">
        <v>25</v>
      </c>
      <c r="Z369">
        <v>250</v>
      </c>
      <c r="AA369" t="s">
        <v>29</v>
      </c>
    </row>
    <row r="370" spans="1:27" x14ac:dyDescent="0.2">
      <c r="A370">
        <v>67979</v>
      </c>
      <c r="B370" s="1">
        <v>42997</v>
      </c>
      <c r="C370">
        <v>2</v>
      </c>
      <c r="D370">
        <v>1</v>
      </c>
      <c r="E370" t="s">
        <v>22</v>
      </c>
      <c r="F370">
        <v>29</v>
      </c>
      <c r="G370">
        <v>1568</v>
      </c>
      <c r="H370" t="str">
        <f>_xlfn.VALUETOTEXT(Customers!B370,0)</f>
        <v>Mary</v>
      </c>
      <c r="I370" t="str">
        <f>_xlfn.VALUETOTEXT(Customers!C370,0)</f>
        <v>Larson</v>
      </c>
      <c r="J370" t="str">
        <f>CONCATENATE(Table1[[#This Row],[Customer First Name]]," ",Table1[[#This Row],[Customer Last Name]])</f>
        <v>Mary Larson</v>
      </c>
      <c r="K370">
        <v>5</v>
      </c>
      <c r="L370" t="s">
        <v>30</v>
      </c>
      <c r="M370" t="s">
        <v>236</v>
      </c>
      <c r="N370" t="s">
        <v>290</v>
      </c>
      <c r="O370" t="s">
        <v>291</v>
      </c>
      <c r="Q370" t="s">
        <v>243</v>
      </c>
      <c r="R370" t="s">
        <v>240</v>
      </c>
      <c r="S370">
        <v>29</v>
      </c>
      <c r="T370">
        <v>627</v>
      </c>
      <c r="U370" t="str">
        <f>_xlfn.VALUETOTEXT(Products!D370,0)</f>
        <v>Shop By Sport</v>
      </c>
      <c r="V370">
        <v>39.990001679999999</v>
      </c>
      <c r="W370">
        <v>34.198098313835338</v>
      </c>
      <c r="X370">
        <v>5</v>
      </c>
      <c r="Y370">
        <v>20</v>
      </c>
      <c r="Z370">
        <v>199.9500084</v>
      </c>
      <c r="AA370" t="s">
        <v>29</v>
      </c>
    </row>
    <row r="371" spans="1:27" x14ac:dyDescent="0.2">
      <c r="A371">
        <v>65030</v>
      </c>
      <c r="B371" s="1">
        <v>42924</v>
      </c>
      <c r="C371">
        <v>2</v>
      </c>
      <c r="D371">
        <v>1</v>
      </c>
      <c r="E371" t="s">
        <v>22</v>
      </c>
      <c r="F371">
        <v>24</v>
      </c>
      <c r="G371">
        <v>3570</v>
      </c>
      <c r="H371" t="str">
        <f>_xlfn.VALUETOTEXT(Customers!B371,0)</f>
        <v>Mary</v>
      </c>
      <c r="I371" t="str">
        <f>_xlfn.VALUETOTEXT(Customers!C371,0)</f>
        <v>Nelson</v>
      </c>
      <c r="J371" t="str">
        <f>CONCATENATE(Table1[[#This Row],[Customer First Name]]," ",Table1[[#This Row],[Customer Last Name]])</f>
        <v>Mary Nelson</v>
      </c>
      <c r="K371">
        <v>5</v>
      </c>
      <c r="L371" t="s">
        <v>30</v>
      </c>
      <c r="M371" t="s">
        <v>236</v>
      </c>
      <c r="N371" t="s">
        <v>244</v>
      </c>
      <c r="O371" t="s">
        <v>245</v>
      </c>
      <c r="Q371" t="s">
        <v>243</v>
      </c>
      <c r="R371" t="s">
        <v>240</v>
      </c>
      <c r="S371">
        <v>24</v>
      </c>
      <c r="T371">
        <v>502</v>
      </c>
      <c r="U371" t="str">
        <f>_xlfn.VALUETOTEXT(Products!D371,0)</f>
        <v>Women's Apparel</v>
      </c>
      <c r="V371">
        <v>50</v>
      </c>
      <c r="W371">
        <v>43.678035218757444</v>
      </c>
      <c r="X371">
        <v>5</v>
      </c>
      <c r="Y371">
        <v>25</v>
      </c>
      <c r="Z371">
        <v>250</v>
      </c>
      <c r="AA371" t="s">
        <v>29</v>
      </c>
    </row>
    <row r="372" spans="1:27" x14ac:dyDescent="0.2">
      <c r="A372">
        <v>66275</v>
      </c>
      <c r="B372" s="1">
        <v>42972</v>
      </c>
      <c r="C372">
        <v>2</v>
      </c>
      <c r="D372">
        <v>1</v>
      </c>
      <c r="E372" t="s">
        <v>22</v>
      </c>
      <c r="F372">
        <v>24</v>
      </c>
      <c r="G372">
        <v>9029</v>
      </c>
      <c r="H372" t="str">
        <f>_xlfn.VALUETOTEXT(Customers!B372,0)</f>
        <v>Mary</v>
      </c>
      <c r="I372" t="str">
        <f>_xlfn.VALUETOTEXT(Customers!C372,0)</f>
        <v>Bryan</v>
      </c>
      <c r="J372" t="str">
        <f>CONCATENATE(Table1[[#This Row],[Customer First Name]]," ",Table1[[#This Row],[Customer Last Name]])</f>
        <v>Mary Bryan</v>
      </c>
      <c r="K372">
        <v>5</v>
      </c>
      <c r="L372" t="s">
        <v>30</v>
      </c>
      <c r="M372" t="s">
        <v>236</v>
      </c>
      <c r="N372" t="s">
        <v>355</v>
      </c>
      <c r="O372" t="s">
        <v>356</v>
      </c>
      <c r="Q372" t="s">
        <v>247</v>
      </c>
      <c r="R372" t="s">
        <v>240</v>
      </c>
      <c r="S372">
        <v>24</v>
      </c>
      <c r="T372">
        <v>502</v>
      </c>
      <c r="U372" t="str">
        <f>_xlfn.VALUETOTEXT(Products!D372,0)</f>
        <v>Women's Apparel</v>
      </c>
      <c r="V372">
        <v>50</v>
      </c>
      <c r="W372">
        <v>43.678035218757444</v>
      </c>
      <c r="X372">
        <v>5</v>
      </c>
      <c r="Y372">
        <v>37.5</v>
      </c>
      <c r="Z372">
        <v>250</v>
      </c>
      <c r="AA372" t="s">
        <v>29</v>
      </c>
    </row>
    <row r="373" spans="1:27" x14ac:dyDescent="0.2">
      <c r="A373">
        <v>65264</v>
      </c>
      <c r="B373" s="1">
        <v>43016</v>
      </c>
      <c r="C373">
        <v>2</v>
      </c>
      <c r="D373">
        <v>1</v>
      </c>
      <c r="E373" t="s">
        <v>22</v>
      </c>
      <c r="F373">
        <v>24</v>
      </c>
      <c r="G373">
        <v>9047</v>
      </c>
      <c r="H373" t="str">
        <f>_xlfn.VALUETOTEXT(Customers!B373,0)</f>
        <v>Jordan</v>
      </c>
      <c r="I373" t="str">
        <f>_xlfn.VALUETOTEXT(Customers!C373,0)</f>
        <v>Medina</v>
      </c>
      <c r="J373" t="str">
        <f>CONCATENATE(Table1[[#This Row],[Customer First Name]]," ",Table1[[#This Row],[Customer Last Name]])</f>
        <v>Jordan Medina</v>
      </c>
      <c r="K373">
        <v>5</v>
      </c>
      <c r="L373" t="s">
        <v>30</v>
      </c>
      <c r="M373" t="s">
        <v>236</v>
      </c>
      <c r="N373" t="s">
        <v>358</v>
      </c>
      <c r="O373" t="s">
        <v>238</v>
      </c>
      <c r="Q373" t="s">
        <v>239</v>
      </c>
      <c r="R373" t="s">
        <v>240</v>
      </c>
      <c r="S373">
        <v>24</v>
      </c>
      <c r="T373">
        <v>502</v>
      </c>
      <c r="U373" t="str">
        <f>_xlfn.VALUETOTEXT(Products!D373,0)</f>
        <v>Women's Apparel</v>
      </c>
      <c r="V373">
        <v>50</v>
      </c>
      <c r="W373">
        <v>43.678035218757444</v>
      </c>
      <c r="X373">
        <v>5</v>
      </c>
      <c r="Y373">
        <v>37.5</v>
      </c>
      <c r="Z373">
        <v>250</v>
      </c>
      <c r="AA373" t="s">
        <v>29</v>
      </c>
    </row>
    <row r="374" spans="1:27" x14ac:dyDescent="0.2">
      <c r="A374">
        <v>11936</v>
      </c>
      <c r="B374" s="1">
        <v>42179</v>
      </c>
      <c r="C374">
        <v>2</v>
      </c>
      <c r="D374">
        <v>0</v>
      </c>
      <c r="E374" t="s">
        <v>22</v>
      </c>
      <c r="F374">
        <v>26</v>
      </c>
      <c r="G374">
        <v>724</v>
      </c>
      <c r="H374" t="str">
        <f>_xlfn.VALUETOTEXT(Customers!B374,0)</f>
        <v>Lawrence</v>
      </c>
      <c r="I374" t="str">
        <f>_xlfn.VALUETOTEXT(Customers!C374,0)</f>
        <v>Mclaughlin</v>
      </c>
      <c r="J374" t="str">
        <f>CONCATENATE(Table1[[#This Row],[Customer First Name]]," ",Table1[[#This Row],[Customer Last Name]])</f>
        <v>Lawrence Mclaughlin</v>
      </c>
      <c r="K374">
        <v>5</v>
      </c>
      <c r="L374" t="s">
        <v>30</v>
      </c>
      <c r="M374" t="s">
        <v>236</v>
      </c>
      <c r="N374" t="s">
        <v>347</v>
      </c>
      <c r="O374" t="s">
        <v>242</v>
      </c>
      <c r="Q374" t="s">
        <v>243</v>
      </c>
      <c r="R374" t="s">
        <v>240</v>
      </c>
      <c r="S374">
        <v>26</v>
      </c>
      <c r="T374">
        <v>565</v>
      </c>
      <c r="U374" t="str">
        <f>_xlfn.VALUETOTEXT(Products!D374,0)</f>
        <v>Girls' Apparel</v>
      </c>
      <c r="V374">
        <v>70</v>
      </c>
      <c r="W374">
        <v>62.759999940857142</v>
      </c>
      <c r="X374">
        <v>5</v>
      </c>
      <c r="Y374">
        <v>59.5</v>
      </c>
      <c r="Z374">
        <v>350</v>
      </c>
      <c r="AA374" t="s">
        <v>29</v>
      </c>
    </row>
    <row r="375" spans="1:27" x14ac:dyDescent="0.2">
      <c r="A375">
        <v>13890</v>
      </c>
      <c r="B375" s="1">
        <v>42207</v>
      </c>
      <c r="C375">
        <v>2</v>
      </c>
      <c r="D375">
        <v>1</v>
      </c>
      <c r="E375" t="s">
        <v>22</v>
      </c>
      <c r="F375">
        <v>24</v>
      </c>
      <c r="G375">
        <v>9120</v>
      </c>
      <c r="H375" t="str">
        <f>_xlfn.VALUETOTEXT(Customers!B375,0)</f>
        <v>Terry</v>
      </c>
      <c r="I375" t="str">
        <f>_xlfn.VALUETOTEXT(Customers!C375,0)</f>
        <v>Trujillo</v>
      </c>
      <c r="J375" t="str">
        <f>CONCATENATE(Table1[[#This Row],[Customer First Name]]," ",Table1[[#This Row],[Customer Last Name]])</f>
        <v>Terry Trujillo</v>
      </c>
      <c r="K375">
        <v>5</v>
      </c>
      <c r="L375" t="s">
        <v>30</v>
      </c>
      <c r="M375" t="s">
        <v>236</v>
      </c>
      <c r="N375" t="s">
        <v>344</v>
      </c>
      <c r="O375" t="s">
        <v>345</v>
      </c>
      <c r="Q375" t="s">
        <v>239</v>
      </c>
      <c r="R375" t="s">
        <v>240</v>
      </c>
      <c r="S375">
        <v>24</v>
      </c>
      <c r="T375">
        <v>502</v>
      </c>
      <c r="U375" t="str">
        <f>_xlfn.VALUETOTEXT(Products!D375,0)</f>
        <v>Women's Apparel</v>
      </c>
      <c r="V375">
        <v>50</v>
      </c>
      <c r="W375">
        <v>43.678035218757444</v>
      </c>
      <c r="X375">
        <v>5</v>
      </c>
      <c r="Y375">
        <v>45</v>
      </c>
      <c r="Z375">
        <v>250</v>
      </c>
      <c r="AA375" t="s">
        <v>29</v>
      </c>
    </row>
    <row r="376" spans="1:27" x14ac:dyDescent="0.2">
      <c r="A376">
        <v>51226</v>
      </c>
      <c r="B376" s="1">
        <v>42752</v>
      </c>
      <c r="C376">
        <v>2</v>
      </c>
      <c r="D376">
        <v>0</v>
      </c>
      <c r="E376" t="s">
        <v>22</v>
      </c>
      <c r="F376">
        <v>36</v>
      </c>
      <c r="G376">
        <v>7603</v>
      </c>
      <c r="H376" t="str">
        <f>_xlfn.VALUETOTEXT(Customers!B376,0)</f>
        <v>Kevin</v>
      </c>
      <c r="I376" t="str">
        <f>_xlfn.VALUETOTEXT(Customers!C376,0)</f>
        <v>Smith</v>
      </c>
      <c r="J376" t="str">
        <f>CONCATENATE(Table1[[#This Row],[Customer First Name]]," ",Table1[[#This Row],[Customer Last Name]])</f>
        <v>Kevin Smith</v>
      </c>
      <c r="K376">
        <v>6</v>
      </c>
      <c r="L376" t="s">
        <v>34</v>
      </c>
      <c r="M376" t="s">
        <v>236</v>
      </c>
      <c r="N376" t="s">
        <v>359</v>
      </c>
      <c r="O376" t="s">
        <v>359</v>
      </c>
      <c r="Q376" t="s">
        <v>343</v>
      </c>
      <c r="R376" t="s">
        <v>319</v>
      </c>
      <c r="S376">
        <v>36</v>
      </c>
      <c r="T376">
        <v>804</v>
      </c>
      <c r="U376" t="str">
        <f>_xlfn.VALUETOTEXT(Products!D376,0)</f>
        <v>Golf Balls</v>
      </c>
      <c r="V376">
        <v>19.989999770000001</v>
      </c>
      <c r="W376">
        <v>13.643874764125</v>
      </c>
      <c r="X376">
        <v>5</v>
      </c>
      <c r="Y376">
        <v>3</v>
      </c>
      <c r="Z376">
        <v>99.94999885</v>
      </c>
      <c r="AA376" t="s">
        <v>29</v>
      </c>
    </row>
    <row r="377" spans="1:27" x14ac:dyDescent="0.2">
      <c r="A377">
        <v>67753</v>
      </c>
      <c r="B377" s="1">
        <v>42994</v>
      </c>
      <c r="C377">
        <v>2</v>
      </c>
      <c r="D377">
        <v>1</v>
      </c>
      <c r="E377" t="s">
        <v>22</v>
      </c>
      <c r="F377">
        <v>10</v>
      </c>
      <c r="G377">
        <v>1566</v>
      </c>
      <c r="H377" t="str">
        <f>_xlfn.VALUETOTEXT(Customers!B377,0)</f>
        <v>Mary</v>
      </c>
      <c r="I377" t="str">
        <f>_xlfn.VALUETOTEXT(Customers!C377,0)</f>
        <v>Simon</v>
      </c>
      <c r="J377" t="str">
        <f>CONCATENATE(Table1[[#This Row],[Customer First Name]]," ",Table1[[#This Row],[Customer Last Name]])</f>
        <v>Mary Simon</v>
      </c>
      <c r="K377">
        <v>3</v>
      </c>
      <c r="L377" t="s">
        <v>23</v>
      </c>
      <c r="M377" t="s">
        <v>236</v>
      </c>
      <c r="N377" t="s">
        <v>360</v>
      </c>
      <c r="O377" t="s">
        <v>361</v>
      </c>
      <c r="Q377" t="s">
        <v>247</v>
      </c>
      <c r="R377" t="s">
        <v>240</v>
      </c>
      <c r="S377">
        <v>10</v>
      </c>
      <c r="T377">
        <v>203</v>
      </c>
      <c r="U377" t="str">
        <f>_xlfn.VALUETOTEXT(Products!D377,0)</f>
        <v>Strength Training</v>
      </c>
      <c r="V377">
        <v>399.98999020000002</v>
      </c>
      <c r="W377">
        <v>294.3899917</v>
      </c>
      <c r="X377">
        <v>1</v>
      </c>
      <c r="Y377">
        <v>48</v>
      </c>
      <c r="Z377">
        <v>399.98999020000002</v>
      </c>
      <c r="AA377" t="s">
        <v>44</v>
      </c>
    </row>
    <row r="378" spans="1:27" x14ac:dyDescent="0.2">
      <c r="A378">
        <v>15421</v>
      </c>
      <c r="B378" s="1">
        <v>42230</v>
      </c>
      <c r="C378">
        <v>2</v>
      </c>
      <c r="D378">
        <v>0</v>
      </c>
      <c r="E378" t="s">
        <v>22</v>
      </c>
      <c r="F378">
        <v>9</v>
      </c>
      <c r="G378">
        <v>2918</v>
      </c>
      <c r="H378" t="str">
        <f>_xlfn.VALUETOTEXT(Customers!B378,0)</f>
        <v>Mary</v>
      </c>
      <c r="I378" t="str">
        <f>_xlfn.VALUETOTEXT(Customers!C378,0)</f>
        <v>Myers</v>
      </c>
      <c r="J378" t="str">
        <f>CONCATENATE(Table1[[#This Row],[Customer First Name]]," ",Table1[[#This Row],[Customer Last Name]])</f>
        <v>Mary Myers</v>
      </c>
      <c r="K378">
        <v>3</v>
      </c>
      <c r="L378" t="s">
        <v>23</v>
      </c>
      <c r="M378" t="s">
        <v>236</v>
      </c>
      <c r="N378" t="s">
        <v>362</v>
      </c>
      <c r="O378" t="s">
        <v>363</v>
      </c>
      <c r="Q378" t="s">
        <v>262</v>
      </c>
      <c r="R378" t="s">
        <v>263</v>
      </c>
      <c r="S378">
        <v>9</v>
      </c>
      <c r="T378">
        <v>191</v>
      </c>
      <c r="U378" t="str">
        <f>_xlfn.VALUETOTEXT(Products!D378,0)</f>
        <v>Cardio Equipment</v>
      </c>
      <c r="V378">
        <v>99.989997860000003</v>
      </c>
      <c r="W378">
        <v>95.114003926871064</v>
      </c>
      <c r="X378">
        <v>1</v>
      </c>
      <c r="Y378">
        <v>13</v>
      </c>
      <c r="Z378">
        <v>99.989997860000003</v>
      </c>
      <c r="AA378" t="s">
        <v>44</v>
      </c>
    </row>
    <row r="379" spans="1:27" x14ac:dyDescent="0.2">
      <c r="A379">
        <v>13225</v>
      </c>
      <c r="B379" s="1">
        <v>42198</v>
      </c>
      <c r="C379">
        <v>2</v>
      </c>
      <c r="D379">
        <v>1</v>
      </c>
      <c r="E379" t="s">
        <v>22</v>
      </c>
      <c r="F379">
        <v>13</v>
      </c>
      <c r="G379">
        <v>1491</v>
      </c>
      <c r="H379" t="str">
        <f>_xlfn.VALUETOTEXT(Customers!B379,0)</f>
        <v>Joyce</v>
      </c>
      <c r="I379" t="str">
        <f>_xlfn.VALUETOTEXT(Customers!C379,0)</f>
        <v>Smith</v>
      </c>
      <c r="J379" t="str">
        <f>CONCATENATE(Table1[[#This Row],[Customer First Name]]," ",Table1[[#This Row],[Customer Last Name]])</f>
        <v>Joyce Smith</v>
      </c>
      <c r="K379">
        <v>3</v>
      </c>
      <c r="L379" t="s">
        <v>23</v>
      </c>
      <c r="M379" t="s">
        <v>236</v>
      </c>
      <c r="N379" t="s">
        <v>364</v>
      </c>
      <c r="O379" t="s">
        <v>365</v>
      </c>
      <c r="Q379" t="s">
        <v>366</v>
      </c>
      <c r="R379" t="s">
        <v>251</v>
      </c>
      <c r="S379">
        <v>13</v>
      </c>
      <c r="T379">
        <v>273</v>
      </c>
      <c r="U379" t="str">
        <f>_xlfn.VALUETOTEXT(Products!D379,0)</f>
        <v>Electronics</v>
      </c>
      <c r="V379">
        <v>27.989999770000001</v>
      </c>
      <c r="W379">
        <v>22.101999580000001</v>
      </c>
      <c r="X379">
        <v>1</v>
      </c>
      <c r="Y379">
        <v>4.4800000190000002</v>
      </c>
      <c r="Z379">
        <v>27.989999770000001</v>
      </c>
      <c r="AA379" t="s">
        <v>44</v>
      </c>
    </row>
    <row r="380" spans="1:27" x14ac:dyDescent="0.2">
      <c r="A380">
        <v>71362</v>
      </c>
      <c r="B380" s="1">
        <v>42927</v>
      </c>
      <c r="C380">
        <v>2</v>
      </c>
      <c r="D380">
        <v>1</v>
      </c>
      <c r="E380" t="s">
        <v>22</v>
      </c>
      <c r="F380">
        <v>66</v>
      </c>
      <c r="G380">
        <v>14915</v>
      </c>
      <c r="H380" t="str">
        <f>_xlfn.VALUETOTEXT(Customers!B380,0)</f>
        <v>Octavia</v>
      </c>
      <c r="I380" t="str">
        <f>_xlfn.VALUETOTEXT(Customers!C380,0)</f>
        <v>French</v>
      </c>
      <c r="J380" t="str">
        <f>CONCATENATE(Table1[[#This Row],[Customer First Name]]," ",Table1[[#This Row],[Customer Last Name]])</f>
        <v>Octavia French</v>
      </c>
      <c r="K380">
        <v>4</v>
      </c>
      <c r="L380" t="s">
        <v>45</v>
      </c>
      <c r="M380" t="s">
        <v>236</v>
      </c>
      <c r="N380" t="s">
        <v>367</v>
      </c>
      <c r="O380" t="s">
        <v>368</v>
      </c>
      <c r="Q380" t="s">
        <v>262</v>
      </c>
      <c r="R380" t="s">
        <v>263</v>
      </c>
      <c r="S380">
        <v>66</v>
      </c>
      <c r="T380">
        <v>1353</v>
      </c>
      <c r="U380" t="str">
        <f>_xlfn.VALUETOTEXT(Products!D380,0)</f>
        <v>Crafts</v>
      </c>
      <c r="V380">
        <v>461.48001099999999</v>
      </c>
      <c r="W380">
        <v>376.77167767999998</v>
      </c>
      <c r="X380">
        <v>1</v>
      </c>
      <c r="Y380">
        <v>0</v>
      </c>
      <c r="Z380">
        <v>461.48001099999999</v>
      </c>
      <c r="AA380" t="s">
        <v>44</v>
      </c>
    </row>
    <row r="381" spans="1:27" x14ac:dyDescent="0.2">
      <c r="A381">
        <v>13232</v>
      </c>
      <c r="B381" s="1">
        <v>42198</v>
      </c>
      <c r="C381">
        <v>2</v>
      </c>
      <c r="D381">
        <v>1</v>
      </c>
      <c r="E381" t="s">
        <v>22</v>
      </c>
      <c r="F381">
        <v>18</v>
      </c>
      <c r="G381">
        <v>9619</v>
      </c>
      <c r="H381" t="str">
        <f>_xlfn.VALUETOTEXT(Customers!B381,0)</f>
        <v>Mary</v>
      </c>
      <c r="I381" t="str">
        <f>_xlfn.VALUETOTEXT(Customers!C381,0)</f>
        <v>Smith</v>
      </c>
      <c r="J381" t="str">
        <f>CONCATENATE(Table1[[#This Row],[Customer First Name]]," ",Table1[[#This Row],[Customer Last Name]])</f>
        <v>Mary Smith</v>
      </c>
      <c r="K381">
        <v>4</v>
      </c>
      <c r="L381" t="s">
        <v>45</v>
      </c>
      <c r="M381" t="s">
        <v>236</v>
      </c>
      <c r="N381" t="s">
        <v>369</v>
      </c>
      <c r="O381" t="s">
        <v>329</v>
      </c>
      <c r="Q381" t="s">
        <v>262</v>
      </c>
      <c r="R381" t="s">
        <v>263</v>
      </c>
      <c r="S381">
        <v>18</v>
      </c>
      <c r="T381">
        <v>403</v>
      </c>
      <c r="U381" t="str">
        <f>_xlfn.VALUETOTEXT(Products!D381,0)</f>
        <v>Men's Footwear</v>
      </c>
      <c r="V381">
        <v>129.9900055</v>
      </c>
      <c r="W381">
        <v>110.80340837177086</v>
      </c>
      <c r="X381">
        <v>1</v>
      </c>
      <c r="Y381">
        <v>0</v>
      </c>
      <c r="Z381">
        <v>129.9900055</v>
      </c>
      <c r="AA381" t="s">
        <v>44</v>
      </c>
    </row>
    <row r="382" spans="1:27" x14ac:dyDescent="0.2">
      <c r="A382">
        <v>67753</v>
      </c>
      <c r="B382" s="1">
        <v>42994</v>
      </c>
      <c r="C382">
        <v>2</v>
      </c>
      <c r="D382">
        <v>1</v>
      </c>
      <c r="E382" t="s">
        <v>22</v>
      </c>
      <c r="F382">
        <v>17</v>
      </c>
      <c r="G382">
        <v>1566</v>
      </c>
      <c r="H382" t="str">
        <f>_xlfn.VALUETOTEXT(Customers!B382,0)</f>
        <v>Mary</v>
      </c>
      <c r="I382" t="str">
        <f>_xlfn.VALUETOTEXT(Customers!C382,0)</f>
        <v>Simon</v>
      </c>
      <c r="J382" t="str">
        <f>CONCATENATE(Table1[[#This Row],[Customer First Name]]," ",Table1[[#This Row],[Customer Last Name]])</f>
        <v>Mary Simon</v>
      </c>
      <c r="K382">
        <v>4</v>
      </c>
      <c r="L382" t="s">
        <v>45</v>
      </c>
      <c r="M382" t="s">
        <v>236</v>
      </c>
      <c r="N382" t="s">
        <v>360</v>
      </c>
      <c r="O382" t="s">
        <v>361</v>
      </c>
      <c r="Q382" t="s">
        <v>247</v>
      </c>
      <c r="R382" t="s">
        <v>240</v>
      </c>
      <c r="S382">
        <v>17</v>
      </c>
      <c r="T382">
        <v>364</v>
      </c>
      <c r="U382" t="str">
        <f>_xlfn.VALUETOTEXT(Products!D382,0)</f>
        <v>Cleats</v>
      </c>
      <c r="V382">
        <v>299.98999020000002</v>
      </c>
      <c r="W382">
        <v>155.98999020000002</v>
      </c>
      <c r="X382">
        <v>1</v>
      </c>
      <c r="Y382">
        <v>0</v>
      </c>
      <c r="Z382">
        <v>299.98999020000002</v>
      </c>
      <c r="AA382" t="s">
        <v>44</v>
      </c>
    </row>
    <row r="383" spans="1:27" x14ac:dyDescent="0.2">
      <c r="A383">
        <v>68879</v>
      </c>
      <c r="B383" s="1">
        <v>42776</v>
      </c>
      <c r="C383">
        <v>2</v>
      </c>
      <c r="D383">
        <v>1</v>
      </c>
      <c r="E383" t="s">
        <v>22</v>
      </c>
      <c r="F383">
        <v>18</v>
      </c>
      <c r="G383">
        <v>778</v>
      </c>
      <c r="H383" t="str">
        <f>_xlfn.VALUETOTEXT(Customers!B383,0)</f>
        <v>John</v>
      </c>
      <c r="I383" t="str">
        <f>_xlfn.VALUETOTEXT(Customers!C383,0)</f>
        <v>Buckley</v>
      </c>
      <c r="J383" t="str">
        <f>CONCATENATE(Table1[[#This Row],[Customer First Name]]," ",Table1[[#This Row],[Customer Last Name]])</f>
        <v>John Buckley</v>
      </c>
      <c r="K383">
        <v>4</v>
      </c>
      <c r="L383" t="s">
        <v>45</v>
      </c>
      <c r="M383" t="s">
        <v>236</v>
      </c>
      <c r="N383" t="s">
        <v>302</v>
      </c>
      <c r="O383" t="s">
        <v>242</v>
      </c>
      <c r="Q383" t="s">
        <v>243</v>
      </c>
      <c r="R383" t="s">
        <v>240</v>
      </c>
      <c r="S383">
        <v>18</v>
      </c>
      <c r="T383">
        <v>403</v>
      </c>
      <c r="U383" t="str">
        <f>_xlfn.VALUETOTEXT(Products!D383,0)</f>
        <v>Men's Footwear</v>
      </c>
      <c r="V383">
        <v>129.9900055</v>
      </c>
      <c r="W383">
        <v>110.80340837177086</v>
      </c>
      <c r="X383">
        <v>1</v>
      </c>
      <c r="Y383">
        <v>0</v>
      </c>
      <c r="Z383">
        <v>129.9900055</v>
      </c>
      <c r="AA383" t="s">
        <v>44</v>
      </c>
    </row>
    <row r="384" spans="1:27" x14ac:dyDescent="0.2">
      <c r="A384">
        <v>65487</v>
      </c>
      <c r="B384" s="1">
        <v>42960</v>
      </c>
      <c r="C384">
        <v>2</v>
      </c>
      <c r="D384">
        <v>1</v>
      </c>
      <c r="E384" t="s">
        <v>22</v>
      </c>
      <c r="F384">
        <v>18</v>
      </c>
      <c r="G384">
        <v>2363</v>
      </c>
      <c r="H384" t="str">
        <f>_xlfn.VALUETOTEXT(Customers!B384,0)</f>
        <v>Mary</v>
      </c>
      <c r="I384" t="str">
        <f>_xlfn.VALUETOTEXT(Customers!C384,0)</f>
        <v>Frazier</v>
      </c>
      <c r="J384" t="str">
        <f>CONCATENATE(Table1[[#This Row],[Customer First Name]]," ",Table1[[#This Row],[Customer Last Name]])</f>
        <v>Mary Frazier</v>
      </c>
      <c r="K384">
        <v>4</v>
      </c>
      <c r="L384" t="s">
        <v>45</v>
      </c>
      <c r="M384" t="s">
        <v>236</v>
      </c>
      <c r="N384" t="s">
        <v>370</v>
      </c>
      <c r="O384" t="s">
        <v>287</v>
      </c>
      <c r="Q384" t="s">
        <v>243</v>
      </c>
      <c r="R384" t="s">
        <v>240</v>
      </c>
      <c r="S384">
        <v>18</v>
      </c>
      <c r="T384">
        <v>403</v>
      </c>
      <c r="U384" t="str">
        <f>_xlfn.VALUETOTEXT(Products!D384,0)</f>
        <v>Men's Footwear</v>
      </c>
      <c r="V384">
        <v>129.9900055</v>
      </c>
      <c r="W384">
        <v>110.80340837177086</v>
      </c>
      <c r="X384">
        <v>1</v>
      </c>
      <c r="Y384">
        <v>0</v>
      </c>
      <c r="Z384">
        <v>129.9900055</v>
      </c>
      <c r="AA384" t="s">
        <v>44</v>
      </c>
    </row>
    <row r="385" spans="1:27" x14ac:dyDescent="0.2">
      <c r="A385">
        <v>65105</v>
      </c>
      <c r="B385" s="1">
        <v>42955</v>
      </c>
      <c r="C385">
        <v>2</v>
      </c>
      <c r="D385">
        <v>1</v>
      </c>
      <c r="E385" t="s">
        <v>22</v>
      </c>
      <c r="F385">
        <v>18</v>
      </c>
      <c r="G385">
        <v>5898</v>
      </c>
      <c r="H385" t="str">
        <f>_xlfn.VALUETOTEXT(Customers!B385,0)</f>
        <v>Emily</v>
      </c>
      <c r="I385" t="str">
        <f>_xlfn.VALUETOTEXT(Customers!C385,0)</f>
        <v>Jacobs</v>
      </c>
      <c r="J385" t="str">
        <f>CONCATENATE(Table1[[#This Row],[Customer First Name]]," ",Table1[[#This Row],[Customer Last Name]])</f>
        <v>Emily Jacobs</v>
      </c>
      <c r="K385">
        <v>4</v>
      </c>
      <c r="L385" t="s">
        <v>45</v>
      </c>
      <c r="M385" t="s">
        <v>236</v>
      </c>
      <c r="N385" t="s">
        <v>275</v>
      </c>
      <c r="O385" t="s">
        <v>238</v>
      </c>
      <c r="Q385" t="s">
        <v>239</v>
      </c>
      <c r="R385" t="s">
        <v>240</v>
      </c>
      <c r="S385">
        <v>18</v>
      </c>
      <c r="T385">
        <v>403</v>
      </c>
      <c r="U385" t="str">
        <f>_xlfn.VALUETOTEXT(Products!D385,0)</f>
        <v>Men's Footwear</v>
      </c>
      <c r="V385">
        <v>129.9900055</v>
      </c>
      <c r="W385">
        <v>110.80340837177086</v>
      </c>
      <c r="X385">
        <v>1</v>
      </c>
      <c r="Y385">
        <v>0</v>
      </c>
      <c r="Z385">
        <v>129.9900055</v>
      </c>
      <c r="AA385" t="s">
        <v>44</v>
      </c>
    </row>
    <row r="386" spans="1:27" x14ac:dyDescent="0.2">
      <c r="A386">
        <v>14837</v>
      </c>
      <c r="B386" s="1">
        <v>42132</v>
      </c>
      <c r="C386">
        <v>2</v>
      </c>
      <c r="D386">
        <v>1</v>
      </c>
      <c r="E386" t="s">
        <v>22</v>
      </c>
      <c r="F386">
        <v>18</v>
      </c>
      <c r="G386">
        <v>1948</v>
      </c>
      <c r="H386" t="str">
        <f>_xlfn.VALUETOTEXT(Customers!B386,0)</f>
        <v>Peter</v>
      </c>
      <c r="I386" t="str">
        <f>_xlfn.VALUETOTEXT(Customers!C386,0)</f>
        <v>Smith</v>
      </c>
      <c r="J386" t="str">
        <f>CONCATENATE(Table1[[#This Row],[Customer First Name]]," ",Table1[[#This Row],[Customer Last Name]])</f>
        <v>Peter Smith</v>
      </c>
      <c r="K386">
        <v>4</v>
      </c>
      <c r="L386" t="s">
        <v>45</v>
      </c>
      <c r="M386" t="s">
        <v>236</v>
      </c>
      <c r="N386" t="s">
        <v>354</v>
      </c>
      <c r="O386" t="s">
        <v>354</v>
      </c>
      <c r="Q386" t="s">
        <v>239</v>
      </c>
      <c r="R386" t="s">
        <v>240</v>
      </c>
      <c r="S386">
        <v>18</v>
      </c>
      <c r="T386">
        <v>403</v>
      </c>
      <c r="U386" t="str">
        <f>_xlfn.VALUETOTEXT(Products!D386,0)</f>
        <v>Men's Footwear</v>
      </c>
      <c r="V386">
        <v>129.9900055</v>
      </c>
      <c r="W386">
        <v>110.80340837177086</v>
      </c>
      <c r="X386">
        <v>1</v>
      </c>
      <c r="Y386">
        <v>0</v>
      </c>
      <c r="Z386">
        <v>129.9900055</v>
      </c>
      <c r="AA386" t="s">
        <v>44</v>
      </c>
    </row>
    <row r="387" spans="1:27" x14ac:dyDescent="0.2">
      <c r="A387">
        <v>46224</v>
      </c>
      <c r="B387" s="1">
        <v>42501</v>
      </c>
      <c r="C387">
        <v>2</v>
      </c>
      <c r="D387">
        <v>1</v>
      </c>
      <c r="E387" t="s">
        <v>22</v>
      </c>
      <c r="F387">
        <v>17</v>
      </c>
      <c r="G387">
        <v>1820</v>
      </c>
      <c r="H387" t="str">
        <f>_xlfn.VALUETOTEXT(Customers!B387,0)</f>
        <v>Mary</v>
      </c>
      <c r="I387" t="str">
        <f>_xlfn.VALUETOTEXT(Customers!C387,0)</f>
        <v>Hill</v>
      </c>
      <c r="J387" t="str">
        <f>CONCATENATE(Table1[[#This Row],[Customer First Name]]," ",Table1[[#This Row],[Customer Last Name]])</f>
        <v>Mary Hill</v>
      </c>
      <c r="K387">
        <v>4</v>
      </c>
      <c r="L387" t="s">
        <v>45</v>
      </c>
      <c r="M387" t="s">
        <v>236</v>
      </c>
      <c r="N387" t="s">
        <v>371</v>
      </c>
      <c r="O387" t="s">
        <v>371</v>
      </c>
      <c r="Q387" t="s">
        <v>372</v>
      </c>
      <c r="R387" t="s">
        <v>319</v>
      </c>
      <c r="S387">
        <v>17</v>
      </c>
      <c r="T387">
        <v>365</v>
      </c>
      <c r="U387" t="str">
        <f>_xlfn.VALUETOTEXT(Products!D387,0)</f>
        <v>Cleats</v>
      </c>
      <c r="V387">
        <v>59.990001679999999</v>
      </c>
      <c r="W387">
        <v>54.488929209402009</v>
      </c>
      <c r="X387">
        <v>1</v>
      </c>
      <c r="Y387">
        <v>0.60000002399999997</v>
      </c>
      <c r="Z387">
        <v>59.990001679999999</v>
      </c>
      <c r="AA387" t="s">
        <v>44</v>
      </c>
    </row>
    <row r="388" spans="1:27" x14ac:dyDescent="0.2">
      <c r="A388">
        <v>71217</v>
      </c>
      <c r="B388" s="1">
        <v>42866</v>
      </c>
      <c r="C388">
        <v>2</v>
      </c>
      <c r="D388">
        <v>1</v>
      </c>
      <c r="E388" t="s">
        <v>22</v>
      </c>
      <c r="F388">
        <v>66</v>
      </c>
      <c r="G388">
        <v>14770</v>
      </c>
      <c r="H388" t="str">
        <f>_xlfn.VALUETOTEXT(Customers!B388,0)</f>
        <v>Kelsie</v>
      </c>
      <c r="I388" t="str">
        <f>_xlfn.VALUETOTEXT(Customers!C388,0)</f>
        <v>Tate</v>
      </c>
      <c r="J388" t="str">
        <f>CONCATENATE(Table1[[#This Row],[Customer First Name]]," ",Table1[[#This Row],[Customer Last Name]])</f>
        <v>Kelsie Tate</v>
      </c>
      <c r="K388">
        <v>4</v>
      </c>
      <c r="L388" t="s">
        <v>45</v>
      </c>
      <c r="M388" t="s">
        <v>236</v>
      </c>
      <c r="N388" t="s">
        <v>274</v>
      </c>
      <c r="O388" t="s">
        <v>249</v>
      </c>
      <c r="Q388" t="s">
        <v>250</v>
      </c>
      <c r="R388" t="s">
        <v>251</v>
      </c>
      <c r="S388">
        <v>66</v>
      </c>
      <c r="T388">
        <v>1353</v>
      </c>
      <c r="U388" t="str">
        <f>_xlfn.VALUETOTEXT(Products!D388,0)</f>
        <v>Crafts</v>
      </c>
      <c r="V388">
        <v>461.48001099999999</v>
      </c>
      <c r="W388">
        <v>376.77167767999998</v>
      </c>
      <c r="X388">
        <v>1</v>
      </c>
      <c r="Y388">
        <v>4.6100001339999999</v>
      </c>
      <c r="Z388">
        <v>461.48001099999999</v>
      </c>
      <c r="AA388" t="s">
        <v>44</v>
      </c>
    </row>
    <row r="389" spans="1:27" x14ac:dyDescent="0.2">
      <c r="A389">
        <v>63972</v>
      </c>
      <c r="B389" s="1">
        <v>42938</v>
      </c>
      <c r="C389">
        <v>2</v>
      </c>
      <c r="D389">
        <v>1</v>
      </c>
      <c r="E389" t="s">
        <v>22</v>
      </c>
      <c r="F389">
        <v>18</v>
      </c>
      <c r="G389">
        <v>1962</v>
      </c>
      <c r="H389" t="str">
        <f>_xlfn.VALUETOTEXT(Customers!B389,0)</f>
        <v>Marie</v>
      </c>
      <c r="I389" t="str">
        <f>_xlfn.VALUETOTEXT(Customers!C389,0)</f>
        <v>Smith</v>
      </c>
      <c r="J389" t="str">
        <f>CONCATENATE(Table1[[#This Row],[Customer First Name]]," ",Table1[[#This Row],[Customer Last Name]])</f>
        <v>Marie Smith</v>
      </c>
      <c r="K389">
        <v>4</v>
      </c>
      <c r="L389" t="s">
        <v>45</v>
      </c>
      <c r="M389" t="s">
        <v>236</v>
      </c>
      <c r="N389" t="s">
        <v>373</v>
      </c>
      <c r="O389" t="s">
        <v>249</v>
      </c>
      <c r="Q389" t="s">
        <v>250</v>
      </c>
      <c r="R389" t="s">
        <v>251</v>
      </c>
      <c r="S389">
        <v>18</v>
      </c>
      <c r="T389">
        <v>403</v>
      </c>
      <c r="U389" t="str">
        <f>_xlfn.VALUETOTEXT(Products!D389,0)</f>
        <v>Men's Footwear</v>
      </c>
      <c r="V389">
        <v>129.9900055</v>
      </c>
      <c r="W389">
        <v>110.80340837177086</v>
      </c>
      <c r="X389">
        <v>1</v>
      </c>
      <c r="Y389">
        <v>1.2999999520000001</v>
      </c>
      <c r="Z389">
        <v>129.9900055</v>
      </c>
      <c r="AA389" t="s">
        <v>44</v>
      </c>
    </row>
    <row r="390" spans="1:27" x14ac:dyDescent="0.2">
      <c r="A390">
        <v>19200</v>
      </c>
      <c r="B390" s="1">
        <v>42226</v>
      </c>
      <c r="C390">
        <v>2</v>
      </c>
      <c r="D390">
        <v>1</v>
      </c>
      <c r="E390" t="s">
        <v>22</v>
      </c>
      <c r="F390">
        <v>18</v>
      </c>
      <c r="G390">
        <v>7175</v>
      </c>
      <c r="H390" t="str">
        <f>_xlfn.VALUETOTEXT(Customers!B390,0)</f>
        <v>Judy</v>
      </c>
      <c r="I390" t="str">
        <f>_xlfn.VALUETOTEXT(Customers!C390,0)</f>
        <v>Webb</v>
      </c>
      <c r="J390" t="str">
        <f>CONCATENATE(Table1[[#This Row],[Customer First Name]]," ",Table1[[#This Row],[Customer Last Name]])</f>
        <v>Judy Webb</v>
      </c>
      <c r="K390">
        <v>4</v>
      </c>
      <c r="L390" t="s">
        <v>45</v>
      </c>
      <c r="M390" t="s">
        <v>236</v>
      </c>
      <c r="N390" t="s">
        <v>374</v>
      </c>
      <c r="O390" t="s">
        <v>249</v>
      </c>
      <c r="Q390" t="s">
        <v>250</v>
      </c>
      <c r="R390" t="s">
        <v>251</v>
      </c>
      <c r="S390">
        <v>18</v>
      </c>
      <c r="T390">
        <v>403</v>
      </c>
      <c r="U390" t="str">
        <f>_xlfn.VALUETOTEXT(Products!D390,0)</f>
        <v>Men's Footwear</v>
      </c>
      <c r="V390">
        <v>129.9900055</v>
      </c>
      <c r="W390">
        <v>110.80340837177086</v>
      </c>
      <c r="X390">
        <v>1</v>
      </c>
      <c r="Y390">
        <v>1.2999999520000001</v>
      </c>
      <c r="Z390">
        <v>129.9900055</v>
      </c>
      <c r="AA390" t="s">
        <v>44</v>
      </c>
    </row>
    <row r="391" spans="1:27" x14ac:dyDescent="0.2">
      <c r="A391">
        <v>18009</v>
      </c>
      <c r="B391" s="1">
        <v>42267</v>
      </c>
      <c r="C391">
        <v>2</v>
      </c>
      <c r="D391">
        <v>1</v>
      </c>
      <c r="E391" t="s">
        <v>22</v>
      </c>
      <c r="F391">
        <v>18</v>
      </c>
      <c r="G391">
        <v>1222</v>
      </c>
      <c r="H391" t="str">
        <f>_xlfn.VALUETOTEXT(Customers!B391,0)</f>
        <v>Michael</v>
      </c>
      <c r="I391" t="str">
        <f>_xlfn.VALUETOTEXT(Customers!C391,0)</f>
        <v>Garcia</v>
      </c>
      <c r="J391" t="str">
        <f>CONCATENATE(Table1[[#This Row],[Customer First Name]]," ",Table1[[#This Row],[Customer Last Name]])</f>
        <v>Michael Garcia</v>
      </c>
      <c r="K391">
        <v>4</v>
      </c>
      <c r="L391" t="s">
        <v>45</v>
      </c>
      <c r="M391" t="s">
        <v>236</v>
      </c>
      <c r="N391" t="s">
        <v>375</v>
      </c>
      <c r="O391" t="s">
        <v>249</v>
      </c>
      <c r="Q391" t="s">
        <v>250</v>
      </c>
      <c r="R391" t="s">
        <v>251</v>
      </c>
      <c r="S391">
        <v>18</v>
      </c>
      <c r="T391">
        <v>403</v>
      </c>
      <c r="U391" t="str">
        <f>_xlfn.VALUETOTEXT(Products!D391,0)</f>
        <v>Men's Footwear</v>
      </c>
      <c r="V391">
        <v>129.9900055</v>
      </c>
      <c r="W391">
        <v>110.80340837177086</v>
      </c>
      <c r="X391">
        <v>1</v>
      </c>
      <c r="Y391">
        <v>1.2999999520000001</v>
      </c>
      <c r="Z391">
        <v>129.9900055</v>
      </c>
      <c r="AA391" t="s">
        <v>44</v>
      </c>
    </row>
    <row r="392" spans="1:27" x14ac:dyDescent="0.2">
      <c r="A392">
        <v>10831</v>
      </c>
      <c r="B392" s="1">
        <v>42222</v>
      </c>
      <c r="C392">
        <v>2</v>
      </c>
      <c r="D392">
        <v>0</v>
      </c>
      <c r="E392" t="s">
        <v>22</v>
      </c>
      <c r="F392">
        <v>18</v>
      </c>
      <c r="G392">
        <v>487</v>
      </c>
      <c r="H392" t="str">
        <f>_xlfn.VALUETOTEXT(Customers!B392,0)</f>
        <v>Kenneth</v>
      </c>
      <c r="I392" t="str">
        <f>_xlfn.VALUETOTEXT(Customers!C392,0)</f>
        <v>Brown</v>
      </c>
      <c r="J392" t="str">
        <f>CONCATENATE(Table1[[#This Row],[Customer First Name]]," ",Table1[[#This Row],[Customer Last Name]])</f>
        <v>Kenneth Brown</v>
      </c>
      <c r="K392">
        <v>4</v>
      </c>
      <c r="L392" t="s">
        <v>45</v>
      </c>
      <c r="M392" t="s">
        <v>236</v>
      </c>
      <c r="N392" t="s">
        <v>376</v>
      </c>
      <c r="O392" t="s">
        <v>377</v>
      </c>
      <c r="Q392" t="s">
        <v>366</v>
      </c>
      <c r="R392" t="s">
        <v>251</v>
      </c>
      <c r="S392">
        <v>18</v>
      </c>
      <c r="T392">
        <v>403</v>
      </c>
      <c r="U392" t="str">
        <f>_xlfn.VALUETOTEXT(Products!D392,0)</f>
        <v>Men's Footwear</v>
      </c>
      <c r="V392">
        <v>129.9900055</v>
      </c>
      <c r="W392">
        <v>110.80340837177086</v>
      </c>
      <c r="X392">
        <v>1</v>
      </c>
      <c r="Y392">
        <v>1.2999999520000001</v>
      </c>
      <c r="Z392">
        <v>129.9900055</v>
      </c>
      <c r="AA392" t="s">
        <v>44</v>
      </c>
    </row>
    <row r="393" spans="1:27" x14ac:dyDescent="0.2">
      <c r="A393">
        <v>68107</v>
      </c>
      <c r="B393" s="1">
        <v>42999</v>
      </c>
      <c r="C393">
        <v>2</v>
      </c>
      <c r="D393">
        <v>1</v>
      </c>
      <c r="E393" t="s">
        <v>22</v>
      </c>
      <c r="F393">
        <v>18</v>
      </c>
      <c r="G393">
        <v>2217</v>
      </c>
      <c r="H393" t="str">
        <f>_xlfn.VALUETOTEXT(Customers!B393,0)</f>
        <v>Mary</v>
      </c>
      <c r="I393" t="str">
        <f>_xlfn.VALUETOTEXT(Customers!C393,0)</f>
        <v>Martinez</v>
      </c>
      <c r="J393" t="str">
        <f>CONCATENATE(Table1[[#This Row],[Customer First Name]]," ",Table1[[#This Row],[Customer Last Name]])</f>
        <v>Mary Martinez</v>
      </c>
      <c r="K393">
        <v>4</v>
      </c>
      <c r="L393" t="s">
        <v>45</v>
      </c>
      <c r="M393" t="s">
        <v>236</v>
      </c>
      <c r="N393" t="s">
        <v>378</v>
      </c>
      <c r="O393" t="s">
        <v>304</v>
      </c>
      <c r="Q393" t="s">
        <v>282</v>
      </c>
      <c r="R393" t="s">
        <v>263</v>
      </c>
      <c r="S393">
        <v>18</v>
      </c>
      <c r="T393">
        <v>403</v>
      </c>
      <c r="U393" t="str">
        <f>_xlfn.VALUETOTEXT(Products!D393,0)</f>
        <v>Men's Footwear</v>
      </c>
      <c r="V393">
        <v>129.9900055</v>
      </c>
      <c r="W393">
        <v>110.80340837177086</v>
      </c>
      <c r="X393">
        <v>1</v>
      </c>
      <c r="Y393">
        <v>1.2999999520000001</v>
      </c>
      <c r="Z393">
        <v>129.9900055</v>
      </c>
      <c r="AA393" t="s">
        <v>44</v>
      </c>
    </row>
    <row r="394" spans="1:27" x14ac:dyDescent="0.2">
      <c r="A394">
        <v>15421</v>
      </c>
      <c r="B394" s="1">
        <v>42230</v>
      </c>
      <c r="C394">
        <v>2</v>
      </c>
      <c r="D394">
        <v>0</v>
      </c>
      <c r="E394" t="s">
        <v>22</v>
      </c>
      <c r="F394">
        <v>18</v>
      </c>
      <c r="G394">
        <v>2918</v>
      </c>
      <c r="H394" t="str">
        <f>_xlfn.VALUETOTEXT(Customers!B394,0)</f>
        <v>Mary</v>
      </c>
      <c r="I394" t="str">
        <f>_xlfn.VALUETOTEXT(Customers!C394,0)</f>
        <v>Myers</v>
      </c>
      <c r="J394" t="str">
        <f>CONCATENATE(Table1[[#This Row],[Customer First Name]]," ",Table1[[#This Row],[Customer Last Name]])</f>
        <v>Mary Myers</v>
      </c>
      <c r="K394">
        <v>4</v>
      </c>
      <c r="L394" t="s">
        <v>45</v>
      </c>
      <c r="M394" t="s">
        <v>236</v>
      </c>
      <c r="N394" t="s">
        <v>362</v>
      </c>
      <c r="O394" t="s">
        <v>363</v>
      </c>
      <c r="Q394" t="s">
        <v>262</v>
      </c>
      <c r="R394" t="s">
        <v>263</v>
      </c>
      <c r="S394">
        <v>18</v>
      </c>
      <c r="T394">
        <v>403</v>
      </c>
      <c r="U394" t="str">
        <f>_xlfn.VALUETOTEXT(Products!D394,0)</f>
        <v>Men's Footwear</v>
      </c>
      <c r="V394">
        <v>129.9900055</v>
      </c>
      <c r="W394">
        <v>110.80340837177086</v>
      </c>
      <c r="X394">
        <v>1</v>
      </c>
      <c r="Y394">
        <v>1.2999999520000001</v>
      </c>
      <c r="Z394">
        <v>129.9900055</v>
      </c>
      <c r="AA394" t="s">
        <v>44</v>
      </c>
    </row>
    <row r="395" spans="1:27" x14ac:dyDescent="0.2">
      <c r="A395">
        <v>71271</v>
      </c>
      <c r="B395" s="1">
        <v>42897</v>
      </c>
      <c r="C395">
        <v>2</v>
      </c>
      <c r="D395">
        <v>0</v>
      </c>
      <c r="E395" t="s">
        <v>22</v>
      </c>
      <c r="F395">
        <v>66</v>
      </c>
      <c r="G395">
        <v>14824</v>
      </c>
      <c r="H395" t="str">
        <f>_xlfn.VALUETOTEXT(Customers!B395,0)</f>
        <v>Jaime</v>
      </c>
      <c r="I395" t="str">
        <f>_xlfn.VALUETOTEXT(Customers!C395,0)</f>
        <v>Todd</v>
      </c>
      <c r="J395" t="str">
        <f>CONCATENATE(Table1[[#This Row],[Customer First Name]]," ",Table1[[#This Row],[Customer Last Name]])</f>
        <v>Jaime Todd</v>
      </c>
      <c r="K395">
        <v>4</v>
      </c>
      <c r="L395" t="s">
        <v>45</v>
      </c>
      <c r="M395" t="s">
        <v>236</v>
      </c>
      <c r="N395" t="s">
        <v>337</v>
      </c>
      <c r="O395" t="s">
        <v>242</v>
      </c>
      <c r="Q395" t="s">
        <v>243</v>
      </c>
      <c r="R395" t="s">
        <v>240</v>
      </c>
      <c r="S395">
        <v>66</v>
      </c>
      <c r="T395">
        <v>1353</v>
      </c>
      <c r="U395" t="str">
        <f>_xlfn.VALUETOTEXT(Products!D395,0)</f>
        <v>Crafts</v>
      </c>
      <c r="V395">
        <v>461.48001099999999</v>
      </c>
      <c r="W395">
        <v>376.77167767999998</v>
      </c>
      <c r="X395">
        <v>1</v>
      </c>
      <c r="Y395">
        <v>4.6100001339999999</v>
      </c>
      <c r="Z395">
        <v>461.48001099999999</v>
      </c>
      <c r="AA395" t="s">
        <v>44</v>
      </c>
    </row>
    <row r="396" spans="1:27" x14ac:dyDescent="0.2">
      <c r="A396">
        <v>68879</v>
      </c>
      <c r="B396" s="1">
        <v>42776</v>
      </c>
      <c r="C396">
        <v>2</v>
      </c>
      <c r="D396">
        <v>1</v>
      </c>
      <c r="E396" t="s">
        <v>22</v>
      </c>
      <c r="F396">
        <v>18</v>
      </c>
      <c r="G396">
        <v>778</v>
      </c>
      <c r="H396" t="str">
        <f>_xlfn.VALUETOTEXT(Customers!B396,0)</f>
        <v>John</v>
      </c>
      <c r="I396" t="str">
        <f>_xlfn.VALUETOTEXT(Customers!C396,0)</f>
        <v>Buckley</v>
      </c>
      <c r="J396" t="str">
        <f>CONCATENATE(Table1[[#This Row],[Customer First Name]]," ",Table1[[#This Row],[Customer Last Name]])</f>
        <v>John Buckley</v>
      </c>
      <c r="K396">
        <v>4</v>
      </c>
      <c r="L396" t="s">
        <v>45</v>
      </c>
      <c r="M396" t="s">
        <v>236</v>
      </c>
      <c r="N396" t="s">
        <v>302</v>
      </c>
      <c r="O396" t="s">
        <v>242</v>
      </c>
      <c r="Q396" t="s">
        <v>243</v>
      </c>
      <c r="R396" t="s">
        <v>240</v>
      </c>
      <c r="S396">
        <v>18</v>
      </c>
      <c r="T396">
        <v>403</v>
      </c>
      <c r="U396" t="str">
        <f>_xlfn.VALUETOTEXT(Products!D396,0)</f>
        <v>Men's Footwear</v>
      </c>
      <c r="V396">
        <v>129.9900055</v>
      </c>
      <c r="W396">
        <v>110.80340837177086</v>
      </c>
      <c r="X396">
        <v>1</v>
      </c>
      <c r="Y396">
        <v>1.2999999520000001</v>
      </c>
      <c r="Z396">
        <v>129.9900055</v>
      </c>
      <c r="AA396" t="s">
        <v>44</v>
      </c>
    </row>
    <row r="397" spans="1:27" x14ac:dyDescent="0.2">
      <c r="A397">
        <v>65487</v>
      </c>
      <c r="B397" s="1">
        <v>42960</v>
      </c>
      <c r="C397">
        <v>2</v>
      </c>
      <c r="D397">
        <v>1</v>
      </c>
      <c r="E397" t="s">
        <v>22</v>
      </c>
      <c r="F397">
        <v>18</v>
      </c>
      <c r="G397">
        <v>2363</v>
      </c>
      <c r="H397" t="str">
        <f>_xlfn.VALUETOTEXT(Customers!B397,0)</f>
        <v>Mary</v>
      </c>
      <c r="I397" t="str">
        <f>_xlfn.VALUETOTEXT(Customers!C397,0)</f>
        <v>Frazier</v>
      </c>
      <c r="J397" t="str">
        <f>CONCATENATE(Table1[[#This Row],[Customer First Name]]," ",Table1[[#This Row],[Customer Last Name]])</f>
        <v>Mary Frazier</v>
      </c>
      <c r="K397">
        <v>4</v>
      </c>
      <c r="L397" t="s">
        <v>45</v>
      </c>
      <c r="M397" t="s">
        <v>236</v>
      </c>
      <c r="N397" t="s">
        <v>370</v>
      </c>
      <c r="O397" t="s">
        <v>287</v>
      </c>
      <c r="Q397" t="s">
        <v>243</v>
      </c>
      <c r="R397" t="s">
        <v>240</v>
      </c>
      <c r="S397">
        <v>18</v>
      </c>
      <c r="T397">
        <v>403</v>
      </c>
      <c r="U397" t="str">
        <f>_xlfn.VALUETOTEXT(Products!D397,0)</f>
        <v>Men's Footwear</v>
      </c>
      <c r="V397">
        <v>129.9900055</v>
      </c>
      <c r="W397">
        <v>110.80340837177086</v>
      </c>
      <c r="X397">
        <v>1</v>
      </c>
      <c r="Y397">
        <v>1.2999999520000001</v>
      </c>
      <c r="Z397">
        <v>129.9900055</v>
      </c>
      <c r="AA397" t="s">
        <v>44</v>
      </c>
    </row>
    <row r="398" spans="1:27" x14ac:dyDescent="0.2">
      <c r="A398">
        <v>16953</v>
      </c>
      <c r="B398" s="1">
        <v>42133</v>
      </c>
      <c r="C398">
        <v>2</v>
      </c>
      <c r="D398">
        <v>1</v>
      </c>
      <c r="E398" t="s">
        <v>22</v>
      </c>
      <c r="F398">
        <v>18</v>
      </c>
      <c r="G398">
        <v>2078</v>
      </c>
      <c r="H398" t="str">
        <f>_xlfn.VALUETOTEXT(Customers!B398,0)</f>
        <v>Roger</v>
      </c>
      <c r="I398" t="str">
        <f>_xlfn.VALUETOTEXT(Customers!C398,0)</f>
        <v>Morales</v>
      </c>
      <c r="J398" t="str">
        <f>CONCATENATE(Table1[[#This Row],[Customer First Name]]," ",Table1[[#This Row],[Customer Last Name]])</f>
        <v>Roger Morales</v>
      </c>
      <c r="K398">
        <v>4</v>
      </c>
      <c r="L398" t="s">
        <v>45</v>
      </c>
      <c r="M398" t="s">
        <v>236</v>
      </c>
      <c r="N398" t="s">
        <v>379</v>
      </c>
      <c r="O398" t="s">
        <v>238</v>
      </c>
      <c r="Q398" t="s">
        <v>239</v>
      </c>
      <c r="R398" t="s">
        <v>240</v>
      </c>
      <c r="S398">
        <v>18</v>
      </c>
      <c r="T398">
        <v>403</v>
      </c>
      <c r="U398" t="str">
        <f>_xlfn.VALUETOTEXT(Products!D398,0)</f>
        <v>Men's Footwear</v>
      </c>
      <c r="V398">
        <v>129.9900055</v>
      </c>
      <c r="W398">
        <v>110.80340837177086</v>
      </c>
      <c r="X398">
        <v>1</v>
      </c>
      <c r="Y398">
        <v>1.2999999520000001</v>
      </c>
      <c r="Z398">
        <v>129.9900055</v>
      </c>
      <c r="AA398" t="s">
        <v>44</v>
      </c>
    </row>
    <row r="399" spans="1:27" x14ac:dyDescent="0.2">
      <c r="A399">
        <v>49664</v>
      </c>
      <c r="B399" s="1">
        <v>42729</v>
      </c>
      <c r="C399">
        <v>2</v>
      </c>
      <c r="D399">
        <v>1</v>
      </c>
      <c r="E399" t="s">
        <v>22</v>
      </c>
      <c r="F399">
        <v>17</v>
      </c>
      <c r="G399">
        <v>10497</v>
      </c>
      <c r="H399" t="str">
        <f>_xlfn.VALUETOTEXT(Customers!B399,0)</f>
        <v>Justin</v>
      </c>
      <c r="I399" t="str">
        <f>_xlfn.VALUETOTEXT(Customers!C399,0)</f>
        <v>Pena</v>
      </c>
      <c r="J399" t="str">
        <f>CONCATENATE(Table1[[#This Row],[Customer First Name]]," ",Table1[[#This Row],[Customer Last Name]])</f>
        <v>Justin Pena</v>
      </c>
      <c r="K399">
        <v>4</v>
      </c>
      <c r="L399" t="s">
        <v>45</v>
      </c>
      <c r="M399" t="s">
        <v>236</v>
      </c>
      <c r="N399" t="s">
        <v>380</v>
      </c>
      <c r="O399" t="s">
        <v>381</v>
      </c>
      <c r="Q399" t="s">
        <v>372</v>
      </c>
      <c r="R399" t="s">
        <v>319</v>
      </c>
      <c r="S399">
        <v>17</v>
      </c>
      <c r="T399">
        <v>365</v>
      </c>
      <c r="U399" t="str">
        <f>_xlfn.VALUETOTEXT(Products!D399,0)</f>
        <v>Cleats</v>
      </c>
      <c r="V399">
        <v>59.990001679999999</v>
      </c>
      <c r="W399">
        <v>54.488929209402009</v>
      </c>
      <c r="X399">
        <v>1</v>
      </c>
      <c r="Y399">
        <v>1.2000000479999999</v>
      </c>
      <c r="Z399">
        <v>59.990001679999999</v>
      </c>
      <c r="AA399" t="s">
        <v>44</v>
      </c>
    </row>
    <row r="400" spans="1:27" x14ac:dyDescent="0.2">
      <c r="A400">
        <v>16446</v>
      </c>
      <c r="B400" s="1">
        <v>42245</v>
      </c>
      <c r="C400">
        <v>2</v>
      </c>
      <c r="D400">
        <v>0</v>
      </c>
      <c r="E400" t="s">
        <v>22</v>
      </c>
      <c r="F400">
        <v>18</v>
      </c>
      <c r="G400">
        <v>4695</v>
      </c>
      <c r="H400" t="str">
        <f>_xlfn.VALUETOTEXT(Customers!B400,0)</f>
        <v>Hannah</v>
      </c>
      <c r="I400" t="str">
        <f>_xlfn.VALUETOTEXT(Customers!C400,0)</f>
        <v>Guerra</v>
      </c>
      <c r="J400" t="str">
        <f>CONCATENATE(Table1[[#This Row],[Customer First Name]]," ",Table1[[#This Row],[Customer Last Name]])</f>
        <v>Hannah Guerra</v>
      </c>
      <c r="K400">
        <v>4</v>
      </c>
      <c r="L400" t="s">
        <v>45</v>
      </c>
      <c r="M400" t="s">
        <v>236</v>
      </c>
      <c r="N400" t="s">
        <v>382</v>
      </c>
      <c r="O400" t="s">
        <v>249</v>
      </c>
      <c r="Q400" t="s">
        <v>250</v>
      </c>
      <c r="R400" t="s">
        <v>251</v>
      </c>
      <c r="S400">
        <v>18</v>
      </c>
      <c r="T400">
        <v>403</v>
      </c>
      <c r="U400" t="str">
        <f>_xlfn.VALUETOTEXT(Products!D400,0)</f>
        <v>Men's Footwear</v>
      </c>
      <c r="V400">
        <v>129.9900055</v>
      </c>
      <c r="W400">
        <v>110.80340837177086</v>
      </c>
      <c r="X400">
        <v>1</v>
      </c>
      <c r="Y400">
        <v>2.5999999049999998</v>
      </c>
      <c r="Z400">
        <v>129.9900055</v>
      </c>
      <c r="AA400" t="s">
        <v>44</v>
      </c>
    </row>
    <row r="401" spans="1:27" x14ac:dyDescent="0.2">
      <c r="A401">
        <v>10831</v>
      </c>
      <c r="B401" s="1">
        <v>42222</v>
      </c>
      <c r="C401">
        <v>2</v>
      </c>
      <c r="D401">
        <v>0</v>
      </c>
      <c r="E401" t="s">
        <v>22</v>
      </c>
      <c r="F401">
        <v>18</v>
      </c>
      <c r="G401">
        <v>487</v>
      </c>
      <c r="H401" t="str">
        <f>_xlfn.VALUETOTEXT(Customers!B401,0)</f>
        <v>Kenneth</v>
      </c>
      <c r="I401" t="str">
        <f>_xlfn.VALUETOTEXT(Customers!C401,0)</f>
        <v>Brown</v>
      </c>
      <c r="J401" t="str">
        <f>CONCATENATE(Table1[[#This Row],[Customer First Name]]," ",Table1[[#This Row],[Customer Last Name]])</f>
        <v>Kenneth Brown</v>
      </c>
      <c r="K401">
        <v>4</v>
      </c>
      <c r="L401" t="s">
        <v>45</v>
      </c>
      <c r="M401" t="s">
        <v>236</v>
      </c>
      <c r="N401" t="s">
        <v>376</v>
      </c>
      <c r="O401" t="s">
        <v>377</v>
      </c>
      <c r="Q401" t="s">
        <v>366</v>
      </c>
      <c r="R401" t="s">
        <v>251</v>
      </c>
      <c r="S401">
        <v>18</v>
      </c>
      <c r="T401">
        <v>403</v>
      </c>
      <c r="U401" t="str">
        <f>_xlfn.VALUETOTEXT(Products!D401,0)</f>
        <v>Men's Footwear</v>
      </c>
      <c r="V401">
        <v>129.9900055</v>
      </c>
      <c r="W401">
        <v>110.80340837177086</v>
      </c>
      <c r="X401">
        <v>1</v>
      </c>
      <c r="Y401">
        <v>2.5999999049999998</v>
      </c>
      <c r="Z401">
        <v>129.9900055</v>
      </c>
      <c r="AA401" t="s">
        <v>44</v>
      </c>
    </row>
    <row r="402" spans="1:27" x14ac:dyDescent="0.2">
      <c r="A402">
        <v>14960</v>
      </c>
      <c r="B402" s="1">
        <v>42193</v>
      </c>
      <c r="C402">
        <v>2</v>
      </c>
      <c r="D402">
        <v>1</v>
      </c>
      <c r="E402" t="s">
        <v>22</v>
      </c>
      <c r="F402">
        <v>17</v>
      </c>
      <c r="G402">
        <v>9857</v>
      </c>
      <c r="H402" t="str">
        <f>_xlfn.VALUETOTEXT(Customers!B402,0)</f>
        <v>Lawrence</v>
      </c>
      <c r="I402" t="str">
        <f>_xlfn.VALUETOTEXT(Customers!C402,0)</f>
        <v>Deleon</v>
      </c>
      <c r="J402" t="str">
        <f>CONCATENATE(Table1[[#This Row],[Customer First Name]]," ",Table1[[#This Row],[Customer Last Name]])</f>
        <v>Lawrence Deleon</v>
      </c>
      <c r="K402">
        <v>4</v>
      </c>
      <c r="L402" t="s">
        <v>45</v>
      </c>
      <c r="M402" t="s">
        <v>236</v>
      </c>
      <c r="N402" t="s">
        <v>257</v>
      </c>
      <c r="O402" t="s">
        <v>258</v>
      </c>
      <c r="Q402" t="s">
        <v>243</v>
      </c>
      <c r="R402" t="s">
        <v>240</v>
      </c>
      <c r="S402">
        <v>17</v>
      </c>
      <c r="T402">
        <v>365</v>
      </c>
      <c r="U402" t="str">
        <f>_xlfn.VALUETOTEXT(Products!D402,0)</f>
        <v>Cleats</v>
      </c>
      <c r="V402">
        <v>59.990001679999999</v>
      </c>
      <c r="W402">
        <v>54.488929209402009</v>
      </c>
      <c r="X402">
        <v>1</v>
      </c>
      <c r="Y402">
        <v>1.2000000479999999</v>
      </c>
      <c r="Z402">
        <v>59.990001679999999</v>
      </c>
      <c r="AA402" t="s">
        <v>44</v>
      </c>
    </row>
    <row r="403" spans="1:27" x14ac:dyDescent="0.2">
      <c r="A403">
        <v>18005</v>
      </c>
      <c r="B403" s="1">
        <v>42267</v>
      </c>
      <c r="C403">
        <v>2</v>
      </c>
      <c r="D403">
        <v>1</v>
      </c>
      <c r="E403" t="s">
        <v>22</v>
      </c>
      <c r="F403">
        <v>18</v>
      </c>
      <c r="G403">
        <v>2168</v>
      </c>
      <c r="H403" t="str">
        <f>_xlfn.VALUETOTEXT(Customers!B403,0)</f>
        <v>Mary</v>
      </c>
      <c r="I403" t="str">
        <f>_xlfn.VALUETOTEXT(Customers!C403,0)</f>
        <v>Reynolds</v>
      </c>
      <c r="J403" t="str">
        <f>CONCATENATE(Table1[[#This Row],[Customer First Name]]," ",Table1[[#This Row],[Customer Last Name]])</f>
        <v>Mary Reynolds</v>
      </c>
      <c r="K403">
        <v>4</v>
      </c>
      <c r="L403" t="s">
        <v>45</v>
      </c>
      <c r="M403" t="s">
        <v>236</v>
      </c>
      <c r="N403" t="s">
        <v>375</v>
      </c>
      <c r="O403" t="s">
        <v>249</v>
      </c>
      <c r="Q403" t="s">
        <v>250</v>
      </c>
      <c r="R403" t="s">
        <v>251</v>
      </c>
      <c r="S403">
        <v>18</v>
      </c>
      <c r="T403">
        <v>403</v>
      </c>
      <c r="U403" t="str">
        <f>_xlfn.VALUETOTEXT(Products!D403,0)</f>
        <v>Men's Footwear</v>
      </c>
      <c r="V403">
        <v>129.9900055</v>
      </c>
      <c r="W403">
        <v>110.80340837177086</v>
      </c>
      <c r="X403">
        <v>1</v>
      </c>
      <c r="Y403">
        <v>3.9000000950000002</v>
      </c>
      <c r="Z403">
        <v>129.9900055</v>
      </c>
      <c r="AA403" t="s">
        <v>44</v>
      </c>
    </row>
    <row r="404" spans="1:27" x14ac:dyDescent="0.2">
      <c r="A404">
        <v>10831</v>
      </c>
      <c r="B404" s="1">
        <v>42222</v>
      </c>
      <c r="C404">
        <v>2</v>
      </c>
      <c r="D404">
        <v>0</v>
      </c>
      <c r="E404" t="s">
        <v>22</v>
      </c>
      <c r="F404">
        <v>18</v>
      </c>
      <c r="G404">
        <v>487</v>
      </c>
      <c r="H404" t="str">
        <f>_xlfn.VALUETOTEXT(Customers!B404,0)</f>
        <v>Kenneth</v>
      </c>
      <c r="I404" t="str">
        <f>_xlfn.VALUETOTEXT(Customers!C404,0)</f>
        <v>Brown</v>
      </c>
      <c r="J404" t="str">
        <f>CONCATENATE(Table1[[#This Row],[Customer First Name]]," ",Table1[[#This Row],[Customer Last Name]])</f>
        <v>Kenneth Brown</v>
      </c>
      <c r="K404">
        <v>4</v>
      </c>
      <c r="L404" t="s">
        <v>45</v>
      </c>
      <c r="M404" t="s">
        <v>236</v>
      </c>
      <c r="N404" t="s">
        <v>376</v>
      </c>
      <c r="O404" t="s">
        <v>377</v>
      </c>
      <c r="Q404" t="s">
        <v>366</v>
      </c>
      <c r="R404" t="s">
        <v>251</v>
      </c>
      <c r="S404">
        <v>18</v>
      </c>
      <c r="T404">
        <v>403</v>
      </c>
      <c r="U404" t="str">
        <f>_xlfn.VALUETOTEXT(Products!D404,0)</f>
        <v>Men's Footwear</v>
      </c>
      <c r="V404">
        <v>129.9900055</v>
      </c>
      <c r="W404">
        <v>110.80340837177086</v>
      </c>
      <c r="X404">
        <v>1</v>
      </c>
      <c r="Y404">
        <v>3.9000000950000002</v>
      </c>
      <c r="Z404">
        <v>129.9900055</v>
      </c>
      <c r="AA404" t="s">
        <v>44</v>
      </c>
    </row>
    <row r="405" spans="1:27" x14ac:dyDescent="0.2">
      <c r="A405">
        <v>12804</v>
      </c>
      <c r="B405" s="1">
        <v>42162</v>
      </c>
      <c r="C405">
        <v>2</v>
      </c>
      <c r="D405">
        <v>1</v>
      </c>
      <c r="E405" t="s">
        <v>22</v>
      </c>
      <c r="F405">
        <v>17</v>
      </c>
      <c r="G405">
        <v>4078</v>
      </c>
      <c r="H405" t="str">
        <f>_xlfn.VALUETOTEXT(Customers!B405,0)</f>
        <v>Mary</v>
      </c>
      <c r="I405" t="str">
        <f>_xlfn.VALUETOTEXT(Customers!C405,0)</f>
        <v>Gallegos</v>
      </c>
      <c r="J405" t="str">
        <f>CONCATENATE(Table1[[#This Row],[Customer First Name]]," ",Table1[[#This Row],[Customer Last Name]])</f>
        <v>Mary Gallegos</v>
      </c>
      <c r="K405">
        <v>4</v>
      </c>
      <c r="L405" t="s">
        <v>45</v>
      </c>
      <c r="M405" t="s">
        <v>236</v>
      </c>
      <c r="N405" t="s">
        <v>362</v>
      </c>
      <c r="O405" t="s">
        <v>363</v>
      </c>
      <c r="Q405" t="s">
        <v>262</v>
      </c>
      <c r="R405" t="s">
        <v>263</v>
      </c>
      <c r="S405">
        <v>17</v>
      </c>
      <c r="T405">
        <v>365</v>
      </c>
      <c r="U405" t="str">
        <f>_xlfn.VALUETOTEXT(Products!D405,0)</f>
        <v>Cleats</v>
      </c>
      <c r="V405">
        <v>59.990001679999999</v>
      </c>
      <c r="W405">
        <v>54.488929209402009</v>
      </c>
      <c r="X405">
        <v>1</v>
      </c>
      <c r="Y405">
        <v>1.7999999520000001</v>
      </c>
      <c r="Z405">
        <v>59.990001679999999</v>
      </c>
      <c r="AA405" t="s">
        <v>44</v>
      </c>
    </row>
    <row r="406" spans="1:27" x14ac:dyDescent="0.2">
      <c r="A406">
        <v>14651</v>
      </c>
      <c r="B406" s="1">
        <v>42043</v>
      </c>
      <c r="C406">
        <v>2</v>
      </c>
      <c r="D406">
        <v>0</v>
      </c>
      <c r="E406" t="s">
        <v>22</v>
      </c>
      <c r="F406">
        <v>18</v>
      </c>
      <c r="G406">
        <v>11887</v>
      </c>
      <c r="H406" t="str">
        <f>_xlfn.VALUETOTEXT(Customers!B406,0)</f>
        <v>Christopher</v>
      </c>
      <c r="I406" t="str">
        <f>_xlfn.VALUETOTEXT(Customers!C406,0)</f>
        <v>Smith</v>
      </c>
      <c r="J406" t="str">
        <f>CONCATENATE(Table1[[#This Row],[Customer First Name]]," ",Table1[[#This Row],[Customer Last Name]])</f>
        <v>Christopher Smith</v>
      </c>
      <c r="K406">
        <v>4</v>
      </c>
      <c r="L406" t="s">
        <v>45</v>
      </c>
      <c r="M406" t="s">
        <v>236</v>
      </c>
      <c r="N406" t="s">
        <v>383</v>
      </c>
      <c r="O406" t="s">
        <v>315</v>
      </c>
      <c r="Q406" t="s">
        <v>243</v>
      </c>
      <c r="R406" t="s">
        <v>240</v>
      </c>
      <c r="S406">
        <v>18</v>
      </c>
      <c r="T406">
        <v>403</v>
      </c>
      <c r="U406" t="str">
        <f>_xlfn.VALUETOTEXT(Products!D406,0)</f>
        <v>Men's Footwear</v>
      </c>
      <c r="V406">
        <v>129.9900055</v>
      </c>
      <c r="W406">
        <v>110.80340837177086</v>
      </c>
      <c r="X406">
        <v>1</v>
      </c>
      <c r="Y406">
        <v>3.9000000950000002</v>
      </c>
      <c r="Z406">
        <v>129.9900055</v>
      </c>
      <c r="AA406" t="s">
        <v>44</v>
      </c>
    </row>
    <row r="407" spans="1:27" x14ac:dyDescent="0.2">
      <c r="A407">
        <v>10990</v>
      </c>
      <c r="B407" s="1">
        <v>42283</v>
      </c>
      <c r="C407">
        <v>2</v>
      </c>
      <c r="D407">
        <v>1</v>
      </c>
      <c r="E407" t="s">
        <v>22</v>
      </c>
      <c r="F407">
        <v>18</v>
      </c>
      <c r="G407">
        <v>6588</v>
      </c>
      <c r="H407" t="str">
        <f>_xlfn.VALUETOTEXT(Customers!B407,0)</f>
        <v>Mary</v>
      </c>
      <c r="I407" t="str">
        <f>_xlfn.VALUETOTEXT(Customers!C407,0)</f>
        <v>Smith</v>
      </c>
      <c r="J407" t="str">
        <f>CONCATENATE(Table1[[#This Row],[Customer First Name]]," ",Table1[[#This Row],[Customer Last Name]])</f>
        <v>Mary Smith</v>
      </c>
      <c r="K407">
        <v>4</v>
      </c>
      <c r="L407" t="s">
        <v>45</v>
      </c>
      <c r="M407" t="s">
        <v>236</v>
      </c>
      <c r="N407" t="s">
        <v>354</v>
      </c>
      <c r="O407" t="s">
        <v>354</v>
      </c>
      <c r="Q407" t="s">
        <v>239</v>
      </c>
      <c r="R407" t="s">
        <v>240</v>
      </c>
      <c r="S407">
        <v>18</v>
      </c>
      <c r="T407">
        <v>403</v>
      </c>
      <c r="U407" t="str">
        <f>_xlfn.VALUETOTEXT(Products!D407,0)</f>
        <v>Men's Footwear</v>
      </c>
      <c r="V407">
        <v>129.9900055</v>
      </c>
      <c r="W407">
        <v>110.80340837177086</v>
      </c>
      <c r="X407">
        <v>1</v>
      </c>
      <c r="Y407">
        <v>3.9000000950000002</v>
      </c>
      <c r="Z407">
        <v>129.9900055</v>
      </c>
      <c r="AA407" t="s">
        <v>44</v>
      </c>
    </row>
    <row r="408" spans="1:27" x14ac:dyDescent="0.2">
      <c r="A408">
        <v>65609</v>
      </c>
      <c r="B408" s="1">
        <v>42962</v>
      </c>
      <c r="C408">
        <v>2</v>
      </c>
      <c r="D408">
        <v>1</v>
      </c>
      <c r="E408" t="s">
        <v>22</v>
      </c>
      <c r="F408">
        <v>18</v>
      </c>
      <c r="G408">
        <v>7167</v>
      </c>
      <c r="H408" t="str">
        <f>_xlfn.VALUETOTEXT(Customers!B408,0)</f>
        <v>Harold</v>
      </c>
      <c r="I408" t="str">
        <f>_xlfn.VALUETOTEXT(Customers!C408,0)</f>
        <v>Medina</v>
      </c>
      <c r="J408" t="str">
        <f>CONCATENATE(Table1[[#This Row],[Customer First Name]]," ",Table1[[#This Row],[Customer Last Name]])</f>
        <v>Harold Medina</v>
      </c>
      <c r="K408">
        <v>4</v>
      </c>
      <c r="L408" t="s">
        <v>45</v>
      </c>
      <c r="M408" t="s">
        <v>236</v>
      </c>
      <c r="N408" t="s">
        <v>384</v>
      </c>
      <c r="O408" t="s">
        <v>356</v>
      </c>
      <c r="Q408" t="s">
        <v>247</v>
      </c>
      <c r="R408" t="s">
        <v>240</v>
      </c>
      <c r="S408">
        <v>18</v>
      </c>
      <c r="T408">
        <v>403</v>
      </c>
      <c r="U408" t="str">
        <f>_xlfn.VALUETOTEXT(Products!D408,0)</f>
        <v>Men's Footwear</v>
      </c>
      <c r="V408">
        <v>129.9900055</v>
      </c>
      <c r="W408">
        <v>110.80340837177086</v>
      </c>
      <c r="X408">
        <v>1</v>
      </c>
      <c r="Y408">
        <v>5.1999998090000004</v>
      </c>
      <c r="Z408">
        <v>129.9900055</v>
      </c>
      <c r="AA408" t="s">
        <v>44</v>
      </c>
    </row>
    <row r="409" spans="1:27" x14ac:dyDescent="0.2">
      <c r="A409">
        <v>17878</v>
      </c>
      <c r="B409" s="1">
        <v>42265</v>
      </c>
      <c r="C409">
        <v>2</v>
      </c>
      <c r="D409">
        <v>1</v>
      </c>
      <c r="E409" t="s">
        <v>22</v>
      </c>
      <c r="F409">
        <v>18</v>
      </c>
      <c r="G409">
        <v>1459</v>
      </c>
      <c r="H409" t="str">
        <f>_xlfn.VALUETOTEXT(Customers!B409,0)</f>
        <v>Mary</v>
      </c>
      <c r="I409" t="str">
        <f>_xlfn.VALUETOTEXT(Customers!C409,0)</f>
        <v>Smith</v>
      </c>
      <c r="J409" t="str">
        <f>CONCATENATE(Table1[[#This Row],[Customer First Name]]," ",Table1[[#This Row],[Customer Last Name]])</f>
        <v>Mary Smith</v>
      </c>
      <c r="K409">
        <v>4</v>
      </c>
      <c r="L409" t="s">
        <v>45</v>
      </c>
      <c r="M409" t="s">
        <v>236</v>
      </c>
      <c r="N409" t="s">
        <v>338</v>
      </c>
      <c r="O409" t="s">
        <v>258</v>
      </c>
      <c r="Q409" t="s">
        <v>243</v>
      </c>
      <c r="R409" t="s">
        <v>240</v>
      </c>
      <c r="S409">
        <v>18</v>
      </c>
      <c r="T409">
        <v>403</v>
      </c>
      <c r="U409" t="str">
        <f>_xlfn.VALUETOTEXT(Products!D409,0)</f>
        <v>Men's Footwear</v>
      </c>
      <c r="V409">
        <v>129.9900055</v>
      </c>
      <c r="W409">
        <v>110.80340837177086</v>
      </c>
      <c r="X409">
        <v>1</v>
      </c>
      <c r="Y409">
        <v>5.1999998090000004</v>
      </c>
      <c r="Z409">
        <v>129.9900055</v>
      </c>
      <c r="AA409" t="s">
        <v>44</v>
      </c>
    </row>
    <row r="410" spans="1:27" x14ac:dyDescent="0.2">
      <c r="A410">
        <v>16998</v>
      </c>
      <c r="B410" s="1">
        <v>42164</v>
      </c>
      <c r="C410">
        <v>2</v>
      </c>
      <c r="D410">
        <v>1</v>
      </c>
      <c r="E410" t="s">
        <v>22</v>
      </c>
      <c r="F410">
        <v>18</v>
      </c>
      <c r="G410">
        <v>548</v>
      </c>
      <c r="H410" t="str">
        <f>_xlfn.VALUETOTEXT(Customers!B410,0)</f>
        <v>Ryan</v>
      </c>
      <c r="I410" t="str">
        <f>_xlfn.VALUETOTEXT(Customers!C410,0)</f>
        <v>Horton</v>
      </c>
      <c r="J410" t="str">
        <f>CONCATENATE(Table1[[#This Row],[Customer First Name]]," ",Table1[[#This Row],[Customer Last Name]])</f>
        <v>Ryan Horton</v>
      </c>
      <c r="K410">
        <v>4</v>
      </c>
      <c r="L410" t="s">
        <v>45</v>
      </c>
      <c r="M410" t="s">
        <v>236</v>
      </c>
      <c r="N410" t="s">
        <v>310</v>
      </c>
      <c r="O410" t="s">
        <v>311</v>
      </c>
      <c r="Q410" t="s">
        <v>247</v>
      </c>
      <c r="R410" t="s">
        <v>240</v>
      </c>
      <c r="S410">
        <v>18</v>
      </c>
      <c r="T410">
        <v>403</v>
      </c>
      <c r="U410" t="str">
        <f>_xlfn.VALUETOTEXT(Products!D410,0)</f>
        <v>Men's Footwear</v>
      </c>
      <c r="V410">
        <v>129.9900055</v>
      </c>
      <c r="W410">
        <v>110.80340837177086</v>
      </c>
      <c r="X410">
        <v>1</v>
      </c>
      <c r="Y410">
        <v>5.1999998090000004</v>
      </c>
      <c r="Z410">
        <v>129.9900055</v>
      </c>
      <c r="AA410" t="s">
        <v>44</v>
      </c>
    </row>
    <row r="411" spans="1:27" x14ac:dyDescent="0.2">
      <c r="A411">
        <v>13970</v>
      </c>
      <c r="B411" s="1">
        <v>42208</v>
      </c>
      <c r="C411">
        <v>2</v>
      </c>
      <c r="D411">
        <v>1</v>
      </c>
      <c r="E411" t="s">
        <v>22</v>
      </c>
      <c r="F411">
        <v>18</v>
      </c>
      <c r="G411">
        <v>5224</v>
      </c>
      <c r="H411" t="str">
        <f>_xlfn.VALUETOTEXT(Customers!B411,0)</f>
        <v>Jane</v>
      </c>
      <c r="I411" t="str">
        <f>_xlfn.VALUETOTEXT(Customers!C411,0)</f>
        <v>Green</v>
      </c>
      <c r="J411" t="str">
        <f>CONCATENATE(Table1[[#This Row],[Customer First Name]]," ",Table1[[#This Row],[Customer Last Name]])</f>
        <v>Jane Green</v>
      </c>
      <c r="K411">
        <v>4</v>
      </c>
      <c r="L411" t="s">
        <v>45</v>
      </c>
      <c r="M411" t="s">
        <v>236</v>
      </c>
      <c r="N411" t="s">
        <v>385</v>
      </c>
      <c r="O411" t="s">
        <v>254</v>
      </c>
      <c r="Q411" t="s">
        <v>243</v>
      </c>
      <c r="R411" t="s">
        <v>240</v>
      </c>
      <c r="S411">
        <v>18</v>
      </c>
      <c r="T411">
        <v>403</v>
      </c>
      <c r="U411" t="str">
        <f>_xlfn.VALUETOTEXT(Products!D411,0)</f>
        <v>Men's Footwear</v>
      </c>
      <c r="V411">
        <v>129.9900055</v>
      </c>
      <c r="W411">
        <v>110.80340837177086</v>
      </c>
      <c r="X411">
        <v>1</v>
      </c>
      <c r="Y411">
        <v>5.1999998090000004</v>
      </c>
      <c r="Z411">
        <v>129.9900055</v>
      </c>
      <c r="AA411" t="s">
        <v>44</v>
      </c>
    </row>
    <row r="412" spans="1:27" x14ac:dyDescent="0.2">
      <c r="A412">
        <v>10990</v>
      </c>
      <c r="B412" s="1">
        <v>42283</v>
      </c>
      <c r="C412">
        <v>2</v>
      </c>
      <c r="D412">
        <v>1</v>
      </c>
      <c r="E412" t="s">
        <v>22</v>
      </c>
      <c r="F412">
        <v>18</v>
      </c>
      <c r="G412">
        <v>6588</v>
      </c>
      <c r="H412" t="str">
        <f>_xlfn.VALUETOTEXT(Customers!B412,0)</f>
        <v>Mary</v>
      </c>
      <c r="I412" t="str">
        <f>_xlfn.VALUETOTEXT(Customers!C412,0)</f>
        <v>Smith</v>
      </c>
      <c r="J412" t="str">
        <f>CONCATENATE(Table1[[#This Row],[Customer First Name]]," ",Table1[[#This Row],[Customer Last Name]])</f>
        <v>Mary Smith</v>
      </c>
      <c r="K412">
        <v>4</v>
      </c>
      <c r="L412" t="s">
        <v>45</v>
      </c>
      <c r="M412" t="s">
        <v>236</v>
      </c>
      <c r="N412" t="s">
        <v>354</v>
      </c>
      <c r="O412" t="s">
        <v>354</v>
      </c>
      <c r="Q412" t="s">
        <v>239</v>
      </c>
      <c r="R412" t="s">
        <v>240</v>
      </c>
      <c r="S412">
        <v>18</v>
      </c>
      <c r="T412">
        <v>403</v>
      </c>
      <c r="U412" t="str">
        <f>_xlfn.VALUETOTEXT(Products!D412,0)</f>
        <v>Men's Footwear</v>
      </c>
      <c r="V412">
        <v>129.9900055</v>
      </c>
      <c r="W412">
        <v>110.80340837177086</v>
      </c>
      <c r="X412">
        <v>1</v>
      </c>
      <c r="Y412">
        <v>5.1999998090000004</v>
      </c>
      <c r="Z412">
        <v>129.9900055</v>
      </c>
      <c r="AA412" t="s">
        <v>44</v>
      </c>
    </row>
    <row r="413" spans="1:27" x14ac:dyDescent="0.2">
      <c r="A413">
        <v>13614</v>
      </c>
      <c r="B413" s="1">
        <v>42203</v>
      </c>
      <c r="C413">
        <v>2</v>
      </c>
      <c r="D413">
        <v>1</v>
      </c>
      <c r="E413" t="s">
        <v>22</v>
      </c>
      <c r="F413">
        <v>17</v>
      </c>
      <c r="G413">
        <v>2686</v>
      </c>
      <c r="H413" t="str">
        <f>_xlfn.VALUETOTEXT(Customers!B413,0)</f>
        <v>Mary</v>
      </c>
      <c r="I413" t="str">
        <f>_xlfn.VALUETOTEXT(Customers!C413,0)</f>
        <v>Coffey</v>
      </c>
      <c r="J413" t="str">
        <f>CONCATENATE(Table1[[#This Row],[Customer First Name]]," ",Table1[[#This Row],[Customer Last Name]])</f>
        <v>Mary Coffey</v>
      </c>
      <c r="K413">
        <v>4</v>
      </c>
      <c r="L413" t="s">
        <v>45</v>
      </c>
      <c r="M413" t="s">
        <v>236</v>
      </c>
      <c r="N413" t="s">
        <v>386</v>
      </c>
      <c r="O413" t="s">
        <v>356</v>
      </c>
      <c r="Q413" t="s">
        <v>247</v>
      </c>
      <c r="R413" t="s">
        <v>240</v>
      </c>
      <c r="S413">
        <v>17</v>
      </c>
      <c r="T413">
        <v>365</v>
      </c>
      <c r="U413" t="str">
        <f>_xlfn.VALUETOTEXT(Products!D413,0)</f>
        <v>Cleats</v>
      </c>
      <c r="V413">
        <v>59.990001679999999</v>
      </c>
      <c r="W413">
        <v>54.488929209402009</v>
      </c>
      <c r="X413">
        <v>1</v>
      </c>
      <c r="Y413">
        <v>3</v>
      </c>
      <c r="Z413">
        <v>59.990001679999999</v>
      </c>
      <c r="AA413" t="s">
        <v>44</v>
      </c>
    </row>
    <row r="414" spans="1:27" x14ac:dyDescent="0.2">
      <c r="A414">
        <v>44388</v>
      </c>
      <c r="B414" s="1">
        <v>42623</v>
      </c>
      <c r="C414">
        <v>2</v>
      </c>
      <c r="D414">
        <v>1</v>
      </c>
      <c r="E414" t="s">
        <v>22</v>
      </c>
      <c r="F414">
        <v>18</v>
      </c>
      <c r="G414">
        <v>468</v>
      </c>
      <c r="H414" t="str">
        <f>_xlfn.VALUETOTEXT(Customers!B414,0)</f>
        <v>Mary</v>
      </c>
      <c r="I414" t="str">
        <f>_xlfn.VALUETOTEXT(Customers!C414,0)</f>
        <v>Stone</v>
      </c>
      <c r="J414" t="str">
        <f>CONCATENATE(Table1[[#This Row],[Customer First Name]]," ",Table1[[#This Row],[Customer Last Name]])</f>
        <v>Mary Stone</v>
      </c>
      <c r="K414">
        <v>4</v>
      </c>
      <c r="L414" t="s">
        <v>45</v>
      </c>
      <c r="M414" t="s">
        <v>236</v>
      </c>
      <c r="N414" t="s">
        <v>387</v>
      </c>
      <c r="O414" t="s">
        <v>387</v>
      </c>
      <c r="Q414" t="s">
        <v>334</v>
      </c>
      <c r="R414" t="s">
        <v>319</v>
      </c>
      <c r="S414">
        <v>18</v>
      </c>
      <c r="T414">
        <v>403</v>
      </c>
      <c r="U414" t="str">
        <f>_xlfn.VALUETOTEXT(Products!D414,0)</f>
        <v>Men's Footwear</v>
      </c>
      <c r="V414">
        <v>129.9900055</v>
      </c>
      <c r="W414">
        <v>110.80340837177086</v>
      </c>
      <c r="X414">
        <v>1</v>
      </c>
      <c r="Y414">
        <v>7.1500000950000002</v>
      </c>
      <c r="Z414">
        <v>129.9900055</v>
      </c>
      <c r="AA414" t="s">
        <v>44</v>
      </c>
    </row>
    <row r="415" spans="1:27" x14ac:dyDescent="0.2">
      <c r="A415">
        <v>13050</v>
      </c>
      <c r="B415" s="1">
        <v>42284</v>
      </c>
      <c r="C415">
        <v>2</v>
      </c>
      <c r="D415">
        <v>1</v>
      </c>
      <c r="E415" t="s">
        <v>22</v>
      </c>
      <c r="F415">
        <v>17</v>
      </c>
      <c r="G415">
        <v>8456</v>
      </c>
      <c r="H415" t="str">
        <f>_xlfn.VALUETOTEXT(Customers!B415,0)</f>
        <v>Mary</v>
      </c>
      <c r="I415" t="str">
        <f>_xlfn.VALUETOTEXT(Customers!C415,0)</f>
        <v>Smith</v>
      </c>
      <c r="J415" t="str">
        <f>CONCATENATE(Table1[[#This Row],[Customer First Name]]," ",Table1[[#This Row],[Customer Last Name]])</f>
        <v>Mary Smith</v>
      </c>
      <c r="K415">
        <v>4</v>
      </c>
      <c r="L415" t="s">
        <v>45</v>
      </c>
      <c r="M415" t="s">
        <v>236</v>
      </c>
      <c r="N415" t="s">
        <v>305</v>
      </c>
      <c r="O415" t="s">
        <v>305</v>
      </c>
      <c r="Q415" t="s">
        <v>306</v>
      </c>
      <c r="R415" t="s">
        <v>251</v>
      </c>
      <c r="S415">
        <v>17</v>
      </c>
      <c r="T415">
        <v>365</v>
      </c>
      <c r="U415" t="str">
        <f>_xlfn.VALUETOTEXT(Products!D415,0)</f>
        <v>Cleats</v>
      </c>
      <c r="V415">
        <v>59.990001679999999</v>
      </c>
      <c r="W415">
        <v>54.488929209402009</v>
      </c>
      <c r="X415">
        <v>1</v>
      </c>
      <c r="Y415">
        <v>3.2999999519999998</v>
      </c>
      <c r="Z415">
        <v>59.990001679999999</v>
      </c>
      <c r="AA415" t="s">
        <v>44</v>
      </c>
    </row>
    <row r="416" spans="1:27" x14ac:dyDescent="0.2">
      <c r="A416">
        <v>12613</v>
      </c>
      <c r="B416" s="1">
        <v>42101</v>
      </c>
      <c r="C416">
        <v>2</v>
      </c>
      <c r="D416">
        <v>1</v>
      </c>
      <c r="E416" t="s">
        <v>22</v>
      </c>
      <c r="F416">
        <v>18</v>
      </c>
      <c r="G416">
        <v>1260</v>
      </c>
      <c r="H416" t="str">
        <f>_xlfn.VALUETOTEXT(Customers!B416,0)</f>
        <v>Kelly</v>
      </c>
      <c r="I416" t="str">
        <f>_xlfn.VALUETOTEXT(Customers!C416,0)</f>
        <v>Calderon</v>
      </c>
      <c r="J416" t="str">
        <f>CONCATENATE(Table1[[#This Row],[Customer First Name]]," ",Table1[[#This Row],[Customer Last Name]])</f>
        <v>Kelly Calderon</v>
      </c>
      <c r="K416">
        <v>4</v>
      </c>
      <c r="L416" t="s">
        <v>45</v>
      </c>
      <c r="M416" t="s">
        <v>236</v>
      </c>
      <c r="N416" t="s">
        <v>388</v>
      </c>
      <c r="O416" t="s">
        <v>388</v>
      </c>
      <c r="Q416" t="s">
        <v>389</v>
      </c>
      <c r="R416" t="s">
        <v>251</v>
      </c>
      <c r="S416">
        <v>18</v>
      </c>
      <c r="T416">
        <v>403</v>
      </c>
      <c r="U416" t="str">
        <f>_xlfn.VALUETOTEXT(Products!D416,0)</f>
        <v>Men's Footwear</v>
      </c>
      <c r="V416">
        <v>129.9900055</v>
      </c>
      <c r="W416">
        <v>110.80340837177086</v>
      </c>
      <c r="X416">
        <v>1</v>
      </c>
      <c r="Y416">
        <v>7.1500000950000002</v>
      </c>
      <c r="Z416">
        <v>129.9900055</v>
      </c>
      <c r="AA416" t="s">
        <v>44</v>
      </c>
    </row>
    <row r="417" spans="1:27" x14ac:dyDescent="0.2">
      <c r="A417">
        <v>66587</v>
      </c>
      <c r="B417" s="1">
        <v>42977</v>
      </c>
      <c r="C417">
        <v>2</v>
      </c>
      <c r="D417">
        <v>1</v>
      </c>
      <c r="E417" t="s">
        <v>22</v>
      </c>
      <c r="F417">
        <v>18</v>
      </c>
      <c r="G417">
        <v>3050</v>
      </c>
      <c r="H417" t="str">
        <f>_xlfn.VALUETOTEXT(Customers!B417,0)</f>
        <v>Mary</v>
      </c>
      <c r="I417" t="str">
        <f>_xlfn.VALUETOTEXT(Customers!C417,0)</f>
        <v>Smith</v>
      </c>
      <c r="J417" t="str">
        <f>CONCATENATE(Table1[[#This Row],[Customer First Name]]," ",Table1[[#This Row],[Customer Last Name]])</f>
        <v>Mary Smith</v>
      </c>
      <c r="K417">
        <v>4</v>
      </c>
      <c r="L417" t="s">
        <v>45</v>
      </c>
      <c r="M417" t="s">
        <v>236</v>
      </c>
      <c r="N417" t="s">
        <v>281</v>
      </c>
      <c r="O417" t="s">
        <v>281</v>
      </c>
      <c r="Q417" t="s">
        <v>282</v>
      </c>
      <c r="R417" t="s">
        <v>263</v>
      </c>
      <c r="S417">
        <v>18</v>
      </c>
      <c r="T417">
        <v>403</v>
      </c>
      <c r="U417" t="str">
        <f>_xlfn.VALUETOTEXT(Products!D417,0)</f>
        <v>Men's Footwear</v>
      </c>
      <c r="V417">
        <v>129.9900055</v>
      </c>
      <c r="W417">
        <v>110.80340837177086</v>
      </c>
      <c r="X417">
        <v>1</v>
      </c>
      <c r="Y417">
        <v>7.1500000950000002</v>
      </c>
      <c r="Z417">
        <v>129.9900055</v>
      </c>
      <c r="AA417" t="s">
        <v>44</v>
      </c>
    </row>
    <row r="418" spans="1:27" x14ac:dyDescent="0.2">
      <c r="A418">
        <v>62795</v>
      </c>
      <c r="B418" s="1">
        <v>42862</v>
      </c>
      <c r="C418">
        <v>2</v>
      </c>
      <c r="D418">
        <v>1</v>
      </c>
      <c r="E418" t="s">
        <v>22</v>
      </c>
      <c r="F418">
        <v>18</v>
      </c>
      <c r="G418">
        <v>10308</v>
      </c>
      <c r="H418" t="str">
        <f>_xlfn.VALUETOTEXT(Customers!B418,0)</f>
        <v>Mary</v>
      </c>
      <c r="I418" t="str">
        <f>_xlfn.VALUETOTEXT(Customers!C418,0)</f>
        <v>Smith</v>
      </c>
      <c r="J418" t="str">
        <f>CONCATENATE(Table1[[#This Row],[Customer First Name]]," ",Table1[[#This Row],[Customer Last Name]])</f>
        <v>Mary Smith</v>
      </c>
      <c r="K418">
        <v>4</v>
      </c>
      <c r="L418" t="s">
        <v>45</v>
      </c>
      <c r="M418" t="s">
        <v>236</v>
      </c>
      <c r="N418" t="s">
        <v>390</v>
      </c>
      <c r="O418" t="s">
        <v>258</v>
      </c>
      <c r="Q418" t="s">
        <v>243</v>
      </c>
      <c r="R418" t="s">
        <v>240</v>
      </c>
      <c r="S418">
        <v>18</v>
      </c>
      <c r="T418">
        <v>403</v>
      </c>
      <c r="U418" t="str">
        <f>_xlfn.VALUETOTEXT(Products!D418,0)</f>
        <v>Men's Footwear</v>
      </c>
      <c r="V418">
        <v>129.9900055</v>
      </c>
      <c r="W418">
        <v>110.80340837177086</v>
      </c>
      <c r="X418">
        <v>1</v>
      </c>
      <c r="Y418">
        <v>7.1500000950000002</v>
      </c>
      <c r="Z418">
        <v>129.9900055</v>
      </c>
      <c r="AA418" t="s">
        <v>44</v>
      </c>
    </row>
    <row r="419" spans="1:27" x14ac:dyDescent="0.2">
      <c r="A419">
        <v>18950</v>
      </c>
      <c r="B419" s="1">
        <v>42104</v>
      </c>
      <c r="C419">
        <v>2</v>
      </c>
      <c r="D419">
        <v>1</v>
      </c>
      <c r="E419" t="s">
        <v>22</v>
      </c>
      <c r="F419">
        <v>18</v>
      </c>
      <c r="G419">
        <v>6428</v>
      </c>
      <c r="H419" t="str">
        <f>_xlfn.VALUETOTEXT(Customers!B419,0)</f>
        <v>Mary</v>
      </c>
      <c r="I419" t="str">
        <f>_xlfn.VALUETOTEXT(Customers!C419,0)</f>
        <v>Smith</v>
      </c>
      <c r="J419" t="str">
        <f>CONCATENATE(Table1[[#This Row],[Customer First Name]]," ",Table1[[#This Row],[Customer Last Name]])</f>
        <v>Mary Smith</v>
      </c>
      <c r="K419">
        <v>4</v>
      </c>
      <c r="L419" t="s">
        <v>45</v>
      </c>
      <c r="M419" t="s">
        <v>236</v>
      </c>
      <c r="N419" t="s">
        <v>391</v>
      </c>
      <c r="O419" t="s">
        <v>321</v>
      </c>
      <c r="Q419" t="s">
        <v>243</v>
      </c>
      <c r="R419" t="s">
        <v>240</v>
      </c>
      <c r="S419">
        <v>18</v>
      </c>
      <c r="T419">
        <v>403</v>
      </c>
      <c r="U419" t="str">
        <f>_xlfn.VALUETOTEXT(Products!D419,0)</f>
        <v>Men's Footwear</v>
      </c>
      <c r="V419">
        <v>129.9900055</v>
      </c>
      <c r="W419">
        <v>110.80340837177086</v>
      </c>
      <c r="X419">
        <v>1</v>
      </c>
      <c r="Y419">
        <v>7.1500000950000002</v>
      </c>
      <c r="Z419">
        <v>129.9900055</v>
      </c>
      <c r="AA419" t="s">
        <v>44</v>
      </c>
    </row>
    <row r="420" spans="1:27" x14ac:dyDescent="0.2">
      <c r="A420">
        <v>19610</v>
      </c>
      <c r="B420" s="1">
        <v>42291</v>
      </c>
      <c r="C420">
        <v>2</v>
      </c>
      <c r="D420">
        <v>1</v>
      </c>
      <c r="E420" t="s">
        <v>22</v>
      </c>
      <c r="F420">
        <v>18</v>
      </c>
      <c r="G420">
        <v>387</v>
      </c>
      <c r="H420" t="str">
        <f>_xlfn.VALUETOTEXT(Customers!B420,0)</f>
        <v>Mary</v>
      </c>
      <c r="I420" t="str">
        <f>_xlfn.VALUETOTEXT(Customers!C420,0)</f>
        <v>Levy</v>
      </c>
      <c r="J420" t="str">
        <f>CONCATENATE(Table1[[#This Row],[Customer First Name]]," ",Table1[[#This Row],[Customer Last Name]])</f>
        <v>Mary Levy</v>
      </c>
      <c r="K420">
        <v>4</v>
      </c>
      <c r="L420" t="s">
        <v>45</v>
      </c>
      <c r="M420" t="s">
        <v>236</v>
      </c>
      <c r="N420" t="s">
        <v>392</v>
      </c>
      <c r="O420" t="s">
        <v>393</v>
      </c>
      <c r="Q420" t="s">
        <v>262</v>
      </c>
      <c r="R420" t="s">
        <v>263</v>
      </c>
      <c r="S420">
        <v>18</v>
      </c>
      <c r="T420">
        <v>403</v>
      </c>
      <c r="U420" t="str">
        <f>_xlfn.VALUETOTEXT(Products!D420,0)</f>
        <v>Men's Footwear</v>
      </c>
      <c r="V420">
        <v>129.9900055</v>
      </c>
      <c r="W420">
        <v>110.80340837177086</v>
      </c>
      <c r="X420">
        <v>1</v>
      </c>
      <c r="Y420">
        <v>9.1000003809999992</v>
      </c>
      <c r="Z420">
        <v>129.9900055</v>
      </c>
      <c r="AA420" t="s">
        <v>44</v>
      </c>
    </row>
    <row r="421" spans="1:27" x14ac:dyDescent="0.2">
      <c r="A421">
        <v>65011</v>
      </c>
      <c r="B421" s="1">
        <v>42894</v>
      </c>
      <c r="C421">
        <v>2</v>
      </c>
      <c r="D421">
        <v>0</v>
      </c>
      <c r="E421" t="s">
        <v>22</v>
      </c>
      <c r="F421">
        <v>18</v>
      </c>
      <c r="G421">
        <v>2270</v>
      </c>
      <c r="H421" t="str">
        <f>_xlfn.VALUETOTEXT(Customers!B421,0)</f>
        <v>Mary</v>
      </c>
      <c r="I421" t="str">
        <f>_xlfn.VALUETOTEXT(Customers!C421,0)</f>
        <v>Smith</v>
      </c>
      <c r="J421" t="str">
        <f>CONCATENATE(Table1[[#This Row],[Customer First Name]]," ",Table1[[#This Row],[Customer Last Name]])</f>
        <v>Mary Smith</v>
      </c>
      <c r="K421">
        <v>4</v>
      </c>
      <c r="L421" t="s">
        <v>45</v>
      </c>
      <c r="M421" t="s">
        <v>236</v>
      </c>
      <c r="N421" t="s">
        <v>394</v>
      </c>
      <c r="O421" t="s">
        <v>395</v>
      </c>
      <c r="Q421" t="s">
        <v>239</v>
      </c>
      <c r="R421" t="s">
        <v>240</v>
      </c>
      <c r="S421">
        <v>18</v>
      </c>
      <c r="T421">
        <v>403</v>
      </c>
      <c r="U421" t="str">
        <f>_xlfn.VALUETOTEXT(Products!D421,0)</f>
        <v>Men's Footwear</v>
      </c>
      <c r="V421">
        <v>129.9900055</v>
      </c>
      <c r="W421">
        <v>110.80340837177086</v>
      </c>
      <c r="X421">
        <v>1</v>
      </c>
      <c r="Y421">
        <v>9.1000003809999992</v>
      </c>
      <c r="Z421">
        <v>129.9900055</v>
      </c>
      <c r="AA421" t="s">
        <v>44</v>
      </c>
    </row>
    <row r="422" spans="1:27" x14ac:dyDescent="0.2">
      <c r="A422">
        <v>19380</v>
      </c>
      <c r="B422" s="1">
        <v>42287</v>
      </c>
      <c r="C422">
        <v>2</v>
      </c>
      <c r="D422">
        <v>1</v>
      </c>
      <c r="E422" t="s">
        <v>22</v>
      </c>
      <c r="F422">
        <v>18</v>
      </c>
      <c r="G422">
        <v>482</v>
      </c>
      <c r="H422" t="str">
        <f>_xlfn.VALUETOTEXT(Customers!B422,0)</f>
        <v>Megan</v>
      </c>
      <c r="I422" t="str">
        <f>_xlfn.VALUETOTEXT(Customers!C422,0)</f>
        <v>Moreno</v>
      </c>
      <c r="J422" t="str">
        <f>CONCATENATE(Table1[[#This Row],[Customer First Name]]," ",Table1[[#This Row],[Customer Last Name]])</f>
        <v>Megan Moreno</v>
      </c>
      <c r="K422">
        <v>4</v>
      </c>
      <c r="L422" t="s">
        <v>45</v>
      </c>
      <c r="M422" t="s">
        <v>236</v>
      </c>
      <c r="N422" t="s">
        <v>396</v>
      </c>
      <c r="O422" t="s">
        <v>242</v>
      </c>
      <c r="Q422" t="s">
        <v>243</v>
      </c>
      <c r="R422" t="s">
        <v>240</v>
      </c>
      <c r="S422">
        <v>18</v>
      </c>
      <c r="T422">
        <v>403</v>
      </c>
      <c r="U422" t="str">
        <f>_xlfn.VALUETOTEXT(Products!D422,0)</f>
        <v>Men's Footwear</v>
      </c>
      <c r="V422">
        <v>129.9900055</v>
      </c>
      <c r="W422">
        <v>110.80340837177086</v>
      </c>
      <c r="X422">
        <v>1</v>
      </c>
      <c r="Y422">
        <v>9.1000003809999992</v>
      </c>
      <c r="Z422">
        <v>129.9900055</v>
      </c>
      <c r="AA422" t="s">
        <v>44</v>
      </c>
    </row>
    <row r="423" spans="1:27" x14ac:dyDescent="0.2">
      <c r="A423">
        <v>65005</v>
      </c>
      <c r="B423" s="1">
        <v>42894</v>
      </c>
      <c r="C423">
        <v>2</v>
      </c>
      <c r="D423">
        <v>1</v>
      </c>
      <c r="E423" t="s">
        <v>22</v>
      </c>
      <c r="F423">
        <v>18</v>
      </c>
      <c r="G423">
        <v>1956</v>
      </c>
      <c r="H423" t="str">
        <f>_xlfn.VALUETOTEXT(Customers!B423,0)</f>
        <v>Mary</v>
      </c>
      <c r="I423" t="str">
        <f>_xlfn.VALUETOTEXT(Customers!C423,0)</f>
        <v>Clay</v>
      </c>
      <c r="J423" t="str">
        <f>CONCATENATE(Table1[[#This Row],[Customer First Name]]," ",Table1[[#This Row],[Customer Last Name]])</f>
        <v>Mary Clay</v>
      </c>
      <c r="K423">
        <v>4</v>
      </c>
      <c r="L423" t="s">
        <v>45</v>
      </c>
      <c r="M423" t="s">
        <v>236</v>
      </c>
      <c r="N423" t="s">
        <v>397</v>
      </c>
      <c r="O423" t="s">
        <v>249</v>
      </c>
      <c r="Q423" t="s">
        <v>250</v>
      </c>
      <c r="R423" t="s">
        <v>251</v>
      </c>
      <c r="S423">
        <v>18</v>
      </c>
      <c r="T423">
        <v>403</v>
      </c>
      <c r="U423" t="str">
        <f>_xlfn.VALUETOTEXT(Products!D423,0)</f>
        <v>Men's Footwear</v>
      </c>
      <c r="V423">
        <v>129.9900055</v>
      </c>
      <c r="W423">
        <v>110.80340837177086</v>
      </c>
      <c r="X423">
        <v>1</v>
      </c>
      <c r="Y423">
        <v>11.69999981</v>
      </c>
      <c r="Z423">
        <v>129.9900055</v>
      </c>
      <c r="AA423" t="s">
        <v>44</v>
      </c>
    </row>
    <row r="424" spans="1:27" x14ac:dyDescent="0.2">
      <c r="A424">
        <v>20085</v>
      </c>
      <c r="B424" s="1">
        <v>42298</v>
      </c>
      <c r="C424">
        <v>2</v>
      </c>
      <c r="D424">
        <v>1</v>
      </c>
      <c r="E424" t="s">
        <v>22</v>
      </c>
      <c r="F424">
        <v>18</v>
      </c>
      <c r="G424">
        <v>7466</v>
      </c>
      <c r="H424" t="str">
        <f>_xlfn.VALUETOTEXT(Customers!B424,0)</f>
        <v>Mary</v>
      </c>
      <c r="I424" t="str">
        <f>_xlfn.VALUETOTEXT(Customers!C424,0)</f>
        <v>Warren</v>
      </c>
      <c r="J424" t="str">
        <f>CONCATENATE(Table1[[#This Row],[Customer First Name]]," ",Table1[[#This Row],[Customer Last Name]])</f>
        <v>Mary Warren</v>
      </c>
      <c r="K424">
        <v>4</v>
      </c>
      <c r="L424" t="s">
        <v>45</v>
      </c>
      <c r="M424" t="s">
        <v>236</v>
      </c>
      <c r="N424" t="s">
        <v>398</v>
      </c>
      <c r="O424" t="s">
        <v>249</v>
      </c>
      <c r="Q424" t="s">
        <v>250</v>
      </c>
      <c r="R424" t="s">
        <v>251</v>
      </c>
      <c r="S424">
        <v>18</v>
      </c>
      <c r="T424">
        <v>403</v>
      </c>
      <c r="U424" t="str">
        <f>_xlfn.VALUETOTEXT(Products!D424,0)</f>
        <v>Men's Footwear</v>
      </c>
      <c r="V424">
        <v>129.9900055</v>
      </c>
      <c r="W424">
        <v>110.80340837177086</v>
      </c>
      <c r="X424">
        <v>1</v>
      </c>
      <c r="Y424">
        <v>11.69999981</v>
      </c>
      <c r="Z424">
        <v>129.9900055</v>
      </c>
      <c r="AA424" t="s">
        <v>44</v>
      </c>
    </row>
    <row r="425" spans="1:27" x14ac:dyDescent="0.2">
      <c r="A425">
        <v>18245</v>
      </c>
      <c r="B425" s="1">
        <v>42271</v>
      </c>
      <c r="C425">
        <v>2</v>
      </c>
      <c r="D425">
        <v>1</v>
      </c>
      <c r="E425" t="s">
        <v>22</v>
      </c>
      <c r="F425">
        <v>18</v>
      </c>
      <c r="G425">
        <v>8224</v>
      </c>
      <c r="H425" t="str">
        <f>_xlfn.VALUETOTEXT(Customers!B425,0)</f>
        <v>Edward</v>
      </c>
      <c r="I425" t="str">
        <f>_xlfn.VALUETOTEXT(Customers!C425,0)</f>
        <v>Chang</v>
      </c>
      <c r="J425" t="str">
        <f>CONCATENATE(Table1[[#This Row],[Customer First Name]]," ",Table1[[#This Row],[Customer Last Name]])</f>
        <v>Edward Chang</v>
      </c>
      <c r="K425">
        <v>4</v>
      </c>
      <c r="L425" t="s">
        <v>45</v>
      </c>
      <c r="M425" t="s">
        <v>236</v>
      </c>
      <c r="N425" t="s">
        <v>399</v>
      </c>
      <c r="O425" t="s">
        <v>249</v>
      </c>
      <c r="Q425" t="s">
        <v>250</v>
      </c>
      <c r="R425" t="s">
        <v>251</v>
      </c>
      <c r="S425">
        <v>18</v>
      </c>
      <c r="T425">
        <v>403</v>
      </c>
      <c r="U425" t="str">
        <f>_xlfn.VALUETOTEXT(Products!D425,0)</f>
        <v>Men's Footwear</v>
      </c>
      <c r="V425">
        <v>129.9900055</v>
      </c>
      <c r="W425">
        <v>110.80340837177086</v>
      </c>
      <c r="X425">
        <v>1</v>
      </c>
      <c r="Y425">
        <v>11.69999981</v>
      </c>
      <c r="Z425">
        <v>129.9900055</v>
      </c>
      <c r="AA425" t="s">
        <v>44</v>
      </c>
    </row>
    <row r="426" spans="1:27" x14ac:dyDescent="0.2">
      <c r="A426">
        <v>17810</v>
      </c>
      <c r="B426" s="1">
        <v>42264</v>
      </c>
      <c r="C426">
        <v>2</v>
      </c>
      <c r="D426">
        <v>1</v>
      </c>
      <c r="E426" t="s">
        <v>22</v>
      </c>
      <c r="F426">
        <v>18</v>
      </c>
      <c r="G426">
        <v>6365</v>
      </c>
      <c r="H426" t="str">
        <f>_xlfn.VALUETOTEXT(Customers!B426,0)</f>
        <v>Mary</v>
      </c>
      <c r="I426" t="str">
        <f>_xlfn.VALUETOTEXT(Customers!C426,0)</f>
        <v>Smith</v>
      </c>
      <c r="J426" t="str">
        <f>CONCATENATE(Table1[[#This Row],[Customer First Name]]," ",Table1[[#This Row],[Customer Last Name]])</f>
        <v>Mary Smith</v>
      </c>
      <c r="K426">
        <v>4</v>
      </c>
      <c r="L426" t="s">
        <v>45</v>
      </c>
      <c r="M426" t="s">
        <v>236</v>
      </c>
      <c r="N426" t="s">
        <v>305</v>
      </c>
      <c r="O426" t="s">
        <v>305</v>
      </c>
      <c r="Q426" t="s">
        <v>306</v>
      </c>
      <c r="R426" t="s">
        <v>251</v>
      </c>
      <c r="S426">
        <v>18</v>
      </c>
      <c r="T426">
        <v>403</v>
      </c>
      <c r="U426" t="str">
        <f>_xlfn.VALUETOTEXT(Products!D426,0)</f>
        <v>Men's Footwear</v>
      </c>
      <c r="V426">
        <v>129.9900055</v>
      </c>
      <c r="W426">
        <v>110.80340837177086</v>
      </c>
      <c r="X426">
        <v>1</v>
      </c>
      <c r="Y426">
        <v>11.69999981</v>
      </c>
      <c r="Z426">
        <v>129.9900055</v>
      </c>
      <c r="AA426" t="s">
        <v>44</v>
      </c>
    </row>
    <row r="427" spans="1:27" x14ac:dyDescent="0.2">
      <c r="A427">
        <v>19817</v>
      </c>
      <c r="B427" s="1">
        <v>42294</v>
      </c>
      <c r="C427">
        <v>2</v>
      </c>
      <c r="D427">
        <v>1</v>
      </c>
      <c r="E427" t="s">
        <v>22</v>
      </c>
      <c r="F427">
        <v>18</v>
      </c>
      <c r="G427">
        <v>3490</v>
      </c>
      <c r="H427" t="str">
        <f>_xlfn.VALUETOTEXT(Customers!B427,0)</f>
        <v>Mary</v>
      </c>
      <c r="I427" t="str">
        <f>_xlfn.VALUETOTEXT(Customers!C427,0)</f>
        <v>Smith</v>
      </c>
      <c r="J427" t="str">
        <f>CONCATENATE(Table1[[#This Row],[Customer First Name]]," ",Table1[[#This Row],[Customer Last Name]])</f>
        <v>Mary Smith</v>
      </c>
      <c r="K427">
        <v>4</v>
      </c>
      <c r="L427" t="s">
        <v>45</v>
      </c>
      <c r="M427" t="s">
        <v>236</v>
      </c>
      <c r="N427" t="s">
        <v>400</v>
      </c>
      <c r="O427" t="s">
        <v>285</v>
      </c>
      <c r="Q427" t="s">
        <v>282</v>
      </c>
      <c r="R427" t="s">
        <v>263</v>
      </c>
      <c r="S427">
        <v>18</v>
      </c>
      <c r="T427">
        <v>403</v>
      </c>
      <c r="U427" t="str">
        <f>_xlfn.VALUETOTEXT(Products!D427,0)</f>
        <v>Men's Footwear</v>
      </c>
      <c r="V427">
        <v>129.9900055</v>
      </c>
      <c r="W427">
        <v>110.80340837177086</v>
      </c>
      <c r="X427">
        <v>1</v>
      </c>
      <c r="Y427">
        <v>11.69999981</v>
      </c>
      <c r="Z427">
        <v>129.9900055</v>
      </c>
      <c r="AA427" t="s">
        <v>44</v>
      </c>
    </row>
    <row r="428" spans="1:27" x14ac:dyDescent="0.2">
      <c r="A428">
        <v>10444</v>
      </c>
      <c r="B428" s="1">
        <v>42041</v>
      </c>
      <c r="C428">
        <v>2</v>
      </c>
      <c r="D428">
        <v>1</v>
      </c>
      <c r="E428" t="s">
        <v>22</v>
      </c>
      <c r="F428">
        <v>18</v>
      </c>
      <c r="G428">
        <v>1596</v>
      </c>
      <c r="H428" t="str">
        <f>_xlfn.VALUETOTEXT(Customers!B428,0)</f>
        <v>John</v>
      </c>
      <c r="I428" t="str">
        <f>_xlfn.VALUETOTEXT(Customers!C428,0)</f>
        <v>Hammond</v>
      </c>
      <c r="J428" t="str">
        <f>CONCATENATE(Table1[[#This Row],[Customer First Name]]," ",Table1[[#This Row],[Customer Last Name]])</f>
        <v>John Hammond</v>
      </c>
      <c r="K428">
        <v>4</v>
      </c>
      <c r="L428" t="s">
        <v>45</v>
      </c>
      <c r="M428" t="s">
        <v>236</v>
      </c>
      <c r="N428" t="s">
        <v>401</v>
      </c>
      <c r="O428" t="s">
        <v>285</v>
      </c>
      <c r="Q428" t="s">
        <v>282</v>
      </c>
      <c r="R428" t="s">
        <v>263</v>
      </c>
      <c r="S428">
        <v>18</v>
      </c>
      <c r="T428">
        <v>403</v>
      </c>
      <c r="U428" t="str">
        <f>_xlfn.VALUETOTEXT(Products!D428,0)</f>
        <v>Men's Footwear</v>
      </c>
      <c r="V428">
        <v>129.9900055</v>
      </c>
      <c r="W428">
        <v>110.80340837177086</v>
      </c>
      <c r="X428">
        <v>1</v>
      </c>
      <c r="Y428">
        <v>11.69999981</v>
      </c>
      <c r="Z428">
        <v>129.9900055</v>
      </c>
      <c r="AA428" t="s">
        <v>44</v>
      </c>
    </row>
    <row r="429" spans="1:27" x14ac:dyDescent="0.2">
      <c r="A429">
        <v>64637</v>
      </c>
      <c r="B429" s="1">
        <v>42743</v>
      </c>
      <c r="C429">
        <v>2</v>
      </c>
      <c r="D429">
        <v>1</v>
      </c>
      <c r="E429" t="s">
        <v>22</v>
      </c>
      <c r="F429">
        <v>18</v>
      </c>
      <c r="G429">
        <v>9857</v>
      </c>
      <c r="H429" t="str">
        <f>_xlfn.VALUETOTEXT(Customers!B429,0)</f>
        <v>Lawrence</v>
      </c>
      <c r="I429" t="str">
        <f>_xlfn.VALUETOTEXT(Customers!C429,0)</f>
        <v>Deleon</v>
      </c>
      <c r="J429" t="str">
        <f>CONCATENATE(Table1[[#This Row],[Customer First Name]]," ",Table1[[#This Row],[Customer Last Name]])</f>
        <v>Lawrence Deleon</v>
      </c>
      <c r="K429">
        <v>4</v>
      </c>
      <c r="L429" t="s">
        <v>45</v>
      </c>
      <c r="M429" t="s">
        <v>236</v>
      </c>
      <c r="N429" t="s">
        <v>274</v>
      </c>
      <c r="O429" t="s">
        <v>249</v>
      </c>
      <c r="Q429" t="s">
        <v>250</v>
      </c>
      <c r="R429" t="s">
        <v>251</v>
      </c>
      <c r="S429">
        <v>18</v>
      </c>
      <c r="T429">
        <v>403</v>
      </c>
      <c r="U429" t="str">
        <f>_xlfn.VALUETOTEXT(Products!D429,0)</f>
        <v>Men's Footwear</v>
      </c>
      <c r="V429">
        <v>129.9900055</v>
      </c>
      <c r="W429">
        <v>110.80340837177086</v>
      </c>
      <c r="X429">
        <v>1</v>
      </c>
      <c r="Y429">
        <v>13</v>
      </c>
      <c r="Z429">
        <v>129.9900055</v>
      </c>
      <c r="AA429" t="s">
        <v>44</v>
      </c>
    </row>
    <row r="430" spans="1:27" x14ac:dyDescent="0.2">
      <c r="A430">
        <v>15269</v>
      </c>
      <c r="B430" s="1">
        <v>42316</v>
      </c>
      <c r="C430">
        <v>2</v>
      </c>
      <c r="D430">
        <v>1</v>
      </c>
      <c r="E430" t="s">
        <v>22</v>
      </c>
      <c r="F430">
        <v>18</v>
      </c>
      <c r="G430">
        <v>3969</v>
      </c>
      <c r="H430" t="str">
        <f>_xlfn.VALUETOTEXT(Customers!B430,0)</f>
        <v>Carl</v>
      </c>
      <c r="I430" t="str">
        <f>_xlfn.VALUETOTEXT(Customers!C430,0)</f>
        <v>Smith</v>
      </c>
      <c r="J430" t="str">
        <f>CONCATENATE(Table1[[#This Row],[Customer First Name]]," ",Table1[[#This Row],[Customer Last Name]])</f>
        <v>Carl Smith</v>
      </c>
      <c r="K430">
        <v>4</v>
      </c>
      <c r="L430" t="s">
        <v>45</v>
      </c>
      <c r="M430" t="s">
        <v>236</v>
      </c>
      <c r="N430" t="s">
        <v>402</v>
      </c>
      <c r="O430" t="s">
        <v>402</v>
      </c>
      <c r="Q430" t="s">
        <v>403</v>
      </c>
      <c r="R430" t="s">
        <v>251</v>
      </c>
      <c r="S430">
        <v>18</v>
      </c>
      <c r="T430">
        <v>403</v>
      </c>
      <c r="U430" t="str">
        <f>_xlfn.VALUETOTEXT(Products!D430,0)</f>
        <v>Men's Footwear</v>
      </c>
      <c r="V430">
        <v>129.9900055</v>
      </c>
      <c r="W430">
        <v>110.80340837177086</v>
      </c>
      <c r="X430">
        <v>1</v>
      </c>
      <c r="Y430">
        <v>13</v>
      </c>
      <c r="Z430">
        <v>129.9900055</v>
      </c>
      <c r="AA430" t="s">
        <v>44</v>
      </c>
    </row>
    <row r="431" spans="1:27" x14ac:dyDescent="0.2">
      <c r="A431">
        <v>14064</v>
      </c>
      <c r="B431" s="1">
        <v>42210</v>
      </c>
      <c r="C431">
        <v>2</v>
      </c>
      <c r="D431">
        <v>1</v>
      </c>
      <c r="E431" t="s">
        <v>22</v>
      </c>
      <c r="F431">
        <v>18</v>
      </c>
      <c r="G431">
        <v>9342</v>
      </c>
      <c r="H431" t="str">
        <f>_xlfn.VALUETOTEXT(Customers!B431,0)</f>
        <v>Teresa</v>
      </c>
      <c r="I431" t="str">
        <f>_xlfn.VALUETOTEXT(Customers!C431,0)</f>
        <v>Grant</v>
      </c>
      <c r="J431" t="str">
        <f>CONCATENATE(Table1[[#This Row],[Customer First Name]]," ",Table1[[#This Row],[Customer Last Name]])</f>
        <v>Teresa Grant</v>
      </c>
      <c r="K431">
        <v>4</v>
      </c>
      <c r="L431" t="s">
        <v>45</v>
      </c>
      <c r="M431" t="s">
        <v>236</v>
      </c>
      <c r="N431" t="s">
        <v>309</v>
      </c>
      <c r="O431" t="s">
        <v>249</v>
      </c>
      <c r="Q431" t="s">
        <v>250</v>
      </c>
      <c r="R431" t="s">
        <v>251</v>
      </c>
      <c r="S431">
        <v>18</v>
      </c>
      <c r="T431">
        <v>403</v>
      </c>
      <c r="U431" t="str">
        <f>_xlfn.VALUETOTEXT(Products!D431,0)</f>
        <v>Men's Footwear</v>
      </c>
      <c r="V431">
        <v>129.9900055</v>
      </c>
      <c r="W431">
        <v>110.80340837177086</v>
      </c>
      <c r="X431">
        <v>1</v>
      </c>
      <c r="Y431">
        <v>13</v>
      </c>
      <c r="Z431">
        <v>129.9900055</v>
      </c>
      <c r="AA431" t="s">
        <v>44</v>
      </c>
    </row>
    <row r="432" spans="1:27" x14ac:dyDescent="0.2">
      <c r="A432">
        <v>14551</v>
      </c>
      <c r="B432" s="1">
        <v>42012</v>
      </c>
      <c r="C432">
        <v>2</v>
      </c>
      <c r="D432">
        <v>0</v>
      </c>
      <c r="E432" t="s">
        <v>22</v>
      </c>
      <c r="F432">
        <v>17</v>
      </c>
      <c r="G432">
        <v>2028</v>
      </c>
      <c r="H432" t="str">
        <f>_xlfn.VALUETOTEXT(Customers!B432,0)</f>
        <v>Cynthia</v>
      </c>
      <c r="I432" t="str">
        <f>_xlfn.VALUETOTEXT(Customers!C432,0)</f>
        <v>Smith</v>
      </c>
      <c r="J432" t="str">
        <f>CONCATENATE(Table1[[#This Row],[Customer First Name]]," ",Table1[[#This Row],[Customer Last Name]])</f>
        <v>Cynthia Smith</v>
      </c>
      <c r="K432">
        <v>4</v>
      </c>
      <c r="L432" t="s">
        <v>45</v>
      </c>
      <c r="M432" t="s">
        <v>236</v>
      </c>
      <c r="N432" t="s">
        <v>310</v>
      </c>
      <c r="O432" t="s">
        <v>311</v>
      </c>
      <c r="Q432" t="s">
        <v>247</v>
      </c>
      <c r="R432" t="s">
        <v>240</v>
      </c>
      <c r="S432">
        <v>17</v>
      </c>
      <c r="T432">
        <v>365</v>
      </c>
      <c r="U432" t="str">
        <f>_xlfn.VALUETOTEXT(Products!D432,0)</f>
        <v>Cleats</v>
      </c>
      <c r="V432">
        <v>59.990001679999999</v>
      </c>
      <c r="W432">
        <v>54.488929209402009</v>
      </c>
      <c r="X432">
        <v>1</v>
      </c>
      <c r="Y432">
        <v>6</v>
      </c>
      <c r="Z432">
        <v>59.990001679999999</v>
      </c>
      <c r="AA432" t="s">
        <v>44</v>
      </c>
    </row>
    <row r="433" spans="1:27" x14ac:dyDescent="0.2">
      <c r="A433">
        <v>12698</v>
      </c>
      <c r="B433" s="1">
        <v>42131</v>
      </c>
      <c r="C433">
        <v>2</v>
      </c>
      <c r="D433">
        <v>1</v>
      </c>
      <c r="E433" t="s">
        <v>22</v>
      </c>
      <c r="F433">
        <v>17</v>
      </c>
      <c r="G433">
        <v>3940</v>
      </c>
      <c r="H433" t="str">
        <f>_xlfn.VALUETOTEXT(Customers!B433,0)</f>
        <v>Mary</v>
      </c>
      <c r="I433" t="str">
        <f>_xlfn.VALUETOTEXT(Customers!C433,0)</f>
        <v>Smith</v>
      </c>
      <c r="J433" t="str">
        <f>CONCATENATE(Table1[[#This Row],[Customer First Name]]," ",Table1[[#This Row],[Customer Last Name]])</f>
        <v>Mary Smith</v>
      </c>
      <c r="K433">
        <v>4</v>
      </c>
      <c r="L433" t="s">
        <v>45</v>
      </c>
      <c r="M433" t="s">
        <v>236</v>
      </c>
      <c r="N433" t="s">
        <v>404</v>
      </c>
      <c r="O433" t="s">
        <v>287</v>
      </c>
      <c r="Q433" t="s">
        <v>243</v>
      </c>
      <c r="R433" t="s">
        <v>240</v>
      </c>
      <c r="S433">
        <v>17</v>
      </c>
      <c r="T433">
        <v>365</v>
      </c>
      <c r="U433" t="str">
        <f>_xlfn.VALUETOTEXT(Products!D433,0)</f>
        <v>Cleats</v>
      </c>
      <c r="V433">
        <v>59.990001679999999</v>
      </c>
      <c r="W433">
        <v>54.488929209402009</v>
      </c>
      <c r="X433">
        <v>1</v>
      </c>
      <c r="Y433">
        <v>6</v>
      </c>
      <c r="Z433">
        <v>59.990001679999999</v>
      </c>
      <c r="AA433" t="s">
        <v>44</v>
      </c>
    </row>
    <row r="434" spans="1:27" x14ac:dyDescent="0.2">
      <c r="A434">
        <v>47758</v>
      </c>
      <c r="B434" s="1">
        <v>42702</v>
      </c>
      <c r="C434">
        <v>2</v>
      </c>
      <c r="D434">
        <v>1</v>
      </c>
      <c r="E434" t="s">
        <v>22</v>
      </c>
      <c r="F434">
        <v>18</v>
      </c>
      <c r="G434">
        <v>8293</v>
      </c>
      <c r="H434" t="str">
        <f>_xlfn.VALUETOTEXT(Customers!B434,0)</f>
        <v>Nathan</v>
      </c>
      <c r="I434" t="str">
        <f>_xlfn.VALUETOTEXT(Customers!C434,0)</f>
        <v>Mahoney</v>
      </c>
      <c r="J434" t="str">
        <f>CONCATENATE(Table1[[#This Row],[Customer First Name]]," ",Table1[[#This Row],[Customer Last Name]])</f>
        <v>Nathan Mahoney</v>
      </c>
      <c r="K434">
        <v>4</v>
      </c>
      <c r="L434" t="s">
        <v>45</v>
      </c>
      <c r="M434" t="s">
        <v>236</v>
      </c>
      <c r="N434" t="s">
        <v>405</v>
      </c>
      <c r="O434" t="s">
        <v>405</v>
      </c>
      <c r="Q434" t="s">
        <v>406</v>
      </c>
      <c r="R434" t="s">
        <v>319</v>
      </c>
      <c r="S434">
        <v>18</v>
      </c>
      <c r="T434">
        <v>403</v>
      </c>
      <c r="U434" t="str">
        <f>_xlfn.VALUETOTEXT(Products!D434,0)</f>
        <v>Men's Footwear</v>
      </c>
      <c r="V434">
        <v>129.9900055</v>
      </c>
      <c r="W434">
        <v>110.80340837177086</v>
      </c>
      <c r="X434">
        <v>1</v>
      </c>
      <c r="Y434">
        <v>15.600000380000001</v>
      </c>
      <c r="Z434">
        <v>129.9900055</v>
      </c>
      <c r="AA434" t="s">
        <v>44</v>
      </c>
    </row>
    <row r="435" spans="1:27" x14ac:dyDescent="0.2">
      <c r="A435">
        <v>68220</v>
      </c>
      <c r="B435" s="1">
        <v>43000</v>
      </c>
      <c r="C435">
        <v>2</v>
      </c>
      <c r="D435">
        <v>1</v>
      </c>
      <c r="E435" t="s">
        <v>22</v>
      </c>
      <c r="F435">
        <v>18</v>
      </c>
      <c r="G435">
        <v>9962</v>
      </c>
      <c r="H435" t="str">
        <f>_xlfn.VALUETOTEXT(Customers!B435,0)</f>
        <v>Diana</v>
      </c>
      <c r="I435" t="str">
        <f>_xlfn.VALUETOTEXT(Customers!C435,0)</f>
        <v>Smith</v>
      </c>
      <c r="J435" t="str">
        <f>CONCATENATE(Table1[[#This Row],[Customer First Name]]," ",Table1[[#This Row],[Customer Last Name]])</f>
        <v>Diana Smith</v>
      </c>
      <c r="K435">
        <v>4</v>
      </c>
      <c r="L435" t="s">
        <v>45</v>
      </c>
      <c r="M435" t="s">
        <v>236</v>
      </c>
      <c r="N435" t="s">
        <v>407</v>
      </c>
      <c r="O435" t="s">
        <v>305</v>
      </c>
      <c r="Q435" t="s">
        <v>306</v>
      </c>
      <c r="R435" t="s">
        <v>251</v>
      </c>
      <c r="S435">
        <v>18</v>
      </c>
      <c r="T435">
        <v>403</v>
      </c>
      <c r="U435" t="str">
        <f>_xlfn.VALUETOTEXT(Products!D435,0)</f>
        <v>Men's Footwear</v>
      </c>
      <c r="V435">
        <v>129.9900055</v>
      </c>
      <c r="W435">
        <v>110.80340837177086</v>
      </c>
      <c r="X435">
        <v>1</v>
      </c>
      <c r="Y435">
        <v>15.600000380000001</v>
      </c>
      <c r="Z435">
        <v>129.9900055</v>
      </c>
      <c r="AA435" t="s">
        <v>44</v>
      </c>
    </row>
    <row r="436" spans="1:27" x14ac:dyDescent="0.2">
      <c r="A436">
        <v>14730</v>
      </c>
      <c r="B436" s="1">
        <v>42102</v>
      </c>
      <c r="C436">
        <v>2</v>
      </c>
      <c r="D436">
        <v>1</v>
      </c>
      <c r="E436" t="s">
        <v>22</v>
      </c>
      <c r="F436">
        <v>18</v>
      </c>
      <c r="G436">
        <v>8098</v>
      </c>
      <c r="H436" t="str">
        <f>_xlfn.VALUETOTEXT(Customers!B436,0)</f>
        <v>Mary</v>
      </c>
      <c r="I436" t="str">
        <f>_xlfn.VALUETOTEXT(Customers!C436,0)</f>
        <v>Smith</v>
      </c>
      <c r="J436" t="str">
        <f>CONCATENATE(Table1[[#This Row],[Customer First Name]]," ",Table1[[#This Row],[Customer Last Name]])</f>
        <v>Mary Smith</v>
      </c>
      <c r="K436">
        <v>4</v>
      </c>
      <c r="L436" t="s">
        <v>45</v>
      </c>
      <c r="M436" t="s">
        <v>236</v>
      </c>
      <c r="N436" t="s">
        <v>408</v>
      </c>
      <c r="O436" t="s">
        <v>249</v>
      </c>
      <c r="Q436" t="s">
        <v>250</v>
      </c>
      <c r="R436" t="s">
        <v>251</v>
      </c>
      <c r="S436">
        <v>18</v>
      </c>
      <c r="T436">
        <v>403</v>
      </c>
      <c r="U436" t="str">
        <f>_xlfn.VALUETOTEXT(Products!D436,0)</f>
        <v>Men's Footwear</v>
      </c>
      <c r="V436">
        <v>129.9900055</v>
      </c>
      <c r="W436">
        <v>110.80340837177086</v>
      </c>
      <c r="X436">
        <v>1</v>
      </c>
      <c r="Y436">
        <v>15.600000380000001</v>
      </c>
      <c r="Z436">
        <v>129.9900055</v>
      </c>
      <c r="AA436" t="s">
        <v>44</v>
      </c>
    </row>
    <row r="437" spans="1:27" x14ac:dyDescent="0.2">
      <c r="A437">
        <v>66411</v>
      </c>
      <c r="B437" s="1">
        <v>42974</v>
      </c>
      <c r="C437">
        <v>2</v>
      </c>
      <c r="D437">
        <v>0</v>
      </c>
      <c r="E437" t="s">
        <v>22</v>
      </c>
      <c r="F437">
        <v>18</v>
      </c>
      <c r="G437">
        <v>8348</v>
      </c>
      <c r="H437" t="str">
        <f>_xlfn.VALUETOTEXT(Customers!B437,0)</f>
        <v>Mary</v>
      </c>
      <c r="I437" t="str">
        <f>_xlfn.VALUETOTEXT(Customers!C437,0)</f>
        <v>Maddox</v>
      </c>
      <c r="J437" t="str">
        <f>CONCATENATE(Table1[[#This Row],[Customer First Name]]," ",Table1[[#This Row],[Customer Last Name]])</f>
        <v>Mary Maddox</v>
      </c>
      <c r="K437">
        <v>4</v>
      </c>
      <c r="L437" t="s">
        <v>45</v>
      </c>
      <c r="M437" t="s">
        <v>236</v>
      </c>
      <c r="N437" t="s">
        <v>409</v>
      </c>
      <c r="O437" t="s">
        <v>410</v>
      </c>
      <c r="Q437" t="s">
        <v>262</v>
      </c>
      <c r="R437" t="s">
        <v>263</v>
      </c>
      <c r="S437">
        <v>18</v>
      </c>
      <c r="T437">
        <v>403</v>
      </c>
      <c r="U437" t="str">
        <f>_xlfn.VALUETOTEXT(Products!D437,0)</f>
        <v>Men's Footwear</v>
      </c>
      <c r="V437">
        <v>129.9900055</v>
      </c>
      <c r="W437">
        <v>110.80340837177086</v>
      </c>
      <c r="X437">
        <v>1</v>
      </c>
      <c r="Y437">
        <v>15.600000380000001</v>
      </c>
      <c r="Z437">
        <v>129.9900055</v>
      </c>
      <c r="AA437" t="s">
        <v>44</v>
      </c>
    </row>
    <row r="438" spans="1:27" x14ac:dyDescent="0.2">
      <c r="A438">
        <v>12535</v>
      </c>
      <c r="B438" s="1">
        <v>42042</v>
      </c>
      <c r="C438">
        <v>2</v>
      </c>
      <c r="D438">
        <v>1</v>
      </c>
      <c r="E438" t="s">
        <v>22</v>
      </c>
      <c r="F438">
        <v>18</v>
      </c>
      <c r="G438">
        <v>653</v>
      </c>
      <c r="H438" t="str">
        <f>_xlfn.VALUETOTEXT(Customers!B438,0)</f>
        <v>Jason</v>
      </c>
      <c r="I438" t="str">
        <f>_xlfn.VALUETOTEXT(Customers!C438,0)</f>
        <v>Haas</v>
      </c>
      <c r="J438" t="str">
        <f>CONCATENATE(Table1[[#This Row],[Customer First Name]]," ",Table1[[#This Row],[Customer Last Name]])</f>
        <v>Jason Haas</v>
      </c>
      <c r="K438">
        <v>4</v>
      </c>
      <c r="L438" t="s">
        <v>45</v>
      </c>
      <c r="M438" t="s">
        <v>236</v>
      </c>
      <c r="N438" t="s">
        <v>367</v>
      </c>
      <c r="O438" t="s">
        <v>368</v>
      </c>
      <c r="Q438" t="s">
        <v>262</v>
      </c>
      <c r="R438" t="s">
        <v>263</v>
      </c>
      <c r="S438">
        <v>18</v>
      </c>
      <c r="T438">
        <v>403</v>
      </c>
      <c r="U438" t="str">
        <f>_xlfn.VALUETOTEXT(Products!D438,0)</f>
        <v>Men's Footwear</v>
      </c>
      <c r="V438">
        <v>129.9900055</v>
      </c>
      <c r="W438">
        <v>110.80340837177086</v>
      </c>
      <c r="X438">
        <v>1</v>
      </c>
      <c r="Y438">
        <v>15.600000380000001</v>
      </c>
      <c r="Z438">
        <v>129.9900055</v>
      </c>
      <c r="AA438" t="s">
        <v>44</v>
      </c>
    </row>
    <row r="439" spans="1:27" x14ac:dyDescent="0.2">
      <c r="A439">
        <v>67712</v>
      </c>
      <c r="B439" s="1">
        <v>42993</v>
      </c>
      <c r="C439">
        <v>2</v>
      </c>
      <c r="D439">
        <v>1</v>
      </c>
      <c r="E439" t="s">
        <v>22</v>
      </c>
      <c r="F439">
        <v>18</v>
      </c>
      <c r="G439">
        <v>8645</v>
      </c>
      <c r="H439" t="str">
        <f>_xlfn.VALUETOTEXT(Customers!B439,0)</f>
        <v>Andrew</v>
      </c>
      <c r="I439" t="str">
        <f>_xlfn.VALUETOTEXT(Customers!C439,0)</f>
        <v>Johnston</v>
      </c>
      <c r="J439" t="str">
        <f>CONCATENATE(Table1[[#This Row],[Customer First Name]]," ",Table1[[#This Row],[Customer Last Name]])</f>
        <v>Andrew Johnston</v>
      </c>
      <c r="K439">
        <v>4</v>
      </c>
      <c r="L439" t="s">
        <v>45</v>
      </c>
      <c r="M439" t="s">
        <v>236</v>
      </c>
      <c r="N439" t="s">
        <v>348</v>
      </c>
      <c r="O439" t="s">
        <v>287</v>
      </c>
      <c r="Q439" t="s">
        <v>243</v>
      </c>
      <c r="R439" t="s">
        <v>240</v>
      </c>
      <c r="S439">
        <v>18</v>
      </c>
      <c r="T439">
        <v>403</v>
      </c>
      <c r="U439" t="str">
        <f>_xlfn.VALUETOTEXT(Products!D439,0)</f>
        <v>Men's Footwear</v>
      </c>
      <c r="V439">
        <v>129.9900055</v>
      </c>
      <c r="W439">
        <v>110.80340837177086</v>
      </c>
      <c r="X439">
        <v>1</v>
      </c>
      <c r="Y439">
        <v>15.600000380000001</v>
      </c>
      <c r="Z439">
        <v>129.9900055</v>
      </c>
      <c r="AA439" t="s">
        <v>44</v>
      </c>
    </row>
    <row r="440" spans="1:27" x14ac:dyDescent="0.2">
      <c r="A440">
        <v>18593</v>
      </c>
      <c r="B440" s="1">
        <v>42276</v>
      </c>
      <c r="C440">
        <v>2</v>
      </c>
      <c r="D440">
        <v>1</v>
      </c>
      <c r="E440" t="s">
        <v>22</v>
      </c>
      <c r="F440">
        <v>18</v>
      </c>
      <c r="G440">
        <v>1275</v>
      </c>
      <c r="H440" t="str">
        <f>_xlfn.VALUETOTEXT(Customers!B440,0)</f>
        <v>Amanda</v>
      </c>
      <c r="I440" t="str">
        <f>_xlfn.VALUETOTEXT(Customers!C440,0)</f>
        <v>Smith</v>
      </c>
      <c r="J440" t="str">
        <f>CONCATENATE(Table1[[#This Row],[Customer First Name]]," ",Table1[[#This Row],[Customer Last Name]])</f>
        <v>Amanda Smith</v>
      </c>
      <c r="K440">
        <v>4</v>
      </c>
      <c r="L440" t="s">
        <v>45</v>
      </c>
      <c r="M440" t="s">
        <v>236</v>
      </c>
      <c r="N440" t="s">
        <v>411</v>
      </c>
      <c r="O440" t="s">
        <v>249</v>
      </c>
      <c r="Q440" t="s">
        <v>250</v>
      </c>
      <c r="R440" t="s">
        <v>251</v>
      </c>
      <c r="S440">
        <v>18</v>
      </c>
      <c r="T440">
        <v>403</v>
      </c>
      <c r="U440" t="str">
        <f>_xlfn.VALUETOTEXT(Products!D440,0)</f>
        <v>Men's Footwear</v>
      </c>
      <c r="V440">
        <v>129.9900055</v>
      </c>
      <c r="W440">
        <v>110.80340837177086</v>
      </c>
      <c r="X440">
        <v>1</v>
      </c>
      <c r="Y440">
        <v>16.899999619999999</v>
      </c>
      <c r="Z440">
        <v>129.9900055</v>
      </c>
      <c r="AA440" t="s">
        <v>44</v>
      </c>
    </row>
    <row r="441" spans="1:27" x14ac:dyDescent="0.2">
      <c r="A441">
        <v>17909</v>
      </c>
      <c r="B441" s="1">
        <v>42266</v>
      </c>
      <c r="C441">
        <v>2</v>
      </c>
      <c r="D441">
        <v>1</v>
      </c>
      <c r="E441" t="s">
        <v>22</v>
      </c>
      <c r="F441">
        <v>18</v>
      </c>
      <c r="G441">
        <v>11189</v>
      </c>
      <c r="H441" t="str">
        <f>_xlfn.VALUETOTEXT(Customers!B441,0)</f>
        <v>Mary</v>
      </c>
      <c r="I441" t="str">
        <f>_xlfn.VALUETOTEXT(Customers!C441,0)</f>
        <v>Hammond</v>
      </c>
      <c r="J441" t="str">
        <f>CONCATENATE(Table1[[#This Row],[Customer First Name]]," ",Table1[[#This Row],[Customer Last Name]])</f>
        <v>Mary Hammond</v>
      </c>
      <c r="K441">
        <v>4</v>
      </c>
      <c r="L441" t="s">
        <v>45</v>
      </c>
      <c r="M441" t="s">
        <v>236</v>
      </c>
      <c r="N441" t="s">
        <v>274</v>
      </c>
      <c r="O441" t="s">
        <v>249</v>
      </c>
      <c r="Q441" t="s">
        <v>250</v>
      </c>
      <c r="R441" t="s">
        <v>251</v>
      </c>
      <c r="S441">
        <v>18</v>
      </c>
      <c r="T441">
        <v>403</v>
      </c>
      <c r="U441" t="str">
        <f>_xlfn.VALUETOTEXT(Products!D441,0)</f>
        <v>Men's Footwear</v>
      </c>
      <c r="V441">
        <v>129.9900055</v>
      </c>
      <c r="W441">
        <v>110.80340837177086</v>
      </c>
      <c r="X441">
        <v>1</v>
      </c>
      <c r="Y441">
        <v>16.899999619999999</v>
      </c>
      <c r="Z441">
        <v>129.9900055</v>
      </c>
      <c r="AA441" t="s">
        <v>44</v>
      </c>
    </row>
    <row r="442" spans="1:27" x14ac:dyDescent="0.2">
      <c r="A442">
        <v>16302</v>
      </c>
      <c r="B442" s="1">
        <v>42242</v>
      </c>
      <c r="C442">
        <v>2</v>
      </c>
      <c r="D442">
        <v>1</v>
      </c>
      <c r="E442" t="s">
        <v>22</v>
      </c>
      <c r="F442">
        <v>18</v>
      </c>
      <c r="G442">
        <v>5988</v>
      </c>
      <c r="H442" t="str">
        <f>_xlfn.VALUETOTEXT(Customers!B442,0)</f>
        <v>Melissa</v>
      </c>
      <c r="I442" t="str">
        <f>_xlfn.VALUETOTEXT(Customers!C442,0)</f>
        <v>Miller</v>
      </c>
      <c r="J442" t="str">
        <f>CONCATENATE(Table1[[#This Row],[Customer First Name]]," ",Table1[[#This Row],[Customer Last Name]])</f>
        <v>Melissa Miller</v>
      </c>
      <c r="K442">
        <v>4</v>
      </c>
      <c r="L442" t="s">
        <v>45</v>
      </c>
      <c r="M442" t="s">
        <v>236</v>
      </c>
      <c r="N442" t="s">
        <v>412</v>
      </c>
      <c r="O442" t="s">
        <v>249</v>
      </c>
      <c r="Q442" t="s">
        <v>250</v>
      </c>
      <c r="R442" t="s">
        <v>251</v>
      </c>
      <c r="S442">
        <v>18</v>
      </c>
      <c r="T442">
        <v>403</v>
      </c>
      <c r="U442" t="str">
        <f>_xlfn.VALUETOTEXT(Products!D442,0)</f>
        <v>Men's Footwear</v>
      </c>
      <c r="V442">
        <v>129.9900055</v>
      </c>
      <c r="W442">
        <v>110.80340837177086</v>
      </c>
      <c r="X442">
        <v>1</v>
      </c>
      <c r="Y442">
        <v>16.899999619999999</v>
      </c>
      <c r="Z442">
        <v>129.9900055</v>
      </c>
      <c r="AA442" t="s">
        <v>44</v>
      </c>
    </row>
    <row r="443" spans="1:27" x14ac:dyDescent="0.2">
      <c r="A443">
        <v>14730</v>
      </c>
      <c r="B443" s="1">
        <v>42102</v>
      </c>
      <c r="C443">
        <v>2</v>
      </c>
      <c r="D443">
        <v>1</v>
      </c>
      <c r="E443" t="s">
        <v>22</v>
      </c>
      <c r="F443">
        <v>18</v>
      </c>
      <c r="G443">
        <v>8098</v>
      </c>
      <c r="H443" t="str">
        <f>_xlfn.VALUETOTEXT(Customers!B443,0)</f>
        <v>Mary</v>
      </c>
      <c r="I443" t="str">
        <f>_xlfn.VALUETOTEXT(Customers!C443,0)</f>
        <v>Smith</v>
      </c>
      <c r="J443" t="str">
        <f>CONCATENATE(Table1[[#This Row],[Customer First Name]]," ",Table1[[#This Row],[Customer Last Name]])</f>
        <v>Mary Smith</v>
      </c>
      <c r="K443">
        <v>4</v>
      </c>
      <c r="L443" t="s">
        <v>45</v>
      </c>
      <c r="M443" t="s">
        <v>236</v>
      </c>
      <c r="N443" t="s">
        <v>408</v>
      </c>
      <c r="O443" t="s">
        <v>249</v>
      </c>
      <c r="Q443" t="s">
        <v>250</v>
      </c>
      <c r="R443" t="s">
        <v>251</v>
      </c>
      <c r="S443">
        <v>18</v>
      </c>
      <c r="T443">
        <v>403</v>
      </c>
      <c r="U443" t="str">
        <f>_xlfn.VALUETOTEXT(Products!D443,0)</f>
        <v>Men's Footwear</v>
      </c>
      <c r="V443">
        <v>129.9900055</v>
      </c>
      <c r="W443">
        <v>110.80340837177086</v>
      </c>
      <c r="X443">
        <v>1</v>
      </c>
      <c r="Y443">
        <v>16.899999619999999</v>
      </c>
      <c r="Z443">
        <v>129.9900055</v>
      </c>
      <c r="AA443" t="s">
        <v>44</v>
      </c>
    </row>
    <row r="444" spans="1:27" x14ac:dyDescent="0.2">
      <c r="A444">
        <v>13343</v>
      </c>
      <c r="B444" s="1">
        <v>42199</v>
      </c>
      <c r="C444">
        <v>2</v>
      </c>
      <c r="D444">
        <v>1</v>
      </c>
      <c r="E444" t="s">
        <v>22</v>
      </c>
      <c r="F444">
        <v>18</v>
      </c>
      <c r="G444">
        <v>9726</v>
      </c>
      <c r="H444" t="str">
        <f>_xlfn.VALUETOTEXT(Customers!B444,0)</f>
        <v>Steven</v>
      </c>
      <c r="I444" t="str">
        <f>_xlfn.VALUETOTEXT(Customers!C444,0)</f>
        <v>Smith</v>
      </c>
      <c r="J444" t="str">
        <f>CONCATENATE(Table1[[#This Row],[Customer First Name]]," ",Table1[[#This Row],[Customer Last Name]])</f>
        <v>Steven Smith</v>
      </c>
      <c r="K444">
        <v>4</v>
      </c>
      <c r="L444" t="s">
        <v>45</v>
      </c>
      <c r="M444" t="s">
        <v>236</v>
      </c>
      <c r="N444" t="s">
        <v>274</v>
      </c>
      <c r="O444" t="s">
        <v>249</v>
      </c>
      <c r="Q444" t="s">
        <v>250</v>
      </c>
      <c r="R444" t="s">
        <v>251</v>
      </c>
      <c r="S444">
        <v>18</v>
      </c>
      <c r="T444">
        <v>403</v>
      </c>
      <c r="U444" t="str">
        <f>_xlfn.VALUETOTEXT(Products!D444,0)</f>
        <v>Men's Footwear</v>
      </c>
      <c r="V444">
        <v>129.9900055</v>
      </c>
      <c r="W444">
        <v>110.80340837177086</v>
      </c>
      <c r="X444">
        <v>1</v>
      </c>
      <c r="Y444">
        <v>16.899999619999999</v>
      </c>
      <c r="Z444">
        <v>129.9900055</v>
      </c>
      <c r="AA444" t="s">
        <v>44</v>
      </c>
    </row>
    <row r="445" spans="1:27" x14ac:dyDescent="0.2">
      <c r="A445">
        <v>62117</v>
      </c>
      <c r="B445" s="1">
        <v>42911</v>
      </c>
      <c r="C445">
        <v>2</v>
      </c>
      <c r="D445">
        <v>1</v>
      </c>
      <c r="E445" t="s">
        <v>22</v>
      </c>
      <c r="F445">
        <v>17</v>
      </c>
      <c r="G445">
        <v>5113</v>
      </c>
      <c r="H445" t="str">
        <f>_xlfn.VALUETOTEXT(Customers!B445,0)</f>
        <v>Judith</v>
      </c>
      <c r="I445" t="str">
        <f>_xlfn.VALUETOTEXT(Customers!C445,0)</f>
        <v>Osborne</v>
      </c>
      <c r="J445" t="str">
        <f>CONCATENATE(Table1[[#This Row],[Customer First Name]]," ",Table1[[#This Row],[Customer Last Name]])</f>
        <v>Judith Osborne</v>
      </c>
      <c r="K445">
        <v>4</v>
      </c>
      <c r="L445" t="s">
        <v>45</v>
      </c>
      <c r="M445" t="s">
        <v>236</v>
      </c>
      <c r="N445" t="s">
        <v>413</v>
      </c>
      <c r="O445" t="s">
        <v>414</v>
      </c>
      <c r="Q445" t="s">
        <v>282</v>
      </c>
      <c r="R445" t="s">
        <v>263</v>
      </c>
      <c r="S445">
        <v>17</v>
      </c>
      <c r="T445">
        <v>365</v>
      </c>
      <c r="U445" t="str">
        <f>_xlfn.VALUETOTEXT(Products!D445,0)</f>
        <v>Cleats</v>
      </c>
      <c r="V445">
        <v>59.990001679999999</v>
      </c>
      <c r="W445">
        <v>54.488929209402009</v>
      </c>
      <c r="X445">
        <v>1</v>
      </c>
      <c r="Y445">
        <v>7.8000001909999996</v>
      </c>
      <c r="Z445">
        <v>59.990001679999999</v>
      </c>
      <c r="AA445" t="s">
        <v>44</v>
      </c>
    </row>
    <row r="446" spans="1:27" x14ac:dyDescent="0.2">
      <c r="A446">
        <v>62637</v>
      </c>
      <c r="B446" s="1">
        <v>42801</v>
      </c>
      <c r="C446">
        <v>2</v>
      </c>
      <c r="D446">
        <v>1</v>
      </c>
      <c r="E446" t="s">
        <v>22</v>
      </c>
      <c r="F446">
        <v>18</v>
      </c>
      <c r="G446">
        <v>9726</v>
      </c>
      <c r="H446" t="str">
        <f>_xlfn.VALUETOTEXT(Customers!B446,0)</f>
        <v>Steven</v>
      </c>
      <c r="I446" t="str">
        <f>_xlfn.VALUETOTEXT(Customers!C446,0)</f>
        <v>Smith</v>
      </c>
      <c r="J446" t="str">
        <f>CONCATENATE(Table1[[#This Row],[Customer First Name]]," ",Table1[[#This Row],[Customer Last Name]])</f>
        <v>Steven Smith</v>
      </c>
      <c r="K446">
        <v>4</v>
      </c>
      <c r="L446" t="s">
        <v>45</v>
      </c>
      <c r="M446" t="s">
        <v>236</v>
      </c>
      <c r="N446" t="s">
        <v>415</v>
      </c>
      <c r="O446" t="s">
        <v>416</v>
      </c>
      <c r="Q446" t="s">
        <v>262</v>
      </c>
      <c r="R446" t="s">
        <v>263</v>
      </c>
      <c r="S446">
        <v>18</v>
      </c>
      <c r="T446">
        <v>403</v>
      </c>
      <c r="U446" t="str">
        <f>_xlfn.VALUETOTEXT(Products!D446,0)</f>
        <v>Men's Footwear</v>
      </c>
      <c r="V446">
        <v>129.9900055</v>
      </c>
      <c r="W446">
        <v>110.80340837177086</v>
      </c>
      <c r="X446">
        <v>1</v>
      </c>
      <c r="Y446">
        <v>16.899999619999999</v>
      </c>
      <c r="Z446">
        <v>129.9900055</v>
      </c>
      <c r="AA446" t="s">
        <v>44</v>
      </c>
    </row>
    <row r="447" spans="1:27" x14ac:dyDescent="0.2">
      <c r="A447">
        <v>67845</v>
      </c>
      <c r="B447" s="1">
        <v>42995</v>
      </c>
      <c r="C447">
        <v>2</v>
      </c>
      <c r="D447">
        <v>1</v>
      </c>
      <c r="E447" t="s">
        <v>22</v>
      </c>
      <c r="F447">
        <v>18</v>
      </c>
      <c r="G447">
        <v>482</v>
      </c>
      <c r="H447" t="str">
        <f>_xlfn.VALUETOTEXT(Customers!B447,0)</f>
        <v>Megan</v>
      </c>
      <c r="I447" t="str">
        <f>_xlfn.VALUETOTEXT(Customers!C447,0)</f>
        <v>Moreno</v>
      </c>
      <c r="J447" t="str">
        <f>CONCATENATE(Table1[[#This Row],[Customer First Name]]," ",Table1[[#This Row],[Customer Last Name]])</f>
        <v>Megan Moreno</v>
      </c>
      <c r="K447">
        <v>4</v>
      </c>
      <c r="L447" t="s">
        <v>45</v>
      </c>
      <c r="M447" t="s">
        <v>236</v>
      </c>
      <c r="N447" t="s">
        <v>266</v>
      </c>
      <c r="O447" t="s">
        <v>254</v>
      </c>
      <c r="Q447" t="s">
        <v>243</v>
      </c>
      <c r="R447" t="s">
        <v>240</v>
      </c>
      <c r="S447">
        <v>18</v>
      </c>
      <c r="T447">
        <v>403</v>
      </c>
      <c r="U447" t="str">
        <f>_xlfn.VALUETOTEXT(Products!D447,0)</f>
        <v>Men's Footwear</v>
      </c>
      <c r="V447">
        <v>129.9900055</v>
      </c>
      <c r="W447">
        <v>110.80340837177086</v>
      </c>
      <c r="X447">
        <v>1</v>
      </c>
      <c r="Y447">
        <v>16.899999619999999</v>
      </c>
      <c r="Z447">
        <v>129.9900055</v>
      </c>
      <c r="AA447" t="s">
        <v>44</v>
      </c>
    </row>
    <row r="448" spans="1:27" x14ac:dyDescent="0.2">
      <c r="A448">
        <v>67712</v>
      </c>
      <c r="B448" s="1">
        <v>42993</v>
      </c>
      <c r="C448">
        <v>2</v>
      </c>
      <c r="D448">
        <v>1</v>
      </c>
      <c r="E448" t="s">
        <v>22</v>
      </c>
      <c r="F448">
        <v>18</v>
      </c>
      <c r="G448">
        <v>8645</v>
      </c>
      <c r="H448" t="str">
        <f>_xlfn.VALUETOTEXT(Customers!B448,0)</f>
        <v>Andrew</v>
      </c>
      <c r="I448" t="str">
        <f>_xlfn.VALUETOTEXT(Customers!C448,0)</f>
        <v>Johnston</v>
      </c>
      <c r="J448" t="str">
        <f>CONCATENATE(Table1[[#This Row],[Customer First Name]]," ",Table1[[#This Row],[Customer Last Name]])</f>
        <v>Andrew Johnston</v>
      </c>
      <c r="K448">
        <v>4</v>
      </c>
      <c r="L448" t="s">
        <v>45</v>
      </c>
      <c r="M448" t="s">
        <v>236</v>
      </c>
      <c r="N448" t="s">
        <v>348</v>
      </c>
      <c r="O448" t="s">
        <v>287</v>
      </c>
      <c r="Q448" t="s">
        <v>243</v>
      </c>
      <c r="R448" t="s">
        <v>240</v>
      </c>
      <c r="S448">
        <v>18</v>
      </c>
      <c r="T448">
        <v>403</v>
      </c>
      <c r="U448" t="str">
        <f>_xlfn.VALUETOTEXT(Products!D448,0)</f>
        <v>Men's Footwear</v>
      </c>
      <c r="V448">
        <v>129.9900055</v>
      </c>
      <c r="W448">
        <v>110.80340837177086</v>
      </c>
      <c r="X448">
        <v>1</v>
      </c>
      <c r="Y448">
        <v>16.899999619999999</v>
      </c>
      <c r="Z448">
        <v>129.9900055</v>
      </c>
      <c r="AA448" t="s">
        <v>44</v>
      </c>
    </row>
    <row r="449" spans="1:27" x14ac:dyDescent="0.2">
      <c r="A449">
        <v>11209</v>
      </c>
      <c r="B449" s="1">
        <v>42168</v>
      </c>
      <c r="C449">
        <v>2</v>
      </c>
      <c r="D449">
        <v>1</v>
      </c>
      <c r="E449" t="s">
        <v>22</v>
      </c>
      <c r="F449">
        <v>18</v>
      </c>
      <c r="G449">
        <v>7202</v>
      </c>
      <c r="H449" t="str">
        <f>_xlfn.VALUETOTEXT(Customers!B449,0)</f>
        <v>Beverly</v>
      </c>
      <c r="I449" t="str">
        <f>_xlfn.VALUETOTEXT(Customers!C449,0)</f>
        <v>Smith</v>
      </c>
      <c r="J449" t="str">
        <f>CONCATENATE(Table1[[#This Row],[Customer First Name]]," ",Table1[[#This Row],[Customer Last Name]])</f>
        <v>Beverly Smith</v>
      </c>
      <c r="K449">
        <v>4</v>
      </c>
      <c r="L449" t="s">
        <v>45</v>
      </c>
      <c r="M449" t="s">
        <v>236</v>
      </c>
      <c r="N449" t="s">
        <v>417</v>
      </c>
      <c r="O449" t="s">
        <v>418</v>
      </c>
      <c r="Q449" t="s">
        <v>419</v>
      </c>
      <c r="R449" t="s">
        <v>240</v>
      </c>
      <c r="S449">
        <v>18</v>
      </c>
      <c r="T449">
        <v>403</v>
      </c>
      <c r="U449" t="str">
        <f>_xlfn.VALUETOTEXT(Products!D449,0)</f>
        <v>Men's Footwear</v>
      </c>
      <c r="V449">
        <v>129.9900055</v>
      </c>
      <c r="W449">
        <v>110.80340837177086</v>
      </c>
      <c r="X449">
        <v>1</v>
      </c>
      <c r="Y449">
        <v>16.899999619999999</v>
      </c>
      <c r="Z449">
        <v>129.9900055</v>
      </c>
      <c r="AA449" t="s">
        <v>44</v>
      </c>
    </row>
    <row r="450" spans="1:27" x14ac:dyDescent="0.2">
      <c r="A450">
        <v>41494</v>
      </c>
      <c r="B450" s="1">
        <v>42610</v>
      </c>
      <c r="C450">
        <v>2</v>
      </c>
      <c r="D450">
        <v>1</v>
      </c>
      <c r="E450" t="s">
        <v>22</v>
      </c>
      <c r="F450">
        <v>17</v>
      </c>
      <c r="G450">
        <v>1173</v>
      </c>
      <c r="H450" t="str">
        <f>_xlfn.VALUETOTEXT(Customers!B450,0)</f>
        <v>Mary</v>
      </c>
      <c r="I450" t="str">
        <f>_xlfn.VALUETOTEXT(Customers!C450,0)</f>
        <v>Silva</v>
      </c>
      <c r="J450" t="str">
        <f>CONCATENATE(Table1[[#This Row],[Customer First Name]]," ",Table1[[#This Row],[Customer Last Name]])</f>
        <v>Mary Silva</v>
      </c>
      <c r="K450">
        <v>4</v>
      </c>
      <c r="L450" t="s">
        <v>45</v>
      </c>
      <c r="M450" t="s">
        <v>236</v>
      </c>
      <c r="N450" t="s">
        <v>420</v>
      </c>
      <c r="O450" t="s">
        <v>421</v>
      </c>
      <c r="Q450" t="s">
        <v>318</v>
      </c>
      <c r="R450" t="s">
        <v>319</v>
      </c>
      <c r="S450">
        <v>17</v>
      </c>
      <c r="T450">
        <v>365</v>
      </c>
      <c r="U450" t="str">
        <f>_xlfn.VALUETOTEXT(Products!D450,0)</f>
        <v>Cleats</v>
      </c>
      <c r="V450">
        <v>59.990001679999999</v>
      </c>
      <c r="W450">
        <v>54.488929209402009</v>
      </c>
      <c r="X450">
        <v>1</v>
      </c>
      <c r="Y450">
        <v>9</v>
      </c>
      <c r="Z450">
        <v>59.990001679999999</v>
      </c>
      <c r="AA450" t="s">
        <v>44</v>
      </c>
    </row>
    <row r="451" spans="1:27" x14ac:dyDescent="0.2">
      <c r="A451">
        <v>18593</v>
      </c>
      <c r="B451" s="1">
        <v>42276</v>
      </c>
      <c r="C451">
        <v>2</v>
      </c>
      <c r="D451">
        <v>1</v>
      </c>
      <c r="E451" t="s">
        <v>22</v>
      </c>
      <c r="F451">
        <v>18</v>
      </c>
      <c r="G451">
        <v>1275</v>
      </c>
      <c r="H451" t="str">
        <f>_xlfn.VALUETOTEXT(Customers!B451,0)</f>
        <v>Amanda</v>
      </c>
      <c r="I451" t="str">
        <f>_xlfn.VALUETOTEXT(Customers!C451,0)</f>
        <v>Smith</v>
      </c>
      <c r="J451" t="str">
        <f>CONCATENATE(Table1[[#This Row],[Customer First Name]]," ",Table1[[#This Row],[Customer Last Name]])</f>
        <v>Amanda Smith</v>
      </c>
      <c r="K451">
        <v>4</v>
      </c>
      <c r="L451" t="s">
        <v>45</v>
      </c>
      <c r="M451" t="s">
        <v>236</v>
      </c>
      <c r="N451" t="s">
        <v>411</v>
      </c>
      <c r="O451" t="s">
        <v>249</v>
      </c>
      <c r="Q451" t="s">
        <v>250</v>
      </c>
      <c r="R451" t="s">
        <v>251</v>
      </c>
      <c r="S451">
        <v>18</v>
      </c>
      <c r="T451">
        <v>403</v>
      </c>
      <c r="U451" t="str">
        <f>_xlfn.VALUETOTEXT(Products!D451,0)</f>
        <v>Men's Footwear</v>
      </c>
      <c r="V451">
        <v>129.9900055</v>
      </c>
      <c r="W451">
        <v>110.80340837177086</v>
      </c>
      <c r="X451">
        <v>1</v>
      </c>
      <c r="Y451">
        <v>19.5</v>
      </c>
      <c r="Z451">
        <v>129.9900055</v>
      </c>
      <c r="AA451" t="s">
        <v>44</v>
      </c>
    </row>
    <row r="452" spans="1:27" x14ac:dyDescent="0.2">
      <c r="A452">
        <v>13343</v>
      </c>
      <c r="B452" s="1">
        <v>42199</v>
      </c>
      <c r="C452">
        <v>2</v>
      </c>
      <c r="D452">
        <v>1</v>
      </c>
      <c r="E452" t="s">
        <v>22</v>
      </c>
      <c r="F452">
        <v>18</v>
      </c>
      <c r="G452">
        <v>9726</v>
      </c>
      <c r="H452" t="str">
        <f>_xlfn.VALUETOTEXT(Customers!B452,0)</f>
        <v>Steven</v>
      </c>
      <c r="I452" t="str">
        <f>_xlfn.VALUETOTEXT(Customers!C452,0)</f>
        <v>Smith</v>
      </c>
      <c r="J452" t="str">
        <f>CONCATENATE(Table1[[#This Row],[Customer First Name]]," ",Table1[[#This Row],[Customer Last Name]])</f>
        <v>Steven Smith</v>
      </c>
      <c r="K452">
        <v>4</v>
      </c>
      <c r="L452" t="s">
        <v>45</v>
      </c>
      <c r="M452" t="s">
        <v>236</v>
      </c>
      <c r="N452" t="s">
        <v>274</v>
      </c>
      <c r="O452" t="s">
        <v>249</v>
      </c>
      <c r="Q452" t="s">
        <v>250</v>
      </c>
      <c r="R452" t="s">
        <v>251</v>
      </c>
      <c r="S452">
        <v>18</v>
      </c>
      <c r="T452">
        <v>403</v>
      </c>
      <c r="U452" t="str">
        <f>_xlfn.VALUETOTEXT(Products!D452,0)</f>
        <v>Men's Footwear</v>
      </c>
      <c r="V452">
        <v>129.9900055</v>
      </c>
      <c r="W452">
        <v>110.80340837177086</v>
      </c>
      <c r="X452">
        <v>1</v>
      </c>
      <c r="Y452">
        <v>19.5</v>
      </c>
      <c r="Z452">
        <v>129.9900055</v>
      </c>
      <c r="AA452" t="s">
        <v>44</v>
      </c>
    </row>
    <row r="453" spans="1:27" x14ac:dyDescent="0.2">
      <c r="A453">
        <v>62637</v>
      </c>
      <c r="B453" s="1">
        <v>42801</v>
      </c>
      <c r="C453">
        <v>2</v>
      </c>
      <c r="D453">
        <v>1</v>
      </c>
      <c r="E453" t="s">
        <v>22</v>
      </c>
      <c r="F453">
        <v>18</v>
      </c>
      <c r="G453">
        <v>9726</v>
      </c>
      <c r="H453" t="str">
        <f>_xlfn.VALUETOTEXT(Customers!B453,0)</f>
        <v>Steven</v>
      </c>
      <c r="I453" t="str">
        <f>_xlfn.VALUETOTEXT(Customers!C453,0)</f>
        <v>Smith</v>
      </c>
      <c r="J453" t="str">
        <f>CONCATENATE(Table1[[#This Row],[Customer First Name]]," ",Table1[[#This Row],[Customer Last Name]])</f>
        <v>Steven Smith</v>
      </c>
      <c r="K453">
        <v>4</v>
      </c>
      <c r="L453" t="s">
        <v>45</v>
      </c>
      <c r="M453" t="s">
        <v>236</v>
      </c>
      <c r="N453" t="s">
        <v>415</v>
      </c>
      <c r="O453" t="s">
        <v>416</v>
      </c>
      <c r="Q453" t="s">
        <v>262</v>
      </c>
      <c r="R453" t="s">
        <v>263</v>
      </c>
      <c r="S453">
        <v>18</v>
      </c>
      <c r="T453">
        <v>403</v>
      </c>
      <c r="U453" t="str">
        <f>_xlfn.VALUETOTEXT(Products!D453,0)</f>
        <v>Men's Footwear</v>
      </c>
      <c r="V453">
        <v>129.9900055</v>
      </c>
      <c r="W453">
        <v>110.80340837177086</v>
      </c>
      <c r="X453">
        <v>1</v>
      </c>
      <c r="Y453">
        <v>19.5</v>
      </c>
      <c r="Z453">
        <v>129.9900055</v>
      </c>
      <c r="AA453" t="s">
        <v>44</v>
      </c>
    </row>
    <row r="454" spans="1:27" x14ac:dyDescent="0.2">
      <c r="A454">
        <v>70044</v>
      </c>
      <c r="B454" s="1">
        <v>43027</v>
      </c>
      <c r="C454">
        <v>2</v>
      </c>
      <c r="D454">
        <v>1</v>
      </c>
      <c r="E454" t="s">
        <v>22</v>
      </c>
      <c r="F454">
        <v>63</v>
      </c>
      <c r="G454">
        <v>13597</v>
      </c>
      <c r="H454" t="str">
        <f>_xlfn.VALUETOTEXT(Customers!B454,0)</f>
        <v>Sara</v>
      </c>
      <c r="I454" t="str">
        <f>_xlfn.VALUETOTEXT(Customers!C454,0)</f>
        <v>Mejia</v>
      </c>
      <c r="J454" t="str">
        <f>CONCATENATE(Table1[[#This Row],[Customer First Name]]," ",Table1[[#This Row],[Customer Last Name]])</f>
        <v>Sara Mejia</v>
      </c>
      <c r="K454">
        <v>4</v>
      </c>
      <c r="L454" t="s">
        <v>45</v>
      </c>
      <c r="M454" t="s">
        <v>236</v>
      </c>
      <c r="N454" t="s">
        <v>422</v>
      </c>
      <c r="O454" t="s">
        <v>423</v>
      </c>
      <c r="Q454" t="s">
        <v>239</v>
      </c>
      <c r="R454" t="s">
        <v>240</v>
      </c>
      <c r="S454">
        <v>63</v>
      </c>
      <c r="T454">
        <v>1350</v>
      </c>
      <c r="U454" t="str">
        <f>_xlfn.VALUETOTEXT(Products!D454,0)</f>
        <v>Children's Clothing</v>
      </c>
      <c r="V454">
        <v>357.10000609999997</v>
      </c>
      <c r="W454">
        <v>263.94000818499995</v>
      </c>
      <c r="X454">
        <v>1</v>
      </c>
      <c r="Y454">
        <v>53.569999699999997</v>
      </c>
      <c r="Z454">
        <v>357.10000609999997</v>
      </c>
      <c r="AA454" t="s">
        <v>44</v>
      </c>
    </row>
    <row r="455" spans="1:27" x14ac:dyDescent="0.2">
      <c r="A455">
        <v>67753</v>
      </c>
      <c r="B455" s="1">
        <v>42994</v>
      </c>
      <c r="C455">
        <v>2</v>
      </c>
      <c r="D455">
        <v>1</v>
      </c>
      <c r="E455" t="s">
        <v>22</v>
      </c>
      <c r="F455">
        <v>18</v>
      </c>
      <c r="G455">
        <v>1566</v>
      </c>
      <c r="H455" t="str">
        <f>_xlfn.VALUETOTEXT(Customers!B455,0)</f>
        <v>Mary</v>
      </c>
      <c r="I455" t="str">
        <f>_xlfn.VALUETOTEXT(Customers!C455,0)</f>
        <v>Simon</v>
      </c>
      <c r="J455" t="str">
        <f>CONCATENATE(Table1[[#This Row],[Customer First Name]]," ",Table1[[#This Row],[Customer Last Name]])</f>
        <v>Mary Simon</v>
      </c>
      <c r="K455">
        <v>4</v>
      </c>
      <c r="L455" t="s">
        <v>45</v>
      </c>
      <c r="M455" t="s">
        <v>236</v>
      </c>
      <c r="N455" t="s">
        <v>360</v>
      </c>
      <c r="O455" t="s">
        <v>361</v>
      </c>
      <c r="Q455" t="s">
        <v>247</v>
      </c>
      <c r="R455" t="s">
        <v>240</v>
      </c>
      <c r="S455">
        <v>18</v>
      </c>
      <c r="T455">
        <v>403</v>
      </c>
      <c r="U455" t="str">
        <f>_xlfn.VALUETOTEXT(Products!D455,0)</f>
        <v>Men's Footwear</v>
      </c>
      <c r="V455">
        <v>129.9900055</v>
      </c>
      <c r="W455">
        <v>110.80340837177086</v>
      </c>
      <c r="X455">
        <v>1</v>
      </c>
      <c r="Y455">
        <v>19.5</v>
      </c>
      <c r="Z455">
        <v>129.9900055</v>
      </c>
      <c r="AA455" t="s">
        <v>44</v>
      </c>
    </row>
    <row r="456" spans="1:27" x14ac:dyDescent="0.2">
      <c r="A456">
        <v>16617</v>
      </c>
      <c r="B456" s="1">
        <v>42247</v>
      </c>
      <c r="C456">
        <v>2</v>
      </c>
      <c r="D456">
        <v>1</v>
      </c>
      <c r="E456" t="s">
        <v>22</v>
      </c>
      <c r="F456">
        <v>18</v>
      </c>
      <c r="G456">
        <v>4047</v>
      </c>
      <c r="H456" t="str">
        <f>_xlfn.VALUETOTEXT(Customers!B456,0)</f>
        <v>Marilyn</v>
      </c>
      <c r="I456" t="str">
        <f>_xlfn.VALUETOTEXT(Customers!C456,0)</f>
        <v>Potter</v>
      </c>
      <c r="J456" t="str">
        <f>CONCATENATE(Table1[[#This Row],[Customer First Name]]," ",Table1[[#This Row],[Customer Last Name]])</f>
        <v>Marilyn Potter</v>
      </c>
      <c r="K456">
        <v>4</v>
      </c>
      <c r="L456" t="s">
        <v>45</v>
      </c>
      <c r="M456" t="s">
        <v>236</v>
      </c>
      <c r="N456" t="s">
        <v>337</v>
      </c>
      <c r="O456" t="s">
        <v>242</v>
      </c>
      <c r="Q456" t="s">
        <v>243</v>
      </c>
      <c r="R456" t="s">
        <v>240</v>
      </c>
      <c r="S456">
        <v>18</v>
      </c>
      <c r="T456">
        <v>403</v>
      </c>
      <c r="U456" t="str">
        <f>_xlfn.VALUETOTEXT(Products!D456,0)</f>
        <v>Men's Footwear</v>
      </c>
      <c r="V456">
        <v>129.9900055</v>
      </c>
      <c r="W456">
        <v>110.80340837177086</v>
      </c>
      <c r="X456">
        <v>1</v>
      </c>
      <c r="Y456">
        <v>19.5</v>
      </c>
      <c r="Z456">
        <v>129.9900055</v>
      </c>
      <c r="AA456" t="s">
        <v>44</v>
      </c>
    </row>
    <row r="457" spans="1:27" x14ac:dyDescent="0.2">
      <c r="A457">
        <v>14574</v>
      </c>
      <c r="B457" s="1">
        <v>42012</v>
      </c>
      <c r="C457">
        <v>2</v>
      </c>
      <c r="D457">
        <v>1</v>
      </c>
      <c r="E457" t="s">
        <v>22</v>
      </c>
      <c r="F457">
        <v>18</v>
      </c>
      <c r="G457">
        <v>6594</v>
      </c>
      <c r="H457" t="str">
        <f>_xlfn.VALUETOTEXT(Customers!B457,0)</f>
        <v>Rebecca</v>
      </c>
      <c r="I457" t="str">
        <f>_xlfn.VALUETOTEXT(Customers!C457,0)</f>
        <v>Austin</v>
      </c>
      <c r="J457" t="str">
        <f>CONCATENATE(Table1[[#This Row],[Customer First Name]]," ",Table1[[#This Row],[Customer Last Name]])</f>
        <v>Rebecca Austin</v>
      </c>
      <c r="K457">
        <v>4</v>
      </c>
      <c r="L457" t="s">
        <v>45</v>
      </c>
      <c r="M457" t="s">
        <v>236</v>
      </c>
      <c r="N457" t="s">
        <v>237</v>
      </c>
      <c r="O457" t="s">
        <v>238</v>
      </c>
      <c r="Q457" t="s">
        <v>239</v>
      </c>
      <c r="R457" t="s">
        <v>240</v>
      </c>
      <c r="S457">
        <v>18</v>
      </c>
      <c r="T457">
        <v>403</v>
      </c>
      <c r="U457" t="str">
        <f>_xlfn.VALUETOTEXT(Products!D457,0)</f>
        <v>Men's Footwear</v>
      </c>
      <c r="V457">
        <v>129.9900055</v>
      </c>
      <c r="W457">
        <v>110.80340837177086</v>
      </c>
      <c r="X457">
        <v>1</v>
      </c>
      <c r="Y457">
        <v>19.5</v>
      </c>
      <c r="Z457">
        <v>129.9900055</v>
      </c>
      <c r="AA457" t="s">
        <v>44</v>
      </c>
    </row>
    <row r="458" spans="1:27" x14ac:dyDescent="0.2">
      <c r="A458">
        <v>12698</v>
      </c>
      <c r="B458" s="1">
        <v>42131</v>
      </c>
      <c r="C458">
        <v>2</v>
      </c>
      <c r="D458">
        <v>1</v>
      </c>
      <c r="E458" t="s">
        <v>22</v>
      </c>
      <c r="F458">
        <v>18</v>
      </c>
      <c r="G458">
        <v>3940</v>
      </c>
      <c r="H458" t="str">
        <f>_xlfn.VALUETOTEXT(Customers!B458,0)</f>
        <v>Mary</v>
      </c>
      <c r="I458" t="str">
        <f>_xlfn.VALUETOTEXT(Customers!C458,0)</f>
        <v>Smith</v>
      </c>
      <c r="J458" t="str">
        <f>CONCATENATE(Table1[[#This Row],[Customer First Name]]," ",Table1[[#This Row],[Customer Last Name]])</f>
        <v>Mary Smith</v>
      </c>
      <c r="K458">
        <v>4</v>
      </c>
      <c r="L458" t="s">
        <v>45</v>
      </c>
      <c r="M458" t="s">
        <v>236</v>
      </c>
      <c r="N458" t="s">
        <v>404</v>
      </c>
      <c r="O458" t="s">
        <v>287</v>
      </c>
      <c r="Q458" t="s">
        <v>243</v>
      </c>
      <c r="R458" t="s">
        <v>240</v>
      </c>
      <c r="S458">
        <v>18</v>
      </c>
      <c r="T458">
        <v>403</v>
      </c>
      <c r="U458" t="str">
        <f>_xlfn.VALUETOTEXT(Products!D458,0)</f>
        <v>Men's Footwear</v>
      </c>
      <c r="V458">
        <v>129.9900055</v>
      </c>
      <c r="W458">
        <v>110.80340837177086</v>
      </c>
      <c r="X458">
        <v>1</v>
      </c>
      <c r="Y458">
        <v>19.5</v>
      </c>
      <c r="Z458">
        <v>129.9900055</v>
      </c>
      <c r="AA458" t="s">
        <v>44</v>
      </c>
    </row>
    <row r="459" spans="1:27" x14ac:dyDescent="0.2">
      <c r="A459">
        <v>15599</v>
      </c>
      <c r="B459" s="1">
        <v>42232</v>
      </c>
      <c r="C459">
        <v>2</v>
      </c>
      <c r="D459">
        <v>1</v>
      </c>
      <c r="E459" t="s">
        <v>22</v>
      </c>
      <c r="F459">
        <v>18</v>
      </c>
      <c r="G459">
        <v>1186</v>
      </c>
      <c r="H459" t="str">
        <f>_xlfn.VALUETOTEXT(Customers!B459,0)</f>
        <v>Mary</v>
      </c>
      <c r="I459" t="str">
        <f>_xlfn.VALUETOTEXT(Customers!C459,0)</f>
        <v>Soto</v>
      </c>
      <c r="J459" t="str">
        <f>CONCATENATE(Table1[[#This Row],[Customer First Name]]," ",Table1[[#This Row],[Customer Last Name]])</f>
        <v>Mary Soto</v>
      </c>
      <c r="K459">
        <v>4</v>
      </c>
      <c r="L459" t="s">
        <v>45</v>
      </c>
      <c r="M459" t="s">
        <v>236</v>
      </c>
      <c r="N459" t="s">
        <v>424</v>
      </c>
      <c r="O459" t="s">
        <v>249</v>
      </c>
      <c r="Q459" t="s">
        <v>250</v>
      </c>
      <c r="R459" t="s">
        <v>251</v>
      </c>
      <c r="S459">
        <v>18</v>
      </c>
      <c r="T459">
        <v>403</v>
      </c>
      <c r="U459" t="str">
        <f>_xlfn.VALUETOTEXT(Products!D459,0)</f>
        <v>Men's Footwear</v>
      </c>
      <c r="V459">
        <v>129.9900055</v>
      </c>
      <c r="W459">
        <v>110.80340837177086</v>
      </c>
      <c r="X459">
        <v>1</v>
      </c>
      <c r="Y459">
        <v>20.799999239999998</v>
      </c>
      <c r="Z459">
        <v>129.9900055</v>
      </c>
      <c r="AA459" t="s">
        <v>44</v>
      </c>
    </row>
    <row r="460" spans="1:27" x14ac:dyDescent="0.2">
      <c r="A460">
        <v>13343</v>
      </c>
      <c r="B460" s="1">
        <v>42199</v>
      </c>
      <c r="C460">
        <v>2</v>
      </c>
      <c r="D460">
        <v>1</v>
      </c>
      <c r="E460" t="s">
        <v>22</v>
      </c>
      <c r="F460">
        <v>18</v>
      </c>
      <c r="G460">
        <v>9726</v>
      </c>
      <c r="H460" t="str">
        <f>_xlfn.VALUETOTEXT(Customers!B460,0)</f>
        <v>Steven</v>
      </c>
      <c r="I460" t="str">
        <f>_xlfn.VALUETOTEXT(Customers!C460,0)</f>
        <v>Smith</v>
      </c>
      <c r="J460" t="str">
        <f>CONCATENATE(Table1[[#This Row],[Customer First Name]]," ",Table1[[#This Row],[Customer Last Name]])</f>
        <v>Steven Smith</v>
      </c>
      <c r="K460">
        <v>4</v>
      </c>
      <c r="L460" t="s">
        <v>45</v>
      </c>
      <c r="M460" t="s">
        <v>236</v>
      </c>
      <c r="N460" t="s">
        <v>274</v>
      </c>
      <c r="O460" t="s">
        <v>249</v>
      </c>
      <c r="Q460" t="s">
        <v>250</v>
      </c>
      <c r="R460" t="s">
        <v>251</v>
      </c>
      <c r="S460">
        <v>18</v>
      </c>
      <c r="T460">
        <v>403</v>
      </c>
      <c r="U460" t="str">
        <f>_xlfn.VALUETOTEXT(Products!D460,0)</f>
        <v>Men's Footwear</v>
      </c>
      <c r="V460">
        <v>129.9900055</v>
      </c>
      <c r="W460">
        <v>110.80340837177086</v>
      </c>
      <c r="X460">
        <v>1</v>
      </c>
      <c r="Y460">
        <v>20.799999239999998</v>
      </c>
      <c r="Z460">
        <v>129.9900055</v>
      </c>
      <c r="AA460" t="s">
        <v>44</v>
      </c>
    </row>
    <row r="461" spans="1:27" x14ac:dyDescent="0.2">
      <c r="A461">
        <v>20072</v>
      </c>
      <c r="B461" s="1">
        <v>42297</v>
      </c>
      <c r="C461">
        <v>2</v>
      </c>
      <c r="D461">
        <v>1</v>
      </c>
      <c r="E461" t="s">
        <v>22</v>
      </c>
      <c r="F461">
        <v>18</v>
      </c>
      <c r="G461">
        <v>4279</v>
      </c>
      <c r="H461" t="str">
        <f>_xlfn.VALUETOTEXT(Customers!B461,0)</f>
        <v>Jack</v>
      </c>
      <c r="I461" t="str">
        <f>_xlfn.VALUETOTEXT(Customers!C461,0)</f>
        <v>Meyer</v>
      </c>
      <c r="J461" t="str">
        <f>CONCATENATE(Table1[[#This Row],[Customer First Name]]," ",Table1[[#This Row],[Customer Last Name]])</f>
        <v>Jack Meyer</v>
      </c>
      <c r="K461">
        <v>4</v>
      </c>
      <c r="L461" t="s">
        <v>45</v>
      </c>
      <c r="M461" t="s">
        <v>236</v>
      </c>
      <c r="N461" t="s">
        <v>367</v>
      </c>
      <c r="O461" t="s">
        <v>368</v>
      </c>
      <c r="Q461" t="s">
        <v>262</v>
      </c>
      <c r="R461" t="s">
        <v>263</v>
      </c>
      <c r="S461">
        <v>18</v>
      </c>
      <c r="T461">
        <v>403</v>
      </c>
      <c r="U461" t="str">
        <f>_xlfn.VALUETOTEXT(Products!D461,0)</f>
        <v>Men's Footwear</v>
      </c>
      <c r="V461">
        <v>129.9900055</v>
      </c>
      <c r="W461">
        <v>110.80340837177086</v>
      </c>
      <c r="X461">
        <v>1</v>
      </c>
      <c r="Y461">
        <v>20.799999239999998</v>
      </c>
      <c r="Z461">
        <v>129.9900055</v>
      </c>
      <c r="AA461" t="s">
        <v>44</v>
      </c>
    </row>
    <row r="462" spans="1:27" x14ac:dyDescent="0.2">
      <c r="A462">
        <v>12323</v>
      </c>
      <c r="B462" s="1">
        <v>42184</v>
      </c>
      <c r="C462">
        <v>2</v>
      </c>
      <c r="D462">
        <v>1</v>
      </c>
      <c r="E462" t="s">
        <v>22</v>
      </c>
      <c r="F462">
        <v>17</v>
      </c>
      <c r="G462">
        <v>4151</v>
      </c>
      <c r="H462" t="str">
        <f>_xlfn.VALUETOTEXT(Customers!B462,0)</f>
        <v>Mary</v>
      </c>
      <c r="I462" t="str">
        <f>_xlfn.VALUETOTEXT(Customers!C462,0)</f>
        <v>Smith</v>
      </c>
      <c r="J462" t="str">
        <f>CONCATENATE(Table1[[#This Row],[Customer First Name]]," ",Table1[[#This Row],[Customer Last Name]])</f>
        <v>Mary Smith</v>
      </c>
      <c r="K462">
        <v>4</v>
      </c>
      <c r="L462" t="s">
        <v>45</v>
      </c>
      <c r="M462" t="s">
        <v>236</v>
      </c>
      <c r="N462" t="s">
        <v>425</v>
      </c>
      <c r="O462" t="s">
        <v>265</v>
      </c>
      <c r="Q462" t="s">
        <v>239</v>
      </c>
      <c r="R462" t="s">
        <v>240</v>
      </c>
      <c r="S462">
        <v>17</v>
      </c>
      <c r="T462">
        <v>365</v>
      </c>
      <c r="U462" t="str">
        <f>_xlfn.VALUETOTEXT(Products!D462,0)</f>
        <v>Cleats</v>
      </c>
      <c r="V462">
        <v>59.990001679999999</v>
      </c>
      <c r="W462">
        <v>54.488929209402009</v>
      </c>
      <c r="X462">
        <v>1</v>
      </c>
      <c r="Y462">
        <v>9.6000003809999992</v>
      </c>
      <c r="Z462">
        <v>59.990001679999999</v>
      </c>
      <c r="AA462" t="s">
        <v>44</v>
      </c>
    </row>
    <row r="463" spans="1:27" x14ac:dyDescent="0.2">
      <c r="A463">
        <v>71295</v>
      </c>
      <c r="B463" s="1">
        <v>42897</v>
      </c>
      <c r="C463">
        <v>2</v>
      </c>
      <c r="D463">
        <v>1</v>
      </c>
      <c r="E463" t="s">
        <v>22</v>
      </c>
      <c r="F463">
        <v>66</v>
      </c>
      <c r="G463">
        <v>14848</v>
      </c>
      <c r="H463" t="str">
        <f>_xlfn.VALUETOTEXT(Customers!B463,0)</f>
        <v>Karina</v>
      </c>
      <c r="I463" t="str">
        <f>_xlfn.VALUETOTEXT(Customers!C463,0)</f>
        <v>Harper</v>
      </c>
      <c r="J463" t="str">
        <f>CONCATENATE(Table1[[#This Row],[Customer First Name]]," ",Table1[[#This Row],[Customer Last Name]])</f>
        <v>Karina Harper</v>
      </c>
      <c r="K463">
        <v>4</v>
      </c>
      <c r="L463" t="s">
        <v>45</v>
      </c>
      <c r="M463" t="s">
        <v>236</v>
      </c>
      <c r="N463" t="s">
        <v>426</v>
      </c>
      <c r="O463" t="s">
        <v>291</v>
      </c>
      <c r="Q463" t="s">
        <v>243</v>
      </c>
      <c r="R463" t="s">
        <v>240</v>
      </c>
      <c r="S463">
        <v>66</v>
      </c>
      <c r="T463">
        <v>1353</v>
      </c>
      <c r="U463" t="str">
        <f>_xlfn.VALUETOTEXT(Products!D463,0)</f>
        <v>Crafts</v>
      </c>
      <c r="V463">
        <v>461.48001099999999</v>
      </c>
      <c r="W463">
        <v>376.77167767999998</v>
      </c>
      <c r="X463">
        <v>1</v>
      </c>
      <c r="Y463">
        <v>73.839996339999999</v>
      </c>
      <c r="Z463">
        <v>461.48001099999999</v>
      </c>
      <c r="AA463" t="s">
        <v>44</v>
      </c>
    </row>
    <row r="464" spans="1:27" x14ac:dyDescent="0.2">
      <c r="A464">
        <v>66351</v>
      </c>
      <c r="B464" s="1">
        <v>42973</v>
      </c>
      <c r="C464">
        <v>2</v>
      </c>
      <c r="D464">
        <v>0</v>
      </c>
      <c r="E464" t="s">
        <v>22</v>
      </c>
      <c r="F464">
        <v>18</v>
      </c>
      <c r="G464">
        <v>4697</v>
      </c>
      <c r="H464" t="str">
        <f>_xlfn.VALUETOTEXT(Customers!B464,0)</f>
        <v>Kathryn</v>
      </c>
      <c r="I464" t="str">
        <f>_xlfn.VALUETOTEXT(Customers!C464,0)</f>
        <v>Singh</v>
      </c>
      <c r="J464" t="str">
        <f>CONCATENATE(Table1[[#This Row],[Customer First Name]]," ",Table1[[#This Row],[Customer Last Name]])</f>
        <v>Kathryn Singh</v>
      </c>
      <c r="K464">
        <v>4</v>
      </c>
      <c r="L464" t="s">
        <v>45</v>
      </c>
      <c r="M464" t="s">
        <v>236</v>
      </c>
      <c r="N464" t="s">
        <v>427</v>
      </c>
      <c r="O464" t="s">
        <v>238</v>
      </c>
      <c r="Q464" t="s">
        <v>239</v>
      </c>
      <c r="R464" t="s">
        <v>240</v>
      </c>
      <c r="S464">
        <v>18</v>
      </c>
      <c r="T464">
        <v>403</v>
      </c>
      <c r="U464" t="str">
        <f>_xlfn.VALUETOTEXT(Products!D464,0)</f>
        <v>Men's Footwear</v>
      </c>
      <c r="V464">
        <v>129.9900055</v>
      </c>
      <c r="W464">
        <v>110.80340837177086</v>
      </c>
      <c r="X464">
        <v>1</v>
      </c>
      <c r="Y464">
        <v>20.799999239999998</v>
      </c>
      <c r="Z464">
        <v>129.9900055</v>
      </c>
      <c r="AA464" t="s">
        <v>44</v>
      </c>
    </row>
    <row r="465" spans="1:27" x14ac:dyDescent="0.2">
      <c r="A465">
        <v>12698</v>
      </c>
      <c r="B465" s="1">
        <v>42131</v>
      </c>
      <c r="C465">
        <v>2</v>
      </c>
      <c r="D465">
        <v>1</v>
      </c>
      <c r="E465" t="s">
        <v>22</v>
      </c>
      <c r="F465">
        <v>18</v>
      </c>
      <c r="G465">
        <v>3940</v>
      </c>
      <c r="H465" t="str">
        <f>_xlfn.VALUETOTEXT(Customers!B465,0)</f>
        <v>Mary</v>
      </c>
      <c r="I465" t="str">
        <f>_xlfn.VALUETOTEXT(Customers!C465,0)</f>
        <v>Smith</v>
      </c>
      <c r="J465" t="str">
        <f>CONCATENATE(Table1[[#This Row],[Customer First Name]]," ",Table1[[#This Row],[Customer Last Name]])</f>
        <v>Mary Smith</v>
      </c>
      <c r="K465">
        <v>4</v>
      </c>
      <c r="L465" t="s">
        <v>45</v>
      </c>
      <c r="M465" t="s">
        <v>236</v>
      </c>
      <c r="N465" t="s">
        <v>404</v>
      </c>
      <c r="O465" t="s">
        <v>287</v>
      </c>
      <c r="Q465" t="s">
        <v>243</v>
      </c>
      <c r="R465" t="s">
        <v>240</v>
      </c>
      <c r="S465">
        <v>18</v>
      </c>
      <c r="T465">
        <v>403</v>
      </c>
      <c r="U465" t="str">
        <f>_xlfn.VALUETOTEXT(Products!D465,0)</f>
        <v>Men's Footwear</v>
      </c>
      <c r="V465">
        <v>129.9900055</v>
      </c>
      <c r="W465">
        <v>110.80340837177086</v>
      </c>
      <c r="X465">
        <v>1</v>
      </c>
      <c r="Y465">
        <v>20.799999239999998</v>
      </c>
      <c r="Z465">
        <v>129.9900055</v>
      </c>
      <c r="AA465" t="s">
        <v>44</v>
      </c>
    </row>
    <row r="466" spans="1:27" x14ac:dyDescent="0.2">
      <c r="A466">
        <v>44148</v>
      </c>
      <c r="B466" s="1">
        <v>42531</v>
      </c>
      <c r="C466">
        <v>2</v>
      </c>
      <c r="D466">
        <v>1</v>
      </c>
      <c r="E466" t="s">
        <v>22</v>
      </c>
      <c r="F466">
        <v>18</v>
      </c>
      <c r="G466">
        <v>5887</v>
      </c>
      <c r="H466" t="str">
        <f>_xlfn.VALUETOTEXT(Customers!B466,0)</f>
        <v>Mary</v>
      </c>
      <c r="I466" t="str">
        <f>_xlfn.VALUETOTEXT(Customers!C466,0)</f>
        <v>Peters</v>
      </c>
      <c r="J466" t="str">
        <f>CONCATENATE(Table1[[#This Row],[Customer First Name]]," ",Table1[[#This Row],[Customer Last Name]])</f>
        <v>Mary Peters</v>
      </c>
      <c r="K466">
        <v>4</v>
      </c>
      <c r="L466" t="s">
        <v>45</v>
      </c>
      <c r="M466" t="s">
        <v>236</v>
      </c>
      <c r="N466" t="s">
        <v>428</v>
      </c>
      <c r="O466" t="s">
        <v>429</v>
      </c>
      <c r="Q466" t="s">
        <v>334</v>
      </c>
      <c r="R466" t="s">
        <v>319</v>
      </c>
      <c r="S466">
        <v>18</v>
      </c>
      <c r="T466">
        <v>403</v>
      </c>
      <c r="U466" t="str">
        <f>_xlfn.VALUETOTEXT(Products!D466,0)</f>
        <v>Men's Footwear</v>
      </c>
      <c r="V466">
        <v>129.9900055</v>
      </c>
      <c r="W466">
        <v>110.80340837177086</v>
      </c>
      <c r="X466">
        <v>1</v>
      </c>
      <c r="Y466">
        <v>22.100000380000001</v>
      </c>
      <c r="Z466">
        <v>129.9900055</v>
      </c>
      <c r="AA466" t="s">
        <v>44</v>
      </c>
    </row>
    <row r="467" spans="1:27" x14ac:dyDescent="0.2">
      <c r="A467">
        <v>64274</v>
      </c>
      <c r="B467" s="1">
        <v>42943</v>
      </c>
      <c r="C467">
        <v>4</v>
      </c>
      <c r="D467">
        <v>0</v>
      </c>
      <c r="E467" t="s">
        <v>61</v>
      </c>
      <c r="F467">
        <v>9</v>
      </c>
      <c r="G467">
        <v>12019</v>
      </c>
      <c r="H467" t="str">
        <f>_xlfn.VALUETOTEXT(Customers!B467,0)</f>
        <v>Mary</v>
      </c>
      <c r="I467" t="str">
        <f>_xlfn.VALUETOTEXT(Customers!C467,0)</f>
        <v>Walters</v>
      </c>
      <c r="J467" t="str">
        <f>CONCATENATE(Table1[[#This Row],[Customer First Name]]," ",Table1[[#This Row],[Customer Last Name]])</f>
        <v>Mary Walters</v>
      </c>
      <c r="K467">
        <v>3</v>
      </c>
      <c r="L467" t="s">
        <v>23</v>
      </c>
      <c r="M467" t="s">
        <v>236</v>
      </c>
      <c r="N467" t="s">
        <v>246</v>
      </c>
      <c r="O467" t="s">
        <v>246</v>
      </c>
      <c r="Q467" t="s">
        <v>247</v>
      </c>
      <c r="R467" t="s">
        <v>240</v>
      </c>
      <c r="S467">
        <v>9</v>
      </c>
      <c r="T467">
        <v>191</v>
      </c>
      <c r="U467" t="str">
        <f>_xlfn.VALUETOTEXT(Products!D467,0)</f>
        <v>Cardio Equipment</v>
      </c>
      <c r="V467">
        <v>99.989997860000003</v>
      </c>
      <c r="W467">
        <v>95.114003926871064</v>
      </c>
      <c r="X467">
        <v>4</v>
      </c>
      <c r="Y467">
        <v>79.989997860000003</v>
      </c>
      <c r="Z467">
        <v>399.95999144000001</v>
      </c>
      <c r="AA467" t="s">
        <v>65</v>
      </c>
    </row>
    <row r="468" spans="1:27" x14ac:dyDescent="0.2">
      <c r="A468">
        <v>13298</v>
      </c>
      <c r="B468" s="1">
        <v>42199</v>
      </c>
      <c r="C468">
        <v>4</v>
      </c>
      <c r="D468">
        <v>0</v>
      </c>
      <c r="E468" t="s">
        <v>61</v>
      </c>
      <c r="F468">
        <v>17</v>
      </c>
      <c r="G468">
        <v>10549</v>
      </c>
      <c r="H468" t="str">
        <f>_xlfn.VALUETOTEXT(Customers!B468,0)</f>
        <v>Mary</v>
      </c>
      <c r="I468" t="str">
        <f>_xlfn.VALUETOTEXT(Customers!C468,0)</f>
        <v>Atkinson</v>
      </c>
      <c r="J468" t="str">
        <f>CONCATENATE(Table1[[#This Row],[Customer First Name]]," ",Table1[[#This Row],[Customer Last Name]])</f>
        <v>Mary Atkinson</v>
      </c>
      <c r="K468">
        <v>4</v>
      </c>
      <c r="L468" t="s">
        <v>45</v>
      </c>
      <c r="M468" t="s">
        <v>236</v>
      </c>
      <c r="N468" t="s">
        <v>430</v>
      </c>
      <c r="O468" t="s">
        <v>416</v>
      </c>
      <c r="Q468" t="s">
        <v>262</v>
      </c>
      <c r="R468" t="s">
        <v>263</v>
      </c>
      <c r="S468">
        <v>17</v>
      </c>
      <c r="T468">
        <v>365</v>
      </c>
      <c r="U468" t="str">
        <f>_xlfn.VALUETOTEXT(Products!D468,0)</f>
        <v>Cleats</v>
      </c>
      <c r="V468">
        <v>59.990001679999999</v>
      </c>
      <c r="W468">
        <v>54.488929209402009</v>
      </c>
      <c r="X468">
        <v>4</v>
      </c>
      <c r="Y468">
        <v>4.8000001909999996</v>
      </c>
      <c r="Z468">
        <v>239.96000672</v>
      </c>
      <c r="AA468" t="s">
        <v>65</v>
      </c>
    </row>
    <row r="469" spans="1:27" x14ac:dyDescent="0.2">
      <c r="A469">
        <v>62786</v>
      </c>
      <c r="B469" s="1">
        <v>42862</v>
      </c>
      <c r="C469">
        <v>4</v>
      </c>
      <c r="D469">
        <v>0</v>
      </c>
      <c r="E469" t="s">
        <v>61</v>
      </c>
      <c r="F469">
        <v>17</v>
      </c>
      <c r="G469">
        <v>4909</v>
      </c>
      <c r="H469" t="str">
        <f>_xlfn.VALUETOTEXT(Customers!B469,0)</f>
        <v>Mary</v>
      </c>
      <c r="I469" t="str">
        <f>_xlfn.VALUETOTEXT(Customers!C469,0)</f>
        <v>Smith</v>
      </c>
      <c r="J469" t="str">
        <f>CONCATENATE(Table1[[#This Row],[Customer First Name]]," ",Table1[[#This Row],[Customer Last Name]])</f>
        <v>Mary Smith</v>
      </c>
      <c r="K469">
        <v>4</v>
      </c>
      <c r="L469" t="s">
        <v>45</v>
      </c>
      <c r="M469" t="s">
        <v>236</v>
      </c>
      <c r="N469" t="s">
        <v>431</v>
      </c>
      <c r="O469" t="s">
        <v>238</v>
      </c>
      <c r="Q469" t="s">
        <v>239</v>
      </c>
      <c r="R469" t="s">
        <v>240</v>
      </c>
      <c r="S469">
        <v>17</v>
      </c>
      <c r="T469">
        <v>365</v>
      </c>
      <c r="U469" t="str">
        <f>_xlfn.VALUETOTEXT(Products!D469,0)</f>
        <v>Cleats</v>
      </c>
      <c r="V469">
        <v>59.990001679999999</v>
      </c>
      <c r="W469">
        <v>54.488929209402009</v>
      </c>
      <c r="X469">
        <v>4</v>
      </c>
      <c r="Y469">
        <v>9.6000003809999992</v>
      </c>
      <c r="Z469">
        <v>239.96000672</v>
      </c>
      <c r="AA469" t="s">
        <v>65</v>
      </c>
    </row>
    <row r="470" spans="1:27" x14ac:dyDescent="0.2">
      <c r="A470">
        <v>13939</v>
      </c>
      <c r="B470" s="1">
        <v>42208</v>
      </c>
      <c r="C470">
        <v>4</v>
      </c>
      <c r="D470">
        <v>0</v>
      </c>
      <c r="E470" t="s">
        <v>61</v>
      </c>
      <c r="F470">
        <v>17</v>
      </c>
      <c r="G470">
        <v>5854</v>
      </c>
      <c r="H470" t="str">
        <f>_xlfn.VALUETOTEXT(Customers!B470,0)</f>
        <v>Mary</v>
      </c>
      <c r="I470" t="str">
        <f>_xlfn.VALUETOTEXT(Customers!C470,0)</f>
        <v>Smith</v>
      </c>
      <c r="J470" t="str">
        <f>CONCATENATE(Table1[[#This Row],[Customer First Name]]," ",Table1[[#This Row],[Customer Last Name]])</f>
        <v>Mary Smith</v>
      </c>
      <c r="K470">
        <v>4</v>
      </c>
      <c r="L470" t="s">
        <v>45</v>
      </c>
      <c r="M470" t="s">
        <v>236</v>
      </c>
      <c r="N470" t="s">
        <v>409</v>
      </c>
      <c r="O470" t="s">
        <v>410</v>
      </c>
      <c r="Q470" t="s">
        <v>262</v>
      </c>
      <c r="R470" t="s">
        <v>263</v>
      </c>
      <c r="S470">
        <v>17</v>
      </c>
      <c r="T470">
        <v>365</v>
      </c>
      <c r="U470" t="str">
        <f>_xlfn.VALUETOTEXT(Products!D470,0)</f>
        <v>Cleats</v>
      </c>
      <c r="V470">
        <v>59.990001679999999</v>
      </c>
      <c r="W470">
        <v>54.488929209402009</v>
      </c>
      <c r="X470">
        <v>4</v>
      </c>
      <c r="Y470">
        <v>28.799999239999998</v>
      </c>
      <c r="Z470">
        <v>239.96000672</v>
      </c>
      <c r="AA470" t="s">
        <v>65</v>
      </c>
    </row>
    <row r="471" spans="1:27" x14ac:dyDescent="0.2">
      <c r="A471">
        <v>46864</v>
      </c>
      <c r="B471" s="1">
        <v>42689</v>
      </c>
      <c r="C471">
        <v>4</v>
      </c>
      <c r="D471">
        <v>0</v>
      </c>
      <c r="E471" t="s">
        <v>61</v>
      </c>
      <c r="F471">
        <v>17</v>
      </c>
      <c r="G471">
        <v>3066</v>
      </c>
      <c r="H471" t="str">
        <f>_xlfn.VALUETOTEXT(Customers!B471,0)</f>
        <v>Mary</v>
      </c>
      <c r="I471" t="str">
        <f>_xlfn.VALUETOTEXT(Customers!C471,0)</f>
        <v>Smith</v>
      </c>
      <c r="J471" t="str">
        <f>CONCATENATE(Table1[[#This Row],[Customer First Name]]," ",Table1[[#This Row],[Customer Last Name]])</f>
        <v>Mary Smith</v>
      </c>
      <c r="K471">
        <v>4</v>
      </c>
      <c r="L471" t="s">
        <v>45</v>
      </c>
      <c r="M471" t="s">
        <v>236</v>
      </c>
      <c r="N471" t="s">
        <v>432</v>
      </c>
      <c r="O471" t="s">
        <v>433</v>
      </c>
      <c r="Q471" t="s">
        <v>372</v>
      </c>
      <c r="R471" t="s">
        <v>319</v>
      </c>
      <c r="S471">
        <v>17</v>
      </c>
      <c r="T471">
        <v>365</v>
      </c>
      <c r="U471" t="str">
        <f>_xlfn.VALUETOTEXT(Products!D471,0)</f>
        <v>Cleats</v>
      </c>
      <c r="V471">
        <v>59.990001679999999</v>
      </c>
      <c r="W471">
        <v>54.488929209402009</v>
      </c>
      <c r="X471">
        <v>4</v>
      </c>
      <c r="Y471">
        <v>31.190000529999999</v>
      </c>
      <c r="Z471">
        <v>239.96000672</v>
      </c>
      <c r="AA471" t="s">
        <v>65</v>
      </c>
    </row>
    <row r="472" spans="1:27" x14ac:dyDescent="0.2">
      <c r="A472">
        <v>16590</v>
      </c>
      <c r="B472" s="1">
        <v>42247</v>
      </c>
      <c r="C472">
        <v>4</v>
      </c>
      <c r="D472">
        <v>0</v>
      </c>
      <c r="E472" t="s">
        <v>61</v>
      </c>
      <c r="F472">
        <v>17</v>
      </c>
      <c r="G472">
        <v>11431</v>
      </c>
      <c r="H472" t="str">
        <f>_xlfn.VALUETOTEXT(Customers!B472,0)</f>
        <v>Willie</v>
      </c>
      <c r="I472" t="str">
        <f>_xlfn.VALUETOTEXT(Customers!C472,0)</f>
        <v>Sanders</v>
      </c>
      <c r="J472" t="str">
        <f>CONCATENATE(Table1[[#This Row],[Customer First Name]]," ",Table1[[#This Row],[Customer Last Name]])</f>
        <v>Willie Sanders</v>
      </c>
      <c r="K472">
        <v>4</v>
      </c>
      <c r="L472" t="s">
        <v>45</v>
      </c>
      <c r="M472" t="s">
        <v>236</v>
      </c>
      <c r="N472" t="s">
        <v>434</v>
      </c>
      <c r="O472" t="s">
        <v>249</v>
      </c>
      <c r="Q472" t="s">
        <v>250</v>
      </c>
      <c r="R472" t="s">
        <v>251</v>
      </c>
      <c r="S472">
        <v>17</v>
      </c>
      <c r="T472">
        <v>365</v>
      </c>
      <c r="U472" t="str">
        <f>_xlfn.VALUETOTEXT(Products!D472,0)</f>
        <v>Cleats</v>
      </c>
      <c r="V472">
        <v>59.990001679999999</v>
      </c>
      <c r="W472">
        <v>54.488929209402009</v>
      </c>
      <c r="X472">
        <v>4</v>
      </c>
      <c r="Y472">
        <v>43.189998629999998</v>
      </c>
      <c r="Z472">
        <v>239.96000672</v>
      </c>
      <c r="AA472" t="s">
        <v>65</v>
      </c>
    </row>
    <row r="473" spans="1:27" x14ac:dyDescent="0.2">
      <c r="A473">
        <v>62840</v>
      </c>
      <c r="B473" s="1">
        <v>42893</v>
      </c>
      <c r="C473">
        <v>4</v>
      </c>
      <c r="D473">
        <v>0</v>
      </c>
      <c r="E473" t="s">
        <v>61</v>
      </c>
      <c r="F473">
        <v>17</v>
      </c>
      <c r="G473">
        <v>9906</v>
      </c>
      <c r="H473" t="str">
        <f>_xlfn.VALUETOTEXT(Customers!B473,0)</f>
        <v>Richard</v>
      </c>
      <c r="I473" t="str">
        <f>_xlfn.VALUETOTEXT(Customers!C473,0)</f>
        <v>Smith</v>
      </c>
      <c r="J473" t="str">
        <f>CONCATENATE(Table1[[#This Row],[Customer First Name]]," ",Table1[[#This Row],[Customer Last Name]])</f>
        <v>Richard Smith</v>
      </c>
      <c r="K473">
        <v>4</v>
      </c>
      <c r="L473" t="s">
        <v>45</v>
      </c>
      <c r="M473" t="s">
        <v>236</v>
      </c>
      <c r="N473" t="s">
        <v>435</v>
      </c>
      <c r="O473" t="s">
        <v>249</v>
      </c>
      <c r="Q473" t="s">
        <v>250</v>
      </c>
      <c r="R473" t="s">
        <v>251</v>
      </c>
      <c r="S473">
        <v>17</v>
      </c>
      <c r="T473">
        <v>365</v>
      </c>
      <c r="U473" t="str">
        <f>_xlfn.VALUETOTEXT(Products!D473,0)</f>
        <v>Cleats</v>
      </c>
      <c r="V473">
        <v>59.990001679999999</v>
      </c>
      <c r="W473">
        <v>54.488929209402009</v>
      </c>
      <c r="X473">
        <v>4</v>
      </c>
      <c r="Y473">
        <v>59.990001679999999</v>
      </c>
      <c r="Z473">
        <v>239.96000672</v>
      </c>
      <c r="AA473" t="s">
        <v>65</v>
      </c>
    </row>
    <row r="474" spans="1:27" x14ac:dyDescent="0.2">
      <c r="A474">
        <v>66959</v>
      </c>
      <c r="B474" s="1">
        <v>42834</v>
      </c>
      <c r="C474">
        <v>4</v>
      </c>
      <c r="D474">
        <v>0</v>
      </c>
      <c r="E474" t="s">
        <v>61</v>
      </c>
      <c r="F474">
        <v>24</v>
      </c>
      <c r="G474">
        <v>2048</v>
      </c>
      <c r="H474" t="str">
        <f>_xlfn.VALUETOTEXT(Customers!B474,0)</f>
        <v>Mary</v>
      </c>
      <c r="I474" t="str">
        <f>_xlfn.VALUETOTEXT(Customers!C474,0)</f>
        <v>Wolf</v>
      </c>
      <c r="J474" t="str">
        <f>CONCATENATE(Table1[[#This Row],[Customer First Name]]," ",Table1[[#This Row],[Customer Last Name]])</f>
        <v>Mary Wolf</v>
      </c>
      <c r="K474">
        <v>5</v>
      </c>
      <c r="L474" t="s">
        <v>30</v>
      </c>
      <c r="M474" t="s">
        <v>236</v>
      </c>
      <c r="N474" t="s">
        <v>385</v>
      </c>
      <c r="O474" t="s">
        <v>254</v>
      </c>
      <c r="Q474" t="s">
        <v>243</v>
      </c>
      <c r="R474" t="s">
        <v>240</v>
      </c>
      <c r="S474">
        <v>24</v>
      </c>
      <c r="T474">
        <v>502</v>
      </c>
      <c r="U474" t="str">
        <f>_xlfn.VALUETOTEXT(Products!D474,0)</f>
        <v>Women's Apparel</v>
      </c>
      <c r="V474">
        <v>50</v>
      </c>
      <c r="W474">
        <v>43.678035218757444</v>
      </c>
      <c r="X474">
        <v>4</v>
      </c>
      <c r="Y474">
        <v>2</v>
      </c>
      <c r="Z474">
        <v>200</v>
      </c>
      <c r="AA474" t="s">
        <v>65</v>
      </c>
    </row>
    <row r="475" spans="1:27" x14ac:dyDescent="0.2">
      <c r="A475">
        <v>63220</v>
      </c>
      <c r="B475" s="1">
        <v>43046</v>
      </c>
      <c r="C475">
        <v>4</v>
      </c>
      <c r="D475">
        <v>0</v>
      </c>
      <c r="E475" t="s">
        <v>61</v>
      </c>
      <c r="F475">
        <v>29</v>
      </c>
      <c r="G475">
        <v>3071</v>
      </c>
      <c r="H475" t="str">
        <f>_xlfn.VALUETOTEXT(Customers!B475,0)</f>
        <v>Mary</v>
      </c>
      <c r="I475" t="str">
        <f>_xlfn.VALUETOTEXT(Customers!C475,0)</f>
        <v>Meadows</v>
      </c>
      <c r="J475" t="str">
        <f>CONCATENATE(Table1[[#This Row],[Customer First Name]]," ",Table1[[#This Row],[Customer Last Name]])</f>
        <v>Mary Meadows</v>
      </c>
      <c r="K475">
        <v>5</v>
      </c>
      <c r="L475" t="s">
        <v>30</v>
      </c>
      <c r="M475" t="s">
        <v>236</v>
      </c>
      <c r="N475" t="s">
        <v>436</v>
      </c>
      <c r="O475" t="s">
        <v>258</v>
      </c>
      <c r="Q475" t="s">
        <v>243</v>
      </c>
      <c r="R475" t="s">
        <v>240</v>
      </c>
      <c r="S475">
        <v>29</v>
      </c>
      <c r="T475">
        <v>627</v>
      </c>
      <c r="U475" t="str">
        <f>_xlfn.VALUETOTEXT(Products!D475,0)</f>
        <v>Shop By Sport</v>
      </c>
      <c r="V475">
        <v>39.990001679999999</v>
      </c>
      <c r="W475">
        <v>34.198098313835338</v>
      </c>
      <c r="X475">
        <v>4</v>
      </c>
      <c r="Y475">
        <v>8</v>
      </c>
      <c r="Z475">
        <v>159.96000672</v>
      </c>
      <c r="AA475" t="s">
        <v>65</v>
      </c>
    </row>
    <row r="476" spans="1:27" x14ac:dyDescent="0.2">
      <c r="A476">
        <v>19642</v>
      </c>
      <c r="B476" s="1">
        <v>42291</v>
      </c>
      <c r="C476">
        <v>4</v>
      </c>
      <c r="D476">
        <v>0</v>
      </c>
      <c r="E476" t="s">
        <v>61</v>
      </c>
      <c r="F476">
        <v>24</v>
      </c>
      <c r="G476">
        <v>11065</v>
      </c>
      <c r="H476" t="str">
        <f>_xlfn.VALUETOTEXT(Customers!B476,0)</f>
        <v>Aaron</v>
      </c>
      <c r="I476" t="str">
        <f>_xlfn.VALUETOTEXT(Customers!C476,0)</f>
        <v>Smith</v>
      </c>
      <c r="J476" t="str">
        <f>CONCATENATE(Table1[[#This Row],[Customer First Name]]," ",Table1[[#This Row],[Customer Last Name]])</f>
        <v>Aaron Smith</v>
      </c>
      <c r="K476">
        <v>5</v>
      </c>
      <c r="L476" t="s">
        <v>30</v>
      </c>
      <c r="M476" t="s">
        <v>236</v>
      </c>
      <c r="N476" t="s">
        <v>437</v>
      </c>
      <c r="O476" t="s">
        <v>437</v>
      </c>
      <c r="Q476" t="s">
        <v>247</v>
      </c>
      <c r="R476" t="s">
        <v>240</v>
      </c>
      <c r="S476">
        <v>24</v>
      </c>
      <c r="T476">
        <v>502</v>
      </c>
      <c r="U476" t="str">
        <f>_xlfn.VALUETOTEXT(Products!D476,0)</f>
        <v>Women's Apparel</v>
      </c>
      <c r="V476">
        <v>50</v>
      </c>
      <c r="W476">
        <v>43.678035218757444</v>
      </c>
      <c r="X476">
        <v>4</v>
      </c>
      <c r="Y476">
        <v>11</v>
      </c>
      <c r="Z476">
        <v>200</v>
      </c>
      <c r="AA476" t="s">
        <v>65</v>
      </c>
    </row>
    <row r="477" spans="1:27" x14ac:dyDescent="0.2">
      <c r="A477">
        <v>65439</v>
      </c>
      <c r="B477" s="1">
        <v>42960</v>
      </c>
      <c r="C477">
        <v>4</v>
      </c>
      <c r="D477">
        <v>0</v>
      </c>
      <c r="E477" t="s">
        <v>61</v>
      </c>
      <c r="F477">
        <v>24</v>
      </c>
      <c r="G477">
        <v>394</v>
      </c>
      <c r="H477" t="str">
        <f>_xlfn.VALUETOTEXT(Customers!B477,0)</f>
        <v>David</v>
      </c>
      <c r="I477" t="str">
        <f>_xlfn.VALUETOTEXT(Customers!C477,0)</f>
        <v>Smith</v>
      </c>
      <c r="J477" t="str">
        <f>CONCATENATE(Table1[[#This Row],[Customer First Name]]," ",Table1[[#This Row],[Customer Last Name]])</f>
        <v>David Smith</v>
      </c>
      <c r="K477">
        <v>5</v>
      </c>
      <c r="L477" t="s">
        <v>30</v>
      </c>
      <c r="M477" t="s">
        <v>236</v>
      </c>
      <c r="N477" t="s">
        <v>438</v>
      </c>
      <c r="O477" t="s">
        <v>439</v>
      </c>
      <c r="Q477" t="s">
        <v>419</v>
      </c>
      <c r="R477" t="s">
        <v>240</v>
      </c>
      <c r="S477">
        <v>24</v>
      </c>
      <c r="T477">
        <v>502</v>
      </c>
      <c r="U477" t="str">
        <f>_xlfn.VALUETOTEXT(Products!D477,0)</f>
        <v>Women's Apparel</v>
      </c>
      <c r="V477">
        <v>50</v>
      </c>
      <c r="W477">
        <v>43.678035218757444</v>
      </c>
      <c r="X477">
        <v>4</v>
      </c>
      <c r="Y477">
        <v>14</v>
      </c>
      <c r="Z477">
        <v>200</v>
      </c>
      <c r="AA477" t="s">
        <v>65</v>
      </c>
    </row>
    <row r="478" spans="1:27" x14ac:dyDescent="0.2">
      <c r="A478">
        <v>62840</v>
      </c>
      <c r="B478" s="1">
        <v>42893</v>
      </c>
      <c r="C478">
        <v>4</v>
      </c>
      <c r="D478">
        <v>0</v>
      </c>
      <c r="E478" t="s">
        <v>61</v>
      </c>
      <c r="F478">
        <v>24</v>
      </c>
      <c r="G478">
        <v>9906</v>
      </c>
      <c r="H478" t="str">
        <f>_xlfn.VALUETOTEXT(Customers!B478,0)</f>
        <v>Richard</v>
      </c>
      <c r="I478" t="str">
        <f>_xlfn.VALUETOTEXT(Customers!C478,0)</f>
        <v>Smith</v>
      </c>
      <c r="J478" t="str">
        <f>CONCATENATE(Table1[[#This Row],[Customer First Name]]," ",Table1[[#This Row],[Customer Last Name]])</f>
        <v>Richard Smith</v>
      </c>
      <c r="K478">
        <v>5</v>
      </c>
      <c r="L478" t="s">
        <v>30</v>
      </c>
      <c r="M478" t="s">
        <v>236</v>
      </c>
      <c r="N478" t="s">
        <v>435</v>
      </c>
      <c r="O478" t="s">
        <v>249</v>
      </c>
      <c r="Q478" t="s">
        <v>250</v>
      </c>
      <c r="R478" t="s">
        <v>251</v>
      </c>
      <c r="S478">
        <v>24</v>
      </c>
      <c r="T478">
        <v>502</v>
      </c>
      <c r="U478" t="str">
        <f>_xlfn.VALUETOTEXT(Products!D478,0)</f>
        <v>Women's Apparel</v>
      </c>
      <c r="V478">
        <v>50</v>
      </c>
      <c r="W478">
        <v>43.678035218757444</v>
      </c>
      <c r="X478">
        <v>4</v>
      </c>
      <c r="Y478">
        <v>20</v>
      </c>
      <c r="Z478">
        <v>200</v>
      </c>
      <c r="AA478" t="s">
        <v>65</v>
      </c>
    </row>
    <row r="479" spans="1:27" x14ac:dyDescent="0.2">
      <c r="A479">
        <v>17363</v>
      </c>
      <c r="B479" s="1">
        <v>42317</v>
      </c>
      <c r="C479">
        <v>4</v>
      </c>
      <c r="D479">
        <v>0</v>
      </c>
      <c r="E479" t="s">
        <v>61</v>
      </c>
      <c r="F479">
        <v>24</v>
      </c>
      <c r="G479">
        <v>5707</v>
      </c>
      <c r="H479" t="str">
        <f>_xlfn.VALUETOTEXT(Customers!B479,0)</f>
        <v>Kathy</v>
      </c>
      <c r="I479" t="str">
        <f>_xlfn.VALUETOTEXT(Customers!C479,0)</f>
        <v>Sampson</v>
      </c>
      <c r="J479" t="str">
        <f>CONCATENATE(Table1[[#This Row],[Customer First Name]]," ",Table1[[#This Row],[Customer Last Name]])</f>
        <v>Kathy Sampson</v>
      </c>
      <c r="K479">
        <v>5</v>
      </c>
      <c r="L479" t="s">
        <v>30</v>
      </c>
      <c r="M479" t="s">
        <v>236</v>
      </c>
      <c r="N479" t="s">
        <v>440</v>
      </c>
      <c r="O479" t="s">
        <v>249</v>
      </c>
      <c r="Q479" t="s">
        <v>250</v>
      </c>
      <c r="R479" t="s">
        <v>251</v>
      </c>
      <c r="S479">
        <v>24</v>
      </c>
      <c r="T479">
        <v>502</v>
      </c>
      <c r="U479" t="str">
        <f>_xlfn.VALUETOTEXT(Products!D479,0)</f>
        <v>Women's Apparel</v>
      </c>
      <c r="V479">
        <v>50</v>
      </c>
      <c r="W479">
        <v>43.678035218757444</v>
      </c>
      <c r="X479">
        <v>4</v>
      </c>
      <c r="Y479">
        <v>20</v>
      </c>
      <c r="Z479">
        <v>200</v>
      </c>
      <c r="AA479" t="s">
        <v>65</v>
      </c>
    </row>
    <row r="480" spans="1:27" x14ac:dyDescent="0.2">
      <c r="A480">
        <v>13298</v>
      </c>
      <c r="B480" s="1">
        <v>42199</v>
      </c>
      <c r="C480">
        <v>4</v>
      </c>
      <c r="D480">
        <v>0</v>
      </c>
      <c r="E480" t="s">
        <v>61</v>
      </c>
      <c r="F480">
        <v>29</v>
      </c>
      <c r="G480">
        <v>10549</v>
      </c>
      <c r="H480" t="str">
        <f>_xlfn.VALUETOTEXT(Customers!B480,0)</f>
        <v>Mary</v>
      </c>
      <c r="I480" t="str">
        <f>_xlfn.VALUETOTEXT(Customers!C480,0)</f>
        <v>Atkinson</v>
      </c>
      <c r="J480" t="str">
        <f>CONCATENATE(Table1[[#This Row],[Customer First Name]]," ",Table1[[#This Row],[Customer Last Name]])</f>
        <v>Mary Atkinson</v>
      </c>
      <c r="K480">
        <v>5</v>
      </c>
      <c r="L480" t="s">
        <v>30</v>
      </c>
      <c r="M480" t="s">
        <v>236</v>
      </c>
      <c r="N480" t="s">
        <v>430</v>
      </c>
      <c r="O480" t="s">
        <v>416</v>
      </c>
      <c r="Q480" t="s">
        <v>262</v>
      </c>
      <c r="R480" t="s">
        <v>263</v>
      </c>
      <c r="S480">
        <v>29</v>
      </c>
      <c r="T480">
        <v>627</v>
      </c>
      <c r="U480" t="str">
        <f>_xlfn.VALUETOTEXT(Products!D480,0)</f>
        <v>Shop By Sport</v>
      </c>
      <c r="V480">
        <v>39.990001679999999</v>
      </c>
      <c r="W480">
        <v>34.198098313835338</v>
      </c>
      <c r="X480">
        <v>4</v>
      </c>
      <c r="Y480">
        <v>16</v>
      </c>
      <c r="Z480">
        <v>159.96000672</v>
      </c>
      <c r="AA480" t="s">
        <v>65</v>
      </c>
    </row>
    <row r="481" spans="1:27" x14ac:dyDescent="0.2">
      <c r="A481">
        <v>18237</v>
      </c>
      <c r="B481" s="1">
        <v>42271</v>
      </c>
      <c r="C481">
        <v>4</v>
      </c>
      <c r="D481">
        <v>0</v>
      </c>
      <c r="E481" t="s">
        <v>61</v>
      </c>
      <c r="F481">
        <v>24</v>
      </c>
      <c r="G481">
        <v>2682</v>
      </c>
      <c r="H481" t="str">
        <f>_xlfn.VALUETOTEXT(Customers!B481,0)</f>
        <v>Cynthia</v>
      </c>
      <c r="I481" t="str">
        <f>_xlfn.VALUETOTEXT(Customers!C481,0)</f>
        <v>Miller</v>
      </c>
      <c r="J481" t="str">
        <f>CONCATENATE(Table1[[#This Row],[Customer First Name]]," ",Table1[[#This Row],[Customer Last Name]])</f>
        <v>Cynthia Miller</v>
      </c>
      <c r="K481">
        <v>5</v>
      </c>
      <c r="L481" t="s">
        <v>30</v>
      </c>
      <c r="M481" t="s">
        <v>236</v>
      </c>
      <c r="N481" t="s">
        <v>298</v>
      </c>
      <c r="O481" t="s">
        <v>278</v>
      </c>
      <c r="Q481" t="s">
        <v>262</v>
      </c>
      <c r="R481" t="s">
        <v>263</v>
      </c>
      <c r="S481">
        <v>24</v>
      </c>
      <c r="T481">
        <v>502</v>
      </c>
      <c r="U481" t="str">
        <f>_xlfn.VALUETOTEXT(Products!D481,0)</f>
        <v>Women's Apparel</v>
      </c>
      <c r="V481">
        <v>50</v>
      </c>
      <c r="W481">
        <v>43.678035218757444</v>
      </c>
      <c r="X481">
        <v>4</v>
      </c>
      <c r="Y481">
        <v>34</v>
      </c>
      <c r="Z481">
        <v>200</v>
      </c>
      <c r="AA481" t="s">
        <v>65</v>
      </c>
    </row>
    <row r="482" spans="1:27" x14ac:dyDescent="0.2">
      <c r="A482">
        <v>66958</v>
      </c>
      <c r="B482" s="1">
        <v>42834</v>
      </c>
      <c r="C482">
        <v>4</v>
      </c>
      <c r="D482">
        <v>0</v>
      </c>
      <c r="E482" t="s">
        <v>61</v>
      </c>
      <c r="F482">
        <v>29</v>
      </c>
      <c r="G482">
        <v>467</v>
      </c>
      <c r="H482" t="str">
        <f>_xlfn.VALUETOTEXT(Customers!B482,0)</f>
        <v>James</v>
      </c>
      <c r="I482" t="str">
        <f>_xlfn.VALUETOTEXT(Customers!C482,0)</f>
        <v>Smith</v>
      </c>
      <c r="J482" t="str">
        <f>CONCATENATE(Table1[[#This Row],[Customer First Name]]," ",Table1[[#This Row],[Customer Last Name]])</f>
        <v>James Smith</v>
      </c>
      <c r="K482">
        <v>5</v>
      </c>
      <c r="L482" t="s">
        <v>30</v>
      </c>
      <c r="M482" t="s">
        <v>236</v>
      </c>
      <c r="N482" t="s">
        <v>441</v>
      </c>
      <c r="O482" t="s">
        <v>365</v>
      </c>
      <c r="Q482" t="s">
        <v>366</v>
      </c>
      <c r="R482" t="s">
        <v>251</v>
      </c>
      <c r="S482">
        <v>29</v>
      </c>
      <c r="T482">
        <v>627</v>
      </c>
      <c r="U482" t="str">
        <f>_xlfn.VALUETOTEXT(Products!D482,0)</f>
        <v>Shop By Sport</v>
      </c>
      <c r="V482">
        <v>39.990001679999999</v>
      </c>
      <c r="W482">
        <v>34.198098313835338</v>
      </c>
      <c r="X482">
        <v>4</v>
      </c>
      <c r="Y482">
        <v>28.790000920000001</v>
      </c>
      <c r="Z482">
        <v>159.96000672</v>
      </c>
      <c r="AA482" t="s">
        <v>65</v>
      </c>
    </row>
    <row r="483" spans="1:27" x14ac:dyDescent="0.2">
      <c r="A483">
        <v>66764</v>
      </c>
      <c r="B483" s="1">
        <v>42744</v>
      </c>
      <c r="C483">
        <v>4</v>
      </c>
      <c r="D483">
        <v>0</v>
      </c>
      <c r="E483" t="s">
        <v>61</v>
      </c>
      <c r="F483">
        <v>24</v>
      </c>
      <c r="G483">
        <v>10577</v>
      </c>
      <c r="H483" t="str">
        <f>_xlfn.VALUETOTEXT(Customers!B483,0)</f>
        <v>Jennifer</v>
      </c>
      <c r="I483" t="str">
        <f>_xlfn.VALUETOTEXT(Customers!C483,0)</f>
        <v>Fuentes</v>
      </c>
      <c r="J483" t="str">
        <f>CONCATENATE(Table1[[#This Row],[Customer First Name]]," ",Table1[[#This Row],[Customer Last Name]])</f>
        <v>Jennifer Fuentes</v>
      </c>
      <c r="K483">
        <v>5</v>
      </c>
      <c r="L483" t="s">
        <v>30</v>
      </c>
      <c r="M483" t="s">
        <v>236</v>
      </c>
      <c r="N483" t="s">
        <v>442</v>
      </c>
      <c r="O483" t="s">
        <v>258</v>
      </c>
      <c r="Q483" t="s">
        <v>243</v>
      </c>
      <c r="R483" t="s">
        <v>240</v>
      </c>
      <c r="S483">
        <v>24</v>
      </c>
      <c r="T483">
        <v>502</v>
      </c>
      <c r="U483" t="str">
        <f>_xlfn.VALUETOTEXT(Products!D483,0)</f>
        <v>Women's Apparel</v>
      </c>
      <c r="V483">
        <v>50</v>
      </c>
      <c r="W483">
        <v>43.678035218757444</v>
      </c>
      <c r="X483">
        <v>4</v>
      </c>
      <c r="Y483">
        <v>36</v>
      </c>
      <c r="Z483">
        <v>200</v>
      </c>
      <c r="AA483" t="s">
        <v>65</v>
      </c>
    </row>
    <row r="484" spans="1:27" x14ac:dyDescent="0.2">
      <c r="A484">
        <v>66764</v>
      </c>
      <c r="B484" s="1">
        <v>42744</v>
      </c>
      <c r="C484">
        <v>4</v>
      </c>
      <c r="D484">
        <v>0</v>
      </c>
      <c r="E484" t="s">
        <v>61</v>
      </c>
      <c r="F484">
        <v>24</v>
      </c>
      <c r="G484">
        <v>10577</v>
      </c>
      <c r="H484" t="str">
        <f>_xlfn.VALUETOTEXT(Customers!B484,0)</f>
        <v>Jennifer</v>
      </c>
      <c r="I484" t="str">
        <f>_xlfn.VALUETOTEXT(Customers!C484,0)</f>
        <v>Fuentes</v>
      </c>
      <c r="J484" t="str">
        <f>CONCATENATE(Table1[[#This Row],[Customer First Name]]," ",Table1[[#This Row],[Customer Last Name]])</f>
        <v>Jennifer Fuentes</v>
      </c>
      <c r="K484">
        <v>5</v>
      </c>
      <c r="L484" t="s">
        <v>30</v>
      </c>
      <c r="M484" t="s">
        <v>236</v>
      </c>
      <c r="N484" t="s">
        <v>442</v>
      </c>
      <c r="O484" t="s">
        <v>258</v>
      </c>
      <c r="Q484" t="s">
        <v>243</v>
      </c>
      <c r="R484" t="s">
        <v>240</v>
      </c>
      <c r="S484">
        <v>24</v>
      </c>
      <c r="T484">
        <v>502</v>
      </c>
      <c r="U484" t="str">
        <f>_xlfn.VALUETOTEXT(Products!D484,0)</f>
        <v>Women's Apparel</v>
      </c>
      <c r="V484">
        <v>50</v>
      </c>
      <c r="W484">
        <v>43.678035218757444</v>
      </c>
      <c r="X484">
        <v>4</v>
      </c>
      <c r="Y484">
        <v>40</v>
      </c>
      <c r="Z484">
        <v>200</v>
      </c>
      <c r="AA484" t="s">
        <v>65</v>
      </c>
    </row>
    <row r="485" spans="1:27" x14ac:dyDescent="0.2">
      <c r="A485">
        <v>48193</v>
      </c>
      <c r="B485" s="1">
        <v>42472</v>
      </c>
      <c r="C485">
        <v>4</v>
      </c>
      <c r="D485">
        <v>0</v>
      </c>
      <c r="E485" t="s">
        <v>61</v>
      </c>
      <c r="F485">
        <v>40</v>
      </c>
      <c r="G485">
        <v>3471</v>
      </c>
      <c r="H485" t="str">
        <f>_xlfn.VALUETOTEXT(Customers!B485,0)</f>
        <v>Mary</v>
      </c>
      <c r="I485" t="str">
        <f>_xlfn.VALUETOTEXT(Customers!C485,0)</f>
        <v>Franco</v>
      </c>
      <c r="J485" t="str">
        <f>CONCATENATE(Table1[[#This Row],[Customer First Name]]," ",Table1[[#This Row],[Customer Last Name]])</f>
        <v>Mary Franco</v>
      </c>
      <c r="K485">
        <v>6</v>
      </c>
      <c r="L485" t="s">
        <v>34</v>
      </c>
      <c r="M485" t="s">
        <v>236</v>
      </c>
      <c r="N485" t="s">
        <v>443</v>
      </c>
      <c r="O485" t="s">
        <v>444</v>
      </c>
      <c r="Q485" t="s">
        <v>445</v>
      </c>
      <c r="R485" t="s">
        <v>319</v>
      </c>
      <c r="S485">
        <v>40</v>
      </c>
      <c r="T485">
        <v>905</v>
      </c>
      <c r="U485" t="str">
        <f>_xlfn.VALUETOTEXT(Products!D485,0)</f>
        <v>Accessories</v>
      </c>
      <c r="V485">
        <v>24.989999770000001</v>
      </c>
      <c r="W485">
        <v>20.52742837007143</v>
      </c>
      <c r="X485">
        <v>4</v>
      </c>
      <c r="Y485">
        <v>10</v>
      </c>
      <c r="Z485">
        <v>99.959999080000003</v>
      </c>
      <c r="AA485" t="s">
        <v>65</v>
      </c>
    </row>
    <row r="486" spans="1:27" x14ac:dyDescent="0.2">
      <c r="A486">
        <v>15231</v>
      </c>
      <c r="B486" s="1">
        <v>42316</v>
      </c>
      <c r="C486">
        <v>4</v>
      </c>
      <c r="D486">
        <v>0</v>
      </c>
      <c r="E486" t="s">
        <v>61</v>
      </c>
      <c r="F486">
        <v>5</v>
      </c>
      <c r="G486">
        <v>3535</v>
      </c>
      <c r="H486" t="str">
        <f>_xlfn.VALUETOTEXT(Customers!B486,0)</f>
        <v>Betty</v>
      </c>
      <c r="I486" t="str">
        <f>_xlfn.VALUETOTEXT(Customers!C486,0)</f>
        <v>Rodgers</v>
      </c>
      <c r="J486" t="str">
        <f>CONCATENATE(Table1[[#This Row],[Customer First Name]]," ",Table1[[#This Row],[Customer Last Name]])</f>
        <v>Betty Rodgers</v>
      </c>
      <c r="K486">
        <v>2</v>
      </c>
      <c r="L486" t="s">
        <v>135</v>
      </c>
      <c r="M486" t="s">
        <v>236</v>
      </c>
      <c r="N486" t="s">
        <v>446</v>
      </c>
      <c r="O486" t="s">
        <v>414</v>
      </c>
      <c r="Q486" t="s">
        <v>282</v>
      </c>
      <c r="R486" t="s">
        <v>263</v>
      </c>
      <c r="S486">
        <v>5</v>
      </c>
      <c r="T486">
        <v>93</v>
      </c>
      <c r="U486" t="str">
        <f>_xlfn.VALUETOTEXT(Products!D486,0)</f>
        <v>Lacrosse</v>
      </c>
      <c r="V486">
        <v>24.989999770000001</v>
      </c>
      <c r="W486">
        <v>17.455999691500001</v>
      </c>
      <c r="X486">
        <v>4</v>
      </c>
      <c r="Y486">
        <v>9</v>
      </c>
      <c r="Z486">
        <v>99.959999080000003</v>
      </c>
      <c r="AA486" t="s">
        <v>65</v>
      </c>
    </row>
    <row r="487" spans="1:27" x14ac:dyDescent="0.2">
      <c r="A487">
        <v>10451</v>
      </c>
      <c r="B487" s="1">
        <v>42041</v>
      </c>
      <c r="C487">
        <v>4</v>
      </c>
      <c r="D487">
        <v>0</v>
      </c>
      <c r="E487" t="s">
        <v>61</v>
      </c>
      <c r="F487">
        <v>3</v>
      </c>
      <c r="G487">
        <v>11715</v>
      </c>
      <c r="H487" t="str">
        <f>_xlfn.VALUETOTEXT(Customers!B487,0)</f>
        <v>Mary</v>
      </c>
      <c r="I487" t="str">
        <f>_xlfn.VALUETOTEXT(Customers!C487,0)</f>
        <v>Smith</v>
      </c>
      <c r="J487" t="str">
        <f>CONCATENATE(Table1[[#This Row],[Customer First Name]]," ",Table1[[#This Row],[Customer Last Name]])</f>
        <v>Mary Smith</v>
      </c>
      <c r="K487">
        <v>2</v>
      </c>
      <c r="L487" t="s">
        <v>135</v>
      </c>
      <c r="M487" t="s">
        <v>236</v>
      </c>
      <c r="N487" t="s">
        <v>447</v>
      </c>
      <c r="O487" t="s">
        <v>448</v>
      </c>
      <c r="Q487" t="s">
        <v>243</v>
      </c>
      <c r="R487" t="s">
        <v>240</v>
      </c>
      <c r="S487">
        <v>3</v>
      </c>
      <c r="T487">
        <v>44</v>
      </c>
      <c r="U487" t="str">
        <f>_xlfn.VALUETOTEXT(Products!D487,0)</f>
        <v>Baseball &amp; Softball</v>
      </c>
      <c r="V487">
        <v>59.990001679999999</v>
      </c>
      <c r="W487">
        <v>57.194418487916671</v>
      </c>
      <c r="X487">
        <v>4</v>
      </c>
      <c r="Y487">
        <v>40.790000919999997</v>
      </c>
      <c r="Z487">
        <v>239.96000672</v>
      </c>
      <c r="AA487" t="s">
        <v>65</v>
      </c>
    </row>
    <row r="488" spans="1:27" x14ac:dyDescent="0.2">
      <c r="A488">
        <v>10459</v>
      </c>
      <c r="B488" s="1">
        <v>42041</v>
      </c>
      <c r="C488">
        <v>4</v>
      </c>
      <c r="D488">
        <v>1</v>
      </c>
      <c r="E488" t="s">
        <v>61</v>
      </c>
      <c r="F488">
        <v>9</v>
      </c>
      <c r="G488">
        <v>9814</v>
      </c>
      <c r="H488" t="str">
        <f>_xlfn.VALUETOTEXT(Customers!B488,0)</f>
        <v>Daniel</v>
      </c>
      <c r="I488" t="str">
        <f>_xlfn.VALUETOTEXT(Customers!C488,0)</f>
        <v>Smith</v>
      </c>
      <c r="J488" t="str">
        <f>CONCATENATE(Table1[[#This Row],[Customer First Name]]," ",Table1[[#This Row],[Customer Last Name]])</f>
        <v>Daniel Smith</v>
      </c>
      <c r="K488">
        <v>3</v>
      </c>
      <c r="L488" t="s">
        <v>23</v>
      </c>
      <c r="M488" t="s">
        <v>236</v>
      </c>
      <c r="N488" t="s">
        <v>449</v>
      </c>
      <c r="O488" t="s">
        <v>449</v>
      </c>
      <c r="Q488" t="s">
        <v>239</v>
      </c>
      <c r="R488" t="s">
        <v>240</v>
      </c>
      <c r="S488">
        <v>9</v>
      </c>
      <c r="T488">
        <v>191</v>
      </c>
      <c r="U488" t="str">
        <f>_xlfn.VALUETOTEXT(Products!D488,0)</f>
        <v>Cardio Equipment</v>
      </c>
      <c r="V488">
        <v>99.989997860000003</v>
      </c>
      <c r="W488">
        <v>95.114003926871064</v>
      </c>
      <c r="X488">
        <v>4</v>
      </c>
      <c r="Y488">
        <v>0</v>
      </c>
      <c r="Z488">
        <v>399.95999144000001</v>
      </c>
      <c r="AA488" t="s">
        <v>65</v>
      </c>
    </row>
    <row r="489" spans="1:27" x14ac:dyDescent="0.2">
      <c r="A489">
        <v>64222</v>
      </c>
      <c r="B489" s="1">
        <v>42942</v>
      </c>
      <c r="C489">
        <v>4</v>
      </c>
      <c r="D489">
        <v>0</v>
      </c>
      <c r="E489" t="s">
        <v>61</v>
      </c>
      <c r="F489">
        <v>9</v>
      </c>
      <c r="G489">
        <v>4848</v>
      </c>
      <c r="H489" t="str">
        <f>_xlfn.VALUETOTEXT(Customers!B489,0)</f>
        <v>Jennifer</v>
      </c>
      <c r="I489" t="str">
        <f>_xlfn.VALUETOTEXT(Customers!C489,0)</f>
        <v>Morgan</v>
      </c>
      <c r="J489" t="str">
        <f>CONCATENATE(Table1[[#This Row],[Customer First Name]]," ",Table1[[#This Row],[Customer Last Name]])</f>
        <v>Jennifer Morgan</v>
      </c>
      <c r="K489">
        <v>3</v>
      </c>
      <c r="L489" t="s">
        <v>23</v>
      </c>
      <c r="M489" t="s">
        <v>236</v>
      </c>
      <c r="N489" t="s">
        <v>430</v>
      </c>
      <c r="O489" t="s">
        <v>416</v>
      </c>
      <c r="Q489" t="s">
        <v>262</v>
      </c>
      <c r="R489" t="s">
        <v>263</v>
      </c>
      <c r="S489">
        <v>9</v>
      </c>
      <c r="T489">
        <v>191</v>
      </c>
      <c r="U489" t="str">
        <f>_xlfn.VALUETOTEXT(Products!D489,0)</f>
        <v>Cardio Equipment</v>
      </c>
      <c r="V489">
        <v>99.989997860000003</v>
      </c>
      <c r="W489">
        <v>95.114003926871064</v>
      </c>
      <c r="X489">
        <v>4</v>
      </c>
      <c r="Y489">
        <v>12</v>
      </c>
      <c r="Z489">
        <v>399.95999144000001</v>
      </c>
      <c r="AA489" t="s">
        <v>65</v>
      </c>
    </row>
    <row r="490" spans="1:27" x14ac:dyDescent="0.2">
      <c r="A490">
        <v>63907</v>
      </c>
      <c r="B490" s="1">
        <v>42937</v>
      </c>
      <c r="C490">
        <v>4</v>
      </c>
      <c r="D490">
        <v>0</v>
      </c>
      <c r="E490" t="s">
        <v>61</v>
      </c>
      <c r="F490">
        <v>9</v>
      </c>
      <c r="G490">
        <v>569</v>
      </c>
      <c r="H490" t="str">
        <f>_xlfn.VALUETOTEXT(Customers!B490,0)</f>
        <v>Mary</v>
      </c>
      <c r="I490" t="str">
        <f>_xlfn.VALUETOTEXT(Customers!C490,0)</f>
        <v>Frye</v>
      </c>
      <c r="J490" t="str">
        <f>CONCATENATE(Table1[[#This Row],[Customer First Name]]," ",Table1[[#This Row],[Customer Last Name]])</f>
        <v>Mary Frye</v>
      </c>
      <c r="K490">
        <v>3</v>
      </c>
      <c r="L490" t="s">
        <v>23</v>
      </c>
      <c r="M490" t="s">
        <v>236</v>
      </c>
      <c r="N490" t="s">
        <v>450</v>
      </c>
      <c r="O490" t="s">
        <v>451</v>
      </c>
      <c r="Q490" t="s">
        <v>262</v>
      </c>
      <c r="R490" t="s">
        <v>263</v>
      </c>
      <c r="S490">
        <v>9</v>
      </c>
      <c r="T490">
        <v>191</v>
      </c>
      <c r="U490" t="str">
        <f>_xlfn.VALUETOTEXT(Products!D490,0)</f>
        <v>Cardio Equipment</v>
      </c>
      <c r="V490">
        <v>99.989997860000003</v>
      </c>
      <c r="W490">
        <v>95.114003926871064</v>
      </c>
      <c r="X490">
        <v>4</v>
      </c>
      <c r="Y490">
        <v>16</v>
      </c>
      <c r="Z490">
        <v>399.95999144000001</v>
      </c>
      <c r="AA490" t="s">
        <v>65</v>
      </c>
    </row>
    <row r="491" spans="1:27" x14ac:dyDescent="0.2">
      <c r="A491">
        <v>19178</v>
      </c>
      <c r="B491" s="1">
        <v>42195</v>
      </c>
      <c r="C491">
        <v>4</v>
      </c>
      <c r="D491">
        <v>0</v>
      </c>
      <c r="E491" t="s">
        <v>61</v>
      </c>
      <c r="F491">
        <v>9</v>
      </c>
      <c r="G491">
        <v>5749</v>
      </c>
      <c r="H491" t="str">
        <f>_xlfn.VALUETOTEXT(Customers!B491,0)</f>
        <v>Mary</v>
      </c>
      <c r="I491" t="str">
        <f>_xlfn.VALUETOTEXT(Customers!C491,0)</f>
        <v>Smith</v>
      </c>
      <c r="J491" t="str">
        <f>CONCATENATE(Table1[[#This Row],[Customer First Name]]," ",Table1[[#This Row],[Customer Last Name]])</f>
        <v>Mary Smith</v>
      </c>
      <c r="K491">
        <v>3</v>
      </c>
      <c r="L491" t="s">
        <v>23</v>
      </c>
      <c r="M491" t="s">
        <v>236</v>
      </c>
      <c r="N491" t="s">
        <v>409</v>
      </c>
      <c r="O491" t="s">
        <v>410</v>
      </c>
      <c r="Q491" t="s">
        <v>262</v>
      </c>
      <c r="R491" t="s">
        <v>263</v>
      </c>
      <c r="S491">
        <v>9</v>
      </c>
      <c r="T491">
        <v>191</v>
      </c>
      <c r="U491" t="str">
        <f>_xlfn.VALUETOTEXT(Products!D491,0)</f>
        <v>Cardio Equipment</v>
      </c>
      <c r="V491">
        <v>99.989997860000003</v>
      </c>
      <c r="W491">
        <v>95.114003926871064</v>
      </c>
      <c r="X491">
        <v>4</v>
      </c>
      <c r="Y491">
        <v>20</v>
      </c>
      <c r="Z491">
        <v>399.95999144000001</v>
      </c>
      <c r="AA491" t="s">
        <v>65</v>
      </c>
    </row>
    <row r="492" spans="1:27" x14ac:dyDescent="0.2">
      <c r="A492">
        <v>67046</v>
      </c>
      <c r="B492" s="1">
        <v>42864</v>
      </c>
      <c r="C492">
        <v>4</v>
      </c>
      <c r="D492">
        <v>0</v>
      </c>
      <c r="E492" t="s">
        <v>61</v>
      </c>
      <c r="F492">
        <v>9</v>
      </c>
      <c r="G492">
        <v>4460</v>
      </c>
      <c r="H492" t="str">
        <f>_xlfn.VALUETOTEXT(Customers!B492,0)</f>
        <v>Mary</v>
      </c>
      <c r="I492" t="str">
        <f>_xlfn.VALUETOTEXT(Customers!C492,0)</f>
        <v>Smith</v>
      </c>
      <c r="J492" t="str">
        <f>CONCATENATE(Table1[[#This Row],[Customer First Name]]," ",Table1[[#This Row],[Customer Last Name]])</f>
        <v>Mary Smith</v>
      </c>
      <c r="K492">
        <v>3</v>
      </c>
      <c r="L492" t="s">
        <v>23</v>
      </c>
      <c r="M492" t="s">
        <v>236</v>
      </c>
      <c r="N492" t="s">
        <v>452</v>
      </c>
      <c r="O492" t="s">
        <v>238</v>
      </c>
      <c r="Q492" t="s">
        <v>239</v>
      </c>
      <c r="R492" t="s">
        <v>240</v>
      </c>
      <c r="S492">
        <v>9</v>
      </c>
      <c r="T492">
        <v>191</v>
      </c>
      <c r="U492" t="str">
        <f>_xlfn.VALUETOTEXT(Products!D492,0)</f>
        <v>Cardio Equipment</v>
      </c>
      <c r="V492">
        <v>99.989997860000003</v>
      </c>
      <c r="W492">
        <v>95.114003926871064</v>
      </c>
      <c r="X492">
        <v>4</v>
      </c>
      <c r="Y492">
        <v>20</v>
      </c>
      <c r="Z492">
        <v>399.95999144000001</v>
      </c>
      <c r="AA492" t="s">
        <v>65</v>
      </c>
    </row>
    <row r="493" spans="1:27" x14ac:dyDescent="0.2">
      <c r="A493">
        <v>65312</v>
      </c>
      <c r="B493" s="1">
        <v>43047</v>
      </c>
      <c r="C493">
        <v>4</v>
      </c>
      <c r="D493">
        <v>0</v>
      </c>
      <c r="E493" t="s">
        <v>61</v>
      </c>
      <c r="F493">
        <v>9</v>
      </c>
      <c r="G493">
        <v>6506</v>
      </c>
      <c r="H493" t="str">
        <f>_xlfn.VALUETOTEXT(Customers!B493,0)</f>
        <v>Anna</v>
      </c>
      <c r="I493" t="str">
        <f>_xlfn.VALUETOTEXT(Customers!C493,0)</f>
        <v>Bailey</v>
      </c>
      <c r="J493" t="str">
        <f>CONCATENATE(Table1[[#This Row],[Customer First Name]]," ",Table1[[#This Row],[Customer Last Name]])</f>
        <v>Anna Bailey</v>
      </c>
      <c r="K493">
        <v>3</v>
      </c>
      <c r="L493" t="s">
        <v>23</v>
      </c>
      <c r="M493" t="s">
        <v>236</v>
      </c>
      <c r="N493" t="s">
        <v>453</v>
      </c>
      <c r="O493" t="s">
        <v>249</v>
      </c>
      <c r="Q493" t="s">
        <v>250</v>
      </c>
      <c r="R493" t="s">
        <v>251</v>
      </c>
      <c r="S493">
        <v>9</v>
      </c>
      <c r="T493">
        <v>191</v>
      </c>
      <c r="U493" t="str">
        <f>_xlfn.VALUETOTEXT(Products!D493,0)</f>
        <v>Cardio Equipment</v>
      </c>
      <c r="V493">
        <v>99.989997860000003</v>
      </c>
      <c r="W493">
        <v>95.114003926871064</v>
      </c>
      <c r="X493">
        <v>4</v>
      </c>
      <c r="Y493">
        <v>22</v>
      </c>
      <c r="Z493">
        <v>399.95999144000001</v>
      </c>
      <c r="AA493" t="s">
        <v>65</v>
      </c>
    </row>
    <row r="494" spans="1:27" x14ac:dyDescent="0.2">
      <c r="A494">
        <v>16436</v>
      </c>
      <c r="B494" s="1">
        <v>42244</v>
      </c>
      <c r="C494">
        <v>4</v>
      </c>
      <c r="D494">
        <v>0</v>
      </c>
      <c r="E494" t="s">
        <v>61</v>
      </c>
      <c r="F494">
        <v>9</v>
      </c>
      <c r="G494">
        <v>6050</v>
      </c>
      <c r="H494" t="str">
        <f>_xlfn.VALUETOTEXT(Customers!B494,0)</f>
        <v>Rebecca</v>
      </c>
      <c r="I494" t="str">
        <f>_xlfn.VALUETOTEXT(Customers!C494,0)</f>
        <v>Arnold</v>
      </c>
      <c r="J494" t="str">
        <f>CONCATENATE(Table1[[#This Row],[Customer First Name]]," ",Table1[[#This Row],[Customer Last Name]])</f>
        <v>Rebecca Arnold</v>
      </c>
      <c r="K494">
        <v>3</v>
      </c>
      <c r="L494" t="s">
        <v>23</v>
      </c>
      <c r="M494" t="s">
        <v>236</v>
      </c>
      <c r="N494" t="s">
        <v>454</v>
      </c>
      <c r="O494" t="s">
        <v>455</v>
      </c>
      <c r="Q494" t="s">
        <v>262</v>
      </c>
      <c r="R494" t="s">
        <v>263</v>
      </c>
      <c r="S494">
        <v>9</v>
      </c>
      <c r="T494">
        <v>191</v>
      </c>
      <c r="U494" t="str">
        <f>_xlfn.VALUETOTEXT(Products!D494,0)</f>
        <v>Cardio Equipment</v>
      </c>
      <c r="V494">
        <v>99.989997860000003</v>
      </c>
      <c r="W494">
        <v>95.114003926871064</v>
      </c>
      <c r="X494">
        <v>4</v>
      </c>
      <c r="Y494">
        <v>36</v>
      </c>
      <c r="Z494">
        <v>399.95999144000001</v>
      </c>
      <c r="AA494" t="s">
        <v>65</v>
      </c>
    </row>
    <row r="495" spans="1:27" x14ac:dyDescent="0.2">
      <c r="A495">
        <v>11822</v>
      </c>
      <c r="B495" s="1">
        <v>42177</v>
      </c>
      <c r="C495">
        <v>4</v>
      </c>
      <c r="D495">
        <v>0</v>
      </c>
      <c r="E495" t="s">
        <v>61</v>
      </c>
      <c r="F495">
        <v>13</v>
      </c>
      <c r="G495">
        <v>3246</v>
      </c>
      <c r="H495" t="str">
        <f>_xlfn.VALUETOTEXT(Customers!B495,0)</f>
        <v>Lori</v>
      </c>
      <c r="I495" t="str">
        <f>_xlfn.VALUETOTEXT(Customers!C495,0)</f>
        <v>Burns</v>
      </c>
      <c r="J495" t="str">
        <f>CONCATENATE(Table1[[#This Row],[Customer First Name]]," ",Table1[[#This Row],[Customer Last Name]])</f>
        <v>Lori Burns</v>
      </c>
      <c r="K495">
        <v>3</v>
      </c>
      <c r="L495" t="s">
        <v>23</v>
      </c>
      <c r="M495" t="s">
        <v>236</v>
      </c>
      <c r="N495" t="s">
        <v>456</v>
      </c>
      <c r="O495" t="s">
        <v>287</v>
      </c>
      <c r="Q495" t="s">
        <v>243</v>
      </c>
      <c r="R495" t="s">
        <v>240</v>
      </c>
      <c r="S495">
        <v>13</v>
      </c>
      <c r="T495">
        <v>282</v>
      </c>
      <c r="U495" t="str">
        <f>_xlfn.VALUETOTEXT(Products!D495,0)</f>
        <v>Electronics</v>
      </c>
      <c r="V495">
        <v>31.989999770000001</v>
      </c>
      <c r="W495">
        <v>27.763856872771434</v>
      </c>
      <c r="X495">
        <v>4</v>
      </c>
      <c r="Y495">
        <v>11.52000046</v>
      </c>
      <c r="Z495">
        <v>127.95999908</v>
      </c>
      <c r="AA495" t="s">
        <v>65</v>
      </c>
    </row>
    <row r="496" spans="1:27" x14ac:dyDescent="0.2">
      <c r="A496">
        <v>19528</v>
      </c>
      <c r="B496" s="1">
        <v>42290</v>
      </c>
      <c r="C496">
        <v>4</v>
      </c>
      <c r="D496">
        <v>0</v>
      </c>
      <c r="E496" t="s">
        <v>61</v>
      </c>
      <c r="F496">
        <v>9</v>
      </c>
      <c r="G496">
        <v>2364</v>
      </c>
      <c r="H496" t="str">
        <f>_xlfn.VALUETOTEXT(Customers!B496,0)</f>
        <v>Thomas</v>
      </c>
      <c r="I496" t="str">
        <f>_xlfn.VALUETOTEXT(Customers!C496,0)</f>
        <v>Whitney</v>
      </c>
      <c r="J496" t="str">
        <f>CONCATENATE(Table1[[#This Row],[Customer First Name]]," ",Table1[[#This Row],[Customer Last Name]])</f>
        <v>Thomas Whitney</v>
      </c>
      <c r="K496">
        <v>3</v>
      </c>
      <c r="L496" t="s">
        <v>23</v>
      </c>
      <c r="M496" t="s">
        <v>236</v>
      </c>
      <c r="N496" t="s">
        <v>457</v>
      </c>
      <c r="O496" t="s">
        <v>272</v>
      </c>
      <c r="Q496" t="s">
        <v>262</v>
      </c>
      <c r="R496" t="s">
        <v>263</v>
      </c>
      <c r="S496">
        <v>9</v>
      </c>
      <c r="T496">
        <v>191</v>
      </c>
      <c r="U496" t="str">
        <f>_xlfn.VALUETOTEXT(Products!D496,0)</f>
        <v>Cardio Equipment</v>
      </c>
      <c r="V496">
        <v>99.989997860000003</v>
      </c>
      <c r="W496">
        <v>95.114003926871064</v>
      </c>
      <c r="X496">
        <v>4</v>
      </c>
      <c r="Y496">
        <v>40</v>
      </c>
      <c r="Z496">
        <v>399.95999144000001</v>
      </c>
      <c r="AA496" t="s">
        <v>65</v>
      </c>
    </row>
    <row r="497" spans="1:27" x14ac:dyDescent="0.2">
      <c r="A497">
        <v>49763</v>
      </c>
      <c r="B497" s="1">
        <v>42731</v>
      </c>
      <c r="C497">
        <v>4</v>
      </c>
      <c r="D497">
        <v>0</v>
      </c>
      <c r="E497" t="s">
        <v>61</v>
      </c>
      <c r="F497">
        <v>13</v>
      </c>
      <c r="G497">
        <v>12216</v>
      </c>
      <c r="H497" t="str">
        <f>_xlfn.VALUETOTEXT(Customers!B497,0)</f>
        <v>Ann</v>
      </c>
      <c r="I497" t="str">
        <f>_xlfn.VALUETOTEXT(Customers!C497,0)</f>
        <v>Deleon</v>
      </c>
      <c r="J497" t="str">
        <f>CONCATENATE(Table1[[#This Row],[Customer First Name]]," ",Table1[[#This Row],[Customer Last Name]])</f>
        <v>Ann Deleon</v>
      </c>
      <c r="K497">
        <v>3</v>
      </c>
      <c r="L497" t="s">
        <v>23</v>
      </c>
      <c r="M497" t="s">
        <v>236</v>
      </c>
      <c r="N497" t="s">
        <v>458</v>
      </c>
      <c r="O497" t="s">
        <v>459</v>
      </c>
      <c r="Q497" t="s">
        <v>318</v>
      </c>
      <c r="R497" t="s">
        <v>319</v>
      </c>
      <c r="S497">
        <v>13</v>
      </c>
      <c r="T497">
        <v>278</v>
      </c>
      <c r="U497" t="str">
        <f>_xlfn.VALUETOTEXT(Products!D497,0)</f>
        <v>Electronics</v>
      </c>
      <c r="V497">
        <v>44.990001679999999</v>
      </c>
      <c r="W497">
        <v>31.547668386333335</v>
      </c>
      <c r="X497">
        <v>4</v>
      </c>
      <c r="Y497">
        <v>21.600000380000001</v>
      </c>
      <c r="Z497">
        <v>179.96000672</v>
      </c>
      <c r="AA497" t="s">
        <v>65</v>
      </c>
    </row>
    <row r="498" spans="1:27" x14ac:dyDescent="0.2">
      <c r="A498">
        <v>16013</v>
      </c>
      <c r="B498" s="1">
        <v>42238</v>
      </c>
      <c r="C498">
        <v>4</v>
      </c>
      <c r="D498">
        <v>0</v>
      </c>
      <c r="E498" t="s">
        <v>61</v>
      </c>
      <c r="F498">
        <v>9</v>
      </c>
      <c r="G498">
        <v>4460</v>
      </c>
      <c r="H498" t="str">
        <f>_xlfn.VALUETOTEXT(Customers!B498,0)</f>
        <v>Mary</v>
      </c>
      <c r="I498" t="str">
        <f>_xlfn.VALUETOTEXT(Customers!C498,0)</f>
        <v>Smith</v>
      </c>
      <c r="J498" t="str">
        <f>CONCATENATE(Table1[[#This Row],[Customer First Name]]," ",Table1[[#This Row],[Customer Last Name]])</f>
        <v>Mary Smith</v>
      </c>
      <c r="K498">
        <v>3</v>
      </c>
      <c r="L498" t="s">
        <v>23</v>
      </c>
      <c r="M498" t="s">
        <v>236</v>
      </c>
      <c r="N498" t="s">
        <v>460</v>
      </c>
      <c r="O498" t="s">
        <v>249</v>
      </c>
      <c r="Q498" t="s">
        <v>250</v>
      </c>
      <c r="R498" t="s">
        <v>251</v>
      </c>
      <c r="S498">
        <v>9</v>
      </c>
      <c r="T498">
        <v>191</v>
      </c>
      <c r="U498" t="str">
        <f>_xlfn.VALUETOTEXT(Products!D498,0)</f>
        <v>Cardio Equipment</v>
      </c>
      <c r="V498">
        <v>99.989997860000003</v>
      </c>
      <c r="W498">
        <v>95.114003926871064</v>
      </c>
      <c r="X498">
        <v>4</v>
      </c>
      <c r="Y498">
        <v>48</v>
      </c>
      <c r="Z498">
        <v>399.95999144000001</v>
      </c>
      <c r="AA498" t="s">
        <v>65</v>
      </c>
    </row>
    <row r="499" spans="1:27" x14ac:dyDescent="0.2">
      <c r="A499">
        <v>17347</v>
      </c>
      <c r="B499" s="1">
        <v>42317</v>
      </c>
      <c r="C499">
        <v>4</v>
      </c>
      <c r="D499">
        <v>0</v>
      </c>
      <c r="E499" t="s">
        <v>61</v>
      </c>
      <c r="F499">
        <v>9</v>
      </c>
      <c r="G499">
        <v>11388</v>
      </c>
      <c r="H499" t="str">
        <f>_xlfn.VALUETOTEXT(Customers!B499,0)</f>
        <v>Mary</v>
      </c>
      <c r="I499" t="str">
        <f>_xlfn.VALUETOTEXT(Customers!C499,0)</f>
        <v>Rangel</v>
      </c>
      <c r="J499" t="str">
        <f>CONCATENATE(Table1[[#This Row],[Customer First Name]]," ",Table1[[#This Row],[Customer Last Name]])</f>
        <v>Mary Rangel</v>
      </c>
      <c r="K499">
        <v>3</v>
      </c>
      <c r="L499" t="s">
        <v>23</v>
      </c>
      <c r="M499" t="s">
        <v>236</v>
      </c>
      <c r="N499" t="s">
        <v>461</v>
      </c>
      <c r="O499" t="s">
        <v>242</v>
      </c>
      <c r="Q499" t="s">
        <v>243</v>
      </c>
      <c r="R499" t="s">
        <v>240</v>
      </c>
      <c r="S499">
        <v>9</v>
      </c>
      <c r="T499">
        <v>191</v>
      </c>
      <c r="U499" t="str">
        <f>_xlfn.VALUETOTEXT(Products!D499,0)</f>
        <v>Cardio Equipment</v>
      </c>
      <c r="V499">
        <v>99.989997860000003</v>
      </c>
      <c r="W499">
        <v>95.114003926871064</v>
      </c>
      <c r="X499">
        <v>4</v>
      </c>
      <c r="Y499">
        <v>48</v>
      </c>
      <c r="Z499">
        <v>399.95999144000001</v>
      </c>
      <c r="AA499" t="s">
        <v>65</v>
      </c>
    </row>
    <row r="500" spans="1:27" x14ac:dyDescent="0.2">
      <c r="A500">
        <v>19496</v>
      </c>
      <c r="B500" s="1">
        <v>42348</v>
      </c>
      <c r="C500">
        <v>4</v>
      </c>
      <c r="D500">
        <v>0</v>
      </c>
      <c r="E500" t="s">
        <v>61</v>
      </c>
      <c r="F500">
        <v>9</v>
      </c>
      <c r="G500">
        <v>7521</v>
      </c>
      <c r="H500" t="str">
        <f>_xlfn.VALUETOTEXT(Customers!B500,0)</f>
        <v>Mary</v>
      </c>
      <c r="I500" t="str">
        <f>_xlfn.VALUETOTEXT(Customers!C500,0)</f>
        <v>Ortega</v>
      </c>
      <c r="J500" t="str">
        <f>CONCATENATE(Table1[[#This Row],[Customer First Name]]," ",Table1[[#This Row],[Customer Last Name]])</f>
        <v>Mary Ortega</v>
      </c>
      <c r="K500">
        <v>3</v>
      </c>
      <c r="L500" t="s">
        <v>23</v>
      </c>
      <c r="M500" t="s">
        <v>236</v>
      </c>
      <c r="N500" t="s">
        <v>462</v>
      </c>
      <c r="O500" t="s">
        <v>463</v>
      </c>
      <c r="Q500" t="s">
        <v>419</v>
      </c>
      <c r="R500" t="s">
        <v>240</v>
      </c>
      <c r="S500">
        <v>9</v>
      </c>
      <c r="T500">
        <v>191</v>
      </c>
      <c r="U500" t="str">
        <f>_xlfn.VALUETOTEXT(Products!D500,0)</f>
        <v>Cardio Equipment</v>
      </c>
      <c r="V500">
        <v>99.989997860000003</v>
      </c>
      <c r="W500">
        <v>95.114003926871064</v>
      </c>
      <c r="X500">
        <v>4</v>
      </c>
      <c r="Y500">
        <v>51.990001679999999</v>
      </c>
      <c r="Z500">
        <v>399.95999144000001</v>
      </c>
      <c r="AA500" t="s">
        <v>65</v>
      </c>
    </row>
    <row r="501" spans="1:27" x14ac:dyDescent="0.2">
      <c r="A501">
        <v>62789</v>
      </c>
      <c r="B501" s="1">
        <v>42862</v>
      </c>
      <c r="C501">
        <v>4</v>
      </c>
      <c r="D501">
        <v>1</v>
      </c>
      <c r="E501" t="s">
        <v>61</v>
      </c>
      <c r="F501">
        <v>9</v>
      </c>
      <c r="G501">
        <v>1628</v>
      </c>
      <c r="H501" t="str">
        <f>_xlfn.VALUETOTEXT(Customers!B501,0)</f>
        <v>Benjamin</v>
      </c>
      <c r="I501" t="str">
        <f>_xlfn.VALUETOTEXT(Customers!C501,0)</f>
        <v>Smith</v>
      </c>
      <c r="J501" t="str">
        <f>CONCATENATE(Table1[[#This Row],[Customer First Name]]," ",Table1[[#This Row],[Customer Last Name]])</f>
        <v>Benjamin Smith</v>
      </c>
      <c r="K501">
        <v>3</v>
      </c>
      <c r="L501" t="s">
        <v>23</v>
      </c>
      <c r="M501" t="s">
        <v>236</v>
      </c>
      <c r="N501" t="s">
        <v>346</v>
      </c>
      <c r="O501" t="s">
        <v>265</v>
      </c>
      <c r="Q501" t="s">
        <v>239</v>
      </c>
      <c r="R501" t="s">
        <v>240</v>
      </c>
      <c r="S501">
        <v>9</v>
      </c>
      <c r="T501">
        <v>191</v>
      </c>
      <c r="U501" t="str">
        <f>_xlfn.VALUETOTEXT(Products!D501,0)</f>
        <v>Cardio Equipment</v>
      </c>
      <c r="V501">
        <v>99.989997860000003</v>
      </c>
      <c r="W501">
        <v>95.114003926871064</v>
      </c>
      <c r="X501">
        <v>4</v>
      </c>
      <c r="Y501">
        <v>59.990001679999999</v>
      </c>
      <c r="Z501">
        <v>399.95999144000001</v>
      </c>
      <c r="AA501" t="s">
        <v>65</v>
      </c>
    </row>
    <row r="502" spans="1:27" x14ac:dyDescent="0.2">
      <c r="A502">
        <v>11674</v>
      </c>
      <c r="B502" s="1">
        <v>42175</v>
      </c>
      <c r="C502">
        <v>4</v>
      </c>
      <c r="D502">
        <v>1</v>
      </c>
      <c r="E502" t="s">
        <v>61</v>
      </c>
      <c r="F502">
        <v>9</v>
      </c>
      <c r="G502">
        <v>7222</v>
      </c>
      <c r="H502" t="str">
        <f>_xlfn.VALUETOTEXT(Customers!B502,0)</f>
        <v>Jesse</v>
      </c>
      <c r="I502" t="str">
        <f>_xlfn.VALUETOTEXT(Customers!C502,0)</f>
        <v>Stein</v>
      </c>
      <c r="J502" t="str">
        <f>CONCATENATE(Table1[[#This Row],[Customer First Name]]," ",Table1[[#This Row],[Customer Last Name]])</f>
        <v>Jesse Stein</v>
      </c>
      <c r="K502">
        <v>3</v>
      </c>
      <c r="L502" t="s">
        <v>23</v>
      </c>
      <c r="M502" t="s">
        <v>236</v>
      </c>
      <c r="N502" t="s">
        <v>464</v>
      </c>
      <c r="O502" t="s">
        <v>291</v>
      </c>
      <c r="Q502" t="s">
        <v>243</v>
      </c>
      <c r="R502" t="s">
        <v>240</v>
      </c>
      <c r="S502">
        <v>9</v>
      </c>
      <c r="T502">
        <v>191</v>
      </c>
      <c r="U502" t="str">
        <f>_xlfn.VALUETOTEXT(Products!D502,0)</f>
        <v>Cardio Equipment</v>
      </c>
      <c r="V502">
        <v>99.989997860000003</v>
      </c>
      <c r="W502">
        <v>95.114003926871064</v>
      </c>
      <c r="X502">
        <v>4</v>
      </c>
      <c r="Y502">
        <v>63.990001679999999</v>
      </c>
      <c r="Z502">
        <v>399.95999144000001</v>
      </c>
      <c r="AA502" t="s">
        <v>65</v>
      </c>
    </row>
    <row r="503" spans="1:27" x14ac:dyDescent="0.2">
      <c r="A503">
        <v>67866</v>
      </c>
      <c r="B503" s="1">
        <v>42995</v>
      </c>
      <c r="C503">
        <v>4</v>
      </c>
      <c r="D503">
        <v>0</v>
      </c>
      <c r="E503" t="s">
        <v>61</v>
      </c>
      <c r="F503">
        <v>9</v>
      </c>
      <c r="G503">
        <v>5929</v>
      </c>
      <c r="H503" t="str">
        <f>_xlfn.VALUETOTEXT(Customers!B503,0)</f>
        <v>Mary</v>
      </c>
      <c r="I503" t="str">
        <f>_xlfn.VALUETOTEXT(Customers!C503,0)</f>
        <v>Shepherd</v>
      </c>
      <c r="J503" t="str">
        <f>CONCATENATE(Table1[[#This Row],[Customer First Name]]," ",Table1[[#This Row],[Customer Last Name]])</f>
        <v>Mary Shepherd</v>
      </c>
      <c r="K503">
        <v>3</v>
      </c>
      <c r="L503" t="s">
        <v>23</v>
      </c>
      <c r="M503" t="s">
        <v>236</v>
      </c>
      <c r="N503" t="s">
        <v>465</v>
      </c>
      <c r="O503" t="s">
        <v>329</v>
      </c>
      <c r="Q503" t="s">
        <v>262</v>
      </c>
      <c r="R503" t="s">
        <v>263</v>
      </c>
      <c r="S503">
        <v>9</v>
      </c>
      <c r="T503">
        <v>191</v>
      </c>
      <c r="U503" t="str">
        <f>_xlfn.VALUETOTEXT(Products!D503,0)</f>
        <v>Cardio Equipment</v>
      </c>
      <c r="V503">
        <v>99.989997860000003</v>
      </c>
      <c r="W503">
        <v>95.114003926871064</v>
      </c>
      <c r="X503">
        <v>4</v>
      </c>
      <c r="Y503">
        <v>71.989997860000003</v>
      </c>
      <c r="Z503">
        <v>399.95999144000001</v>
      </c>
      <c r="AA503" t="s">
        <v>65</v>
      </c>
    </row>
    <row r="504" spans="1:27" x14ac:dyDescent="0.2">
      <c r="A504">
        <v>13599</v>
      </c>
      <c r="B504" s="1">
        <v>42203</v>
      </c>
      <c r="C504">
        <v>4</v>
      </c>
      <c r="D504">
        <v>1</v>
      </c>
      <c r="E504" t="s">
        <v>61</v>
      </c>
      <c r="F504">
        <v>9</v>
      </c>
      <c r="G504">
        <v>6123</v>
      </c>
      <c r="H504" t="str">
        <f>_xlfn.VALUETOTEXT(Customers!B504,0)</f>
        <v>Mary</v>
      </c>
      <c r="I504" t="str">
        <f>_xlfn.VALUETOTEXT(Customers!C504,0)</f>
        <v>Anderson</v>
      </c>
      <c r="J504" t="str">
        <f>CONCATENATE(Table1[[#This Row],[Customer First Name]]," ",Table1[[#This Row],[Customer Last Name]])</f>
        <v>Mary Anderson</v>
      </c>
      <c r="K504">
        <v>3</v>
      </c>
      <c r="L504" t="s">
        <v>23</v>
      </c>
      <c r="M504" t="s">
        <v>236</v>
      </c>
      <c r="N504" t="s">
        <v>466</v>
      </c>
      <c r="O504" t="s">
        <v>395</v>
      </c>
      <c r="Q504" t="s">
        <v>239</v>
      </c>
      <c r="R504" t="s">
        <v>240</v>
      </c>
      <c r="S504">
        <v>9</v>
      </c>
      <c r="T504">
        <v>191</v>
      </c>
      <c r="U504" t="str">
        <f>_xlfn.VALUETOTEXT(Products!D504,0)</f>
        <v>Cardio Equipment</v>
      </c>
      <c r="V504">
        <v>99.989997860000003</v>
      </c>
      <c r="W504">
        <v>95.114003926871064</v>
      </c>
      <c r="X504">
        <v>4</v>
      </c>
      <c r="Y504">
        <v>79.989997860000003</v>
      </c>
      <c r="Z504">
        <v>399.95999144000001</v>
      </c>
      <c r="AA504" t="s">
        <v>65</v>
      </c>
    </row>
    <row r="505" spans="1:27" x14ac:dyDescent="0.2">
      <c r="A505">
        <v>10384</v>
      </c>
      <c r="B505" s="1">
        <v>42010</v>
      </c>
      <c r="C505">
        <v>4</v>
      </c>
      <c r="D505">
        <v>1</v>
      </c>
      <c r="E505" t="s">
        <v>61</v>
      </c>
      <c r="F505">
        <v>17</v>
      </c>
      <c r="G505">
        <v>587</v>
      </c>
      <c r="H505" t="str">
        <f>_xlfn.VALUETOTEXT(Customers!B505,0)</f>
        <v>Patrick</v>
      </c>
      <c r="I505" t="str">
        <f>_xlfn.VALUETOTEXT(Customers!C505,0)</f>
        <v>Smith</v>
      </c>
      <c r="J505" t="str">
        <f>CONCATENATE(Table1[[#This Row],[Customer First Name]]," ",Table1[[#This Row],[Customer Last Name]])</f>
        <v>Patrick Smith</v>
      </c>
      <c r="K505">
        <v>4</v>
      </c>
      <c r="L505" t="s">
        <v>45</v>
      </c>
      <c r="M505" t="s">
        <v>236</v>
      </c>
      <c r="N505" t="s">
        <v>467</v>
      </c>
      <c r="O505" t="s">
        <v>249</v>
      </c>
      <c r="Q505" t="s">
        <v>250</v>
      </c>
      <c r="R505" t="s">
        <v>251</v>
      </c>
      <c r="S505">
        <v>17</v>
      </c>
      <c r="T505">
        <v>365</v>
      </c>
      <c r="U505" t="str">
        <f>_xlfn.VALUETOTEXT(Products!D505,0)</f>
        <v>Cleats</v>
      </c>
      <c r="V505">
        <v>59.990001679999999</v>
      </c>
      <c r="W505">
        <v>54.488929209402009</v>
      </c>
      <c r="X505">
        <v>4</v>
      </c>
      <c r="Y505">
        <v>0</v>
      </c>
      <c r="Z505">
        <v>239.96000672</v>
      </c>
      <c r="AA505" t="s">
        <v>65</v>
      </c>
    </row>
    <row r="506" spans="1:27" x14ac:dyDescent="0.2">
      <c r="A506">
        <v>63115</v>
      </c>
      <c r="B506" s="1">
        <v>43015</v>
      </c>
      <c r="C506">
        <v>4</v>
      </c>
      <c r="D506">
        <v>1</v>
      </c>
      <c r="E506" t="s">
        <v>61</v>
      </c>
      <c r="F506">
        <v>17</v>
      </c>
      <c r="G506">
        <v>1240</v>
      </c>
      <c r="H506" t="str">
        <f>_xlfn.VALUETOTEXT(Customers!B506,0)</f>
        <v>Mary</v>
      </c>
      <c r="I506" t="str">
        <f>_xlfn.VALUETOTEXT(Customers!C506,0)</f>
        <v>Warner</v>
      </c>
      <c r="J506" t="str">
        <f>CONCATENATE(Table1[[#This Row],[Customer First Name]]," ",Table1[[#This Row],[Customer Last Name]])</f>
        <v>Mary Warner</v>
      </c>
      <c r="K506">
        <v>4</v>
      </c>
      <c r="L506" t="s">
        <v>45</v>
      </c>
      <c r="M506" t="s">
        <v>236</v>
      </c>
      <c r="N506" t="s">
        <v>468</v>
      </c>
      <c r="O506" t="s">
        <v>238</v>
      </c>
      <c r="Q506" t="s">
        <v>239</v>
      </c>
      <c r="R506" t="s">
        <v>240</v>
      </c>
      <c r="S506">
        <v>17</v>
      </c>
      <c r="T506">
        <v>365</v>
      </c>
      <c r="U506" t="str">
        <f>_xlfn.VALUETOTEXT(Products!D506,0)</f>
        <v>Cleats</v>
      </c>
      <c r="V506">
        <v>59.990001679999999</v>
      </c>
      <c r="W506">
        <v>54.488929209402009</v>
      </c>
      <c r="X506">
        <v>4</v>
      </c>
      <c r="Y506">
        <v>0</v>
      </c>
      <c r="Z506">
        <v>239.96000672</v>
      </c>
      <c r="AA506" t="s">
        <v>65</v>
      </c>
    </row>
    <row r="507" spans="1:27" x14ac:dyDescent="0.2">
      <c r="A507">
        <v>63516</v>
      </c>
      <c r="B507" s="1">
        <v>42932</v>
      </c>
      <c r="C507">
        <v>4</v>
      </c>
      <c r="D507">
        <v>0</v>
      </c>
      <c r="E507" t="s">
        <v>61</v>
      </c>
      <c r="F507">
        <v>17</v>
      </c>
      <c r="G507">
        <v>8806</v>
      </c>
      <c r="H507" t="str">
        <f>_xlfn.VALUETOTEXT(Customers!B507,0)</f>
        <v>Amber</v>
      </c>
      <c r="I507" t="str">
        <f>_xlfn.VALUETOTEXT(Customers!C507,0)</f>
        <v>Diaz</v>
      </c>
      <c r="J507" t="str">
        <f>CONCATENATE(Table1[[#This Row],[Customer First Name]]," ",Table1[[#This Row],[Customer Last Name]])</f>
        <v>Amber Diaz</v>
      </c>
      <c r="K507">
        <v>4</v>
      </c>
      <c r="L507" t="s">
        <v>45</v>
      </c>
      <c r="M507" t="s">
        <v>236</v>
      </c>
      <c r="N507" t="s">
        <v>244</v>
      </c>
      <c r="O507" t="s">
        <v>245</v>
      </c>
      <c r="Q507" t="s">
        <v>243</v>
      </c>
      <c r="R507" t="s">
        <v>240</v>
      </c>
      <c r="S507">
        <v>17</v>
      </c>
      <c r="T507">
        <v>365</v>
      </c>
      <c r="U507" t="str">
        <f>_xlfn.VALUETOTEXT(Products!D507,0)</f>
        <v>Cleats</v>
      </c>
      <c r="V507">
        <v>59.990001679999999</v>
      </c>
      <c r="W507">
        <v>54.488929209402009</v>
      </c>
      <c r="X507">
        <v>4</v>
      </c>
      <c r="Y507">
        <v>4.8000001909999996</v>
      </c>
      <c r="Z507">
        <v>239.96000672</v>
      </c>
      <c r="AA507" t="s">
        <v>65</v>
      </c>
    </row>
    <row r="508" spans="1:27" x14ac:dyDescent="0.2">
      <c r="A508">
        <v>62086</v>
      </c>
      <c r="B508" s="1">
        <v>42911</v>
      </c>
      <c r="C508">
        <v>4</v>
      </c>
      <c r="D508">
        <v>0</v>
      </c>
      <c r="E508" t="s">
        <v>61</v>
      </c>
      <c r="F508">
        <v>17</v>
      </c>
      <c r="G508">
        <v>341</v>
      </c>
      <c r="H508" t="str">
        <f>_xlfn.VALUETOTEXT(Customers!B508,0)</f>
        <v>Mary</v>
      </c>
      <c r="I508" t="str">
        <f>_xlfn.VALUETOTEXT(Customers!C508,0)</f>
        <v>Smith</v>
      </c>
      <c r="J508" t="str">
        <f>CONCATENATE(Table1[[#This Row],[Customer First Name]]," ",Table1[[#This Row],[Customer Last Name]])</f>
        <v>Mary Smith</v>
      </c>
      <c r="K508">
        <v>4</v>
      </c>
      <c r="L508" t="s">
        <v>45</v>
      </c>
      <c r="M508" t="s">
        <v>236</v>
      </c>
      <c r="N508" t="s">
        <v>274</v>
      </c>
      <c r="O508" t="s">
        <v>249</v>
      </c>
      <c r="Q508" t="s">
        <v>250</v>
      </c>
      <c r="R508" t="s">
        <v>251</v>
      </c>
      <c r="S508">
        <v>17</v>
      </c>
      <c r="T508">
        <v>365</v>
      </c>
      <c r="U508" t="str">
        <f>_xlfn.VALUETOTEXT(Products!D508,0)</f>
        <v>Cleats</v>
      </c>
      <c r="V508">
        <v>59.990001679999999</v>
      </c>
      <c r="W508">
        <v>54.488929209402009</v>
      </c>
      <c r="X508">
        <v>4</v>
      </c>
      <c r="Y508">
        <v>7.1999998090000004</v>
      </c>
      <c r="Z508">
        <v>239.96000672</v>
      </c>
      <c r="AA508" t="s">
        <v>65</v>
      </c>
    </row>
    <row r="509" spans="1:27" x14ac:dyDescent="0.2">
      <c r="A509">
        <v>62817</v>
      </c>
      <c r="B509" s="1">
        <v>42862</v>
      </c>
      <c r="C509">
        <v>4</v>
      </c>
      <c r="D509">
        <v>0</v>
      </c>
      <c r="E509" t="s">
        <v>61</v>
      </c>
      <c r="F509">
        <v>17</v>
      </c>
      <c r="G509">
        <v>3064</v>
      </c>
      <c r="H509" t="str">
        <f>_xlfn.VALUETOTEXT(Customers!B509,0)</f>
        <v>Sandra</v>
      </c>
      <c r="I509" t="str">
        <f>_xlfn.VALUETOTEXT(Customers!C509,0)</f>
        <v>Smith</v>
      </c>
      <c r="J509" t="str">
        <f>CONCATENATE(Table1[[#This Row],[Customer First Name]]," ",Table1[[#This Row],[Customer Last Name]])</f>
        <v>Sandra Smith</v>
      </c>
      <c r="K509">
        <v>4</v>
      </c>
      <c r="L509" t="s">
        <v>45</v>
      </c>
      <c r="M509" t="s">
        <v>236</v>
      </c>
      <c r="N509" t="s">
        <v>469</v>
      </c>
      <c r="O509" t="s">
        <v>281</v>
      </c>
      <c r="Q509" t="s">
        <v>282</v>
      </c>
      <c r="R509" t="s">
        <v>263</v>
      </c>
      <c r="S509">
        <v>17</v>
      </c>
      <c r="T509">
        <v>365</v>
      </c>
      <c r="U509" t="str">
        <f>_xlfn.VALUETOTEXT(Products!D509,0)</f>
        <v>Cleats</v>
      </c>
      <c r="V509">
        <v>59.990001679999999</v>
      </c>
      <c r="W509">
        <v>54.488929209402009</v>
      </c>
      <c r="X509">
        <v>4</v>
      </c>
      <c r="Y509">
        <v>7.1999998090000004</v>
      </c>
      <c r="Z509">
        <v>239.96000672</v>
      </c>
      <c r="AA509" t="s">
        <v>65</v>
      </c>
    </row>
    <row r="510" spans="1:27" x14ac:dyDescent="0.2">
      <c r="A510">
        <v>10856</v>
      </c>
      <c r="B510" s="1">
        <v>42222</v>
      </c>
      <c r="C510">
        <v>4</v>
      </c>
      <c r="D510">
        <v>0</v>
      </c>
      <c r="E510" t="s">
        <v>61</v>
      </c>
      <c r="F510">
        <v>17</v>
      </c>
      <c r="G510">
        <v>10614</v>
      </c>
      <c r="H510" t="str">
        <f>_xlfn.VALUETOTEXT(Customers!B510,0)</f>
        <v>James</v>
      </c>
      <c r="I510" t="str">
        <f>_xlfn.VALUETOTEXT(Customers!C510,0)</f>
        <v>Smith</v>
      </c>
      <c r="J510" t="str">
        <f>CONCATENATE(Table1[[#This Row],[Customer First Name]]," ",Table1[[#This Row],[Customer Last Name]])</f>
        <v>James Smith</v>
      </c>
      <c r="K510">
        <v>4</v>
      </c>
      <c r="L510" t="s">
        <v>45</v>
      </c>
      <c r="M510" t="s">
        <v>236</v>
      </c>
      <c r="N510" t="s">
        <v>470</v>
      </c>
      <c r="O510" t="s">
        <v>249</v>
      </c>
      <c r="Q510" t="s">
        <v>250</v>
      </c>
      <c r="R510" t="s">
        <v>251</v>
      </c>
      <c r="S510">
        <v>17</v>
      </c>
      <c r="T510">
        <v>365</v>
      </c>
      <c r="U510" t="str">
        <f>_xlfn.VALUETOTEXT(Products!D510,0)</f>
        <v>Cleats</v>
      </c>
      <c r="V510">
        <v>59.990001679999999</v>
      </c>
      <c r="W510">
        <v>54.488929209402009</v>
      </c>
      <c r="X510">
        <v>4</v>
      </c>
      <c r="Y510">
        <v>9.6000003809999992</v>
      </c>
      <c r="Z510">
        <v>239.96000672</v>
      </c>
      <c r="AA510" t="s">
        <v>65</v>
      </c>
    </row>
    <row r="511" spans="1:27" x14ac:dyDescent="0.2">
      <c r="A511">
        <v>14685</v>
      </c>
      <c r="B511" s="1">
        <v>42071</v>
      </c>
      <c r="C511">
        <v>4</v>
      </c>
      <c r="D511">
        <v>1</v>
      </c>
      <c r="E511" t="s">
        <v>61</v>
      </c>
      <c r="F511">
        <v>17</v>
      </c>
      <c r="G511">
        <v>10563</v>
      </c>
      <c r="H511" t="str">
        <f>_xlfn.VALUETOTEXT(Customers!B511,0)</f>
        <v>Mary</v>
      </c>
      <c r="I511" t="str">
        <f>_xlfn.VALUETOTEXT(Customers!C511,0)</f>
        <v>Smith</v>
      </c>
      <c r="J511" t="str">
        <f>CONCATENATE(Table1[[#This Row],[Customer First Name]]," ",Table1[[#This Row],[Customer Last Name]])</f>
        <v>Mary Smith</v>
      </c>
      <c r="K511">
        <v>4</v>
      </c>
      <c r="L511" t="s">
        <v>45</v>
      </c>
      <c r="M511" t="s">
        <v>236</v>
      </c>
      <c r="N511" t="s">
        <v>471</v>
      </c>
      <c r="O511" t="s">
        <v>254</v>
      </c>
      <c r="Q511" t="s">
        <v>243</v>
      </c>
      <c r="R511" t="s">
        <v>240</v>
      </c>
      <c r="S511">
        <v>17</v>
      </c>
      <c r="T511">
        <v>365</v>
      </c>
      <c r="U511" t="str">
        <f>_xlfn.VALUETOTEXT(Products!D511,0)</f>
        <v>Cleats</v>
      </c>
      <c r="V511">
        <v>59.990001679999999</v>
      </c>
      <c r="W511">
        <v>54.488929209402009</v>
      </c>
      <c r="X511">
        <v>4</v>
      </c>
      <c r="Y511">
        <v>9.6000003809999992</v>
      </c>
      <c r="Z511">
        <v>239.96000672</v>
      </c>
      <c r="AA511" t="s">
        <v>65</v>
      </c>
    </row>
    <row r="512" spans="1:27" x14ac:dyDescent="0.2">
      <c r="A512">
        <v>66229</v>
      </c>
      <c r="B512" s="1">
        <v>42971</v>
      </c>
      <c r="C512">
        <v>4</v>
      </c>
      <c r="D512">
        <v>1</v>
      </c>
      <c r="E512" t="s">
        <v>61</v>
      </c>
      <c r="F512">
        <v>17</v>
      </c>
      <c r="G512">
        <v>11002</v>
      </c>
      <c r="H512" t="str">
        <f>_xlfn.VALUETOTEXT(Customers!B512,0)</f>
        <v>Alexander</v>
      </c>
      <c r="I512" t="str">
        <f>_xlfn.VALUETOTEXT(Customers!C512,0)</f>
        <v>Smith</v>
      </c>
      <c r="J512" t="str">
        <f>CONCATENATE(Table1[[#This Row],[Customer First Name]]," ",Table1[[#This Row],[Customer Last Name]])</f>
        <v>Alexander Smith</v>
      </c>
      <c r="K512">
        <v>4</v>
      </c>
      <c r="L512" t="s">
        <v>45</v>
      </c>
      <c r="M512" t="s">
        <v>236</v>
      </c>
      <c r="N512" t="s">
        <v>472</v>
      </c>
      <c r="O512" t="s">
        <v>242</v>
      </c>
      <c r="Q512" t="s">
        <v>243</v>
      </c>
      <c r="R512" t="s">
        <v>240</v>
      </c>
      <c r="S512">
        <v>17</v>
      </c>
      <c r="T512">
        <v>365</v>
      </c>
      <c r="U512" t="str">
        <f>_xlfn.VALUETOTEXT(Products!D512,0)</f>
        <v>Cleats</v>
      </c>
      <c r="V512">
        <v>59.990001679999999</v>
      </c>
      <c r="W512">
        <v>54.488929209402009</v>
      </c>
      <c r="X512">
        <v>4</v>
      </c>
      <c r="Y512">
        <v>9.6000003809999992</v>
      </c>
      <c r="Z512">
        <v>239.96000672</v>
      </c>
      <c r="AA512" t="s">
        <v>65</v>
      </c>
    </row>
    <row r="513" spans="1:27" x14ac:dyDescent="0.2">
      <c r="A513">
        <v>14924</v>
      </c>
      <c r="B513" s="1">
        <v>42163</v>
      </c>
      <c r="C513">
        <v>4</v>
      </c>
      <c r="D513">
        <v>1</v>
      </c>
      <c r="E513" t="s">
        <v>61</v>
      </c>
      <c r="F513">
        <v>17</v>
      </c>
      <c r="G513">
        <v>11486</v>
      </c>
      <c r="H513" t="str">
        <f>_xlfn.VALUETOTEXT(Customers!B513,0)</f>
        <v>Mary</v>
      </c>
      <c r="I513" t="str">
        <f>_xlfn.VALUETOTEXT(Customers!C513,0)</f>
        <v>Smith</v>
      </c>
      <c r="J513" t="str">
        <f>CONCATENATE(Table1[[#This Row],[Customer First Name]]," ",Table1[[#This Row],[Customer Last Name]])</f>
        <v>Mary Smith</v>
      </c>
      <c r="K513">
        <v>4</v>
      </c>
      <c r="L513" t="s">
        <v>45</v>
      </c>
      <c r="M513" t="s">
        <v>236</v>
      </c>
      <c r="N513" t="s">
        <v>346</v>
      </c>
      <c r="O513" t="s">
        <v>265</v>
      </c>
      <c r="Q513" t="s">
        <v>239</v>
      </c>
      <c r="R513" t="s">
        <v>240</v>
      </c>
      <c r="S513">
        <v>17</v>
      </c>
      <c r="T513">
        <v>365</v>
      </c>
      <c r="U513" t="str">
        <f>_xlfn.VALUETOTEXT(Products!D513,0)</f>
        <v>Cleats</v>
      </c>
      <c r="V513">
        <v>59.990001679999999</v>
      </c>
      <c r="W513">
        <v>54.488929209402009</v>
      </c>
      <c r="X513">
        <v>4</v>
      </c>
      <c r="Y513">
        <v>9.6000003809999992</v>
      </c>
      <c r="Z513">
        <v>239.96000672</v>
      </c>
      <c r="AA513" t="s">
        <v>65</v>
      </c>
    </row>
    <row r="514" spans="1:27" x14ac:dyDescent="0.2">
      <c r="A514">
        <v>49839</v>
      </c>
      <c r="B514" s="1">
        <v>42732</v>
      </c>
      <c r="C514">
        <v>4</v>
      </c>
      <c r="D514">
        <v>1</v>
      </c>
      <c r="E514" t="s">
        <v>61</v>
      </c>
      <c r="F514">
        <v>17</v>
      </c>
      <c r="G514">
        <v>1759</v>
      </c>
      <c r="H514" t="str">
        <f>_xlfn.VALUETOTEXT(Customers!B514,0)</f>
        <v>Mary</v>
      </c>
      <c r="I514" t="str">
        <f>_xlfn.VALUETOTEXT(Customers!C514,0)</f>
        <v>Barnett</v>
      </c>
      <c r="J514" t="str">
        <f>CONCATENATE(Table1[[#This Row],[Customer First Name]]," ",Table1[[#This Row],[Customer Last Name]])</f>
        <v>Mary Barnett</v>
      </c>
      <c r="K514">
        <v>4</v>
      </c>
      <c r="L514" t="s">
        <v>45</v>
      </c>
      <c r="M514" t="s">
        <v>236</v>
      </c>
      <c r="N514" t="s">
        <v>312</v>
      </c>
      <c r="O514" t="s">
        <v>312</v>
      </c>
      <c r="Q514" t="s">
        <v>313</v>
      </c>
      <c r="R514" t="s">
        <v>240</v>
      </c>
      <c r="S514">
        <v>17</v>
      </c>
      <c r="T514">
        <v>365</v>
      </c>
      <c r="U514" t="str">
        <f>_xlfn.VALUETOTEXT(Products!D514,0)</f>
        <v>Cleats</v>
      </c>
      <c r="V514">
        <v>59.990001679999999</v>
      </c>
      <c r="W514">
        <v>54.488929209402009</v>
      </c>
      <c r="X514">
        <v>4</v>
      </c>
      <c r="Y514">
        <v>9.6000003809999992</v>
      </c>
      <c r="Z514">
        <v>239.96000672</v>
      </c>
      <c r="AA514" t="s">
        <v>65</v>
      </c>
    </row>
    <row r="515" spans="1:27" x14ac:dyDescent="0.2">
      <c r="A515">
        <v>12393</v>
      </c>
      <c r="B515" s="1">
        <v>42185</v>
      </c>
      <c r="C515">
        <v>4</v>
      </c>
      <c r="D515">
        <v>0</v>
      </c>
      <c r="E515" t="s">
        <v>61</v>
      </c>
      <c r="F515">
        <v>17</v>
      </c>
      <c r="G515">
        <v>10659</v>
      </c>
      <c r="H515" t="str">
        <f>_xlfn.VALUETOTEXT(Customers!B515,0)</f>
        <v>Barbara</v>
      </c>
      <c r="I515" t="str">
        <f>_xlfn.VALUETOTEXT(Customers!C515,0)</f>
        <v>Beck</v>
      </c>
      <c r="J515" t="str">
        <f>CONCATENATE(Table1[[#This Row],[Customer First Name]]," ",Table1[[#This Row],[Customer Last Name]])</f>
        <v>Barbara Beck</v>
      </c>
      <c r="K515">
        <v>4</v>
      </c>
      <c r="L515" t="s">
        <v>45</v>
      </c>
      <c r="M515" t="s">
        <v>236</v>
      </c>
      <c r="N515" t="s">
        <v>473</v>
      </c>
      <c r="O515" t="s">
        <v>410</v>
      </c>
      <c r="Q515" t="s">
        <v>262</v>
      </c>
      <c r="R515" t="s">
        <v>263</v>
      </c>
      <c r="S515">
        <v>17</v>
      </c>
      <c r="T515">
        <v>365</v>
      </c>
      <c r="U515" t="str">
        <f>_xlfn.VALUETOTEXT(Products!D515,0)</f>
        <v>Cleats</v>
      </c>
      <c r="V515">
        <v>59.990001679999999</v>
      </c>
      <c r="W515">
        <v>54.488929209402009</v>
      </c>
      <c r="X515">
        <v>4</v>
      </c>
      <c r="Y515">
        <v>13.19999981</v>
      </c>
      <c r="Z515">
        <v>239.96000672</v>
      </c>
      <c r="AA515" t="s">
        <v>65</v>
      </c>
    </row>
    <row r="516" spans="1:27" x14ac:dyDescent="0.2">
      <c r="A516">
        <v>65898</v>
      </c>
      <c r="B516" s="1">
        <v>42966</v>
      </c>
      <c r="C516">
        <v>4</v>
      </c>
      <c r="D516">
        <v>0</v>
      </c>
      <c r="E516" t="s">
        <v>61</v>
      </c>
      <c r="F516">
        <v>17</v>
      </c>
      <c r="G516">
        <v>8899</v>
      </c>
      <c r="H516" t="str">
        <f>_xlfn.VALUETOTEXT(Customers!B516,0)</f>
        <v>Cynthia</v>
      </c>
      <c r="I516" t="str">
        <f>_xlfn.VALUETOTEXT(Customers!C516,0)</f>
        <v>Brown</v>
      </c>
      <c r="J516" t="str">
        <f>CONCATENATE(Table1[[#This Row],[Customer First Name]]," ",Table1[[#This Row],[Customer Last Name]])</f>
        <v>Cynthia Brown</v>
      </c>
      <c r="K516">
        <v>4</v>
      </c>
      <c r="L516" t="s">
        <v>45</v>
      </c>
      <c r="M516" t="s">
        <v>236</v>
      </c>
      <c r="N516" t="s">
        <v>474</v>
      </c>
      <c r="O516" t="s">
        <v>242</v>
      </c>
      <c r="Q516" t="s">
        <v>243</v>
      </c>
      <c r="R516" t="s">
        <v>240</v>
      </c>
      <c r="S516">
        <v>17</v>
      </c>
      <c r="T516">
        <v>365</v>
      </c>
      <c r="U516" t="str">
        <f>_xlfn.VALUETOTEXT(Products!D516,0)</f>
        <v>Cleats</v>
      </c>
      <c r="V516">
        <v>59.990001679999999</v>
      </c>
      <c r="W516">
        <v>54.488929209402009</v>
      </c>
      <c r="X516">
        <v>4</v>
      </c>
      <c r="Y516">
        <v>13.19999981</v>
      </c>
      <c r="Z516">
        <v>239.96000672</v>
      </c>
      <c r="AA516" t="s">
        <v>65</v>
      </c>
    </row>
    <row r="517" spans="1:27" x14ac:dyDescent="0.2">
      <c r="A517">
        <v>64599</v>
      </c>
      <c r="B517" s="1">
        <v>42947</v>
      </c>
      <c r="C517">
        <v>4</v>
      </c>
      <c r="D517">
        <v>1</v>
      </c>
      <c r="E517" t="s">
        <v>61</v>
      </c>
      <c r="F517">
        <v>17</v>
      </c>
      <c r="G517">
        <v>3315</v>
      </c>
      <c r="H517" t="str">
        <f>_xlfn.VALUETOTEXT(Customers!B517,0)</f>
        <v>Andrew</v>
      </c>
      <c r="I517" t="str">
        <f>_xlfn.VALUETOTEXT(Customers!C517,0)</f>
        <v>Butler</v>
      </c>
      <c r="J517" t="str">
        <f>CONCATENATE(Table1[[#This Row],[Customer First Name]]," ",Table1[[#This Row],[Customer Last Name]])</f>
        <v>Andrew Butler</v>
      </c>
      <c r="K517">
        <v>4</v>
      </c>
      <c r="L517" t="s">
        <v>45</v>
      </c>
      <c r="M517" t="s">
        <v>236</v>
      </c>
      <c r="N517" t="s">
        <v>475</v>
      </c>
      <c r="O517" t="s">
        <v>476</v>
      </c>
      <c r="Q517" t="s">
        <v>282</v>
      </c>
      <c r="R517" t="s">
        <v>263</v>
      </c>
      <c r="S517">
        <v>17</v>
      </c>
      <c r="T517">
        <v>365</v>
      </c>
      <c r="U517" t="str">
        <f>_xlfn.VALUETOTEXT(Products!D517,0)</f>
        <v>Cleats</v>
      </c>
      <c r="V517">
        <v>59.990001679999999</v>
      </c>
      <c r="W517">
        <v>54.488929209402009</v>
      </c>
      <c r="X517">
        <v>4</v>
      </c>
      <c r="Y517">
        <v>16.799999239999998</v>
      </c>
      <c r="Z517">
        <v>239.96000672</v>
      </c>
      <c r="AA517" t="s">
        <v>65</v>
      </c>
    </row>
    <row r="518" spans="1:27" x14ac:dyDescent="0.2">
      <c r="A518">
        <v>65370</v>
      </c>
      <c r="B518" s="1">
        <v>43077</v>
      </c>
      <c r="C518">
        <v>4</v>
      </c>
      <c r="D518">
        <v>1</v>
      </c>
      <c r="E518" t="s">
        <v>61</v>
      </c>
      <c r="F518">
        <v>17</v>
      </c>
      <c r="G518">
        <v>10051</v>
      </c>
      <c r="H518" t="str">
        <f>_xlfn.VALUETOTEXT(Customers!B518,0)</f>
        <v>Kathryn</v>
      </c>
      <c r="I518" t="str">
        <f>_xlfn.VALUETOTEXT(Customers!C518,0)</f>
        <v>Smith</v>
      </c>
      <c r="J518" t="str">
        <f>CONCATENATE(Table1[[#This Row],[Customer First Name]]," ",Table1[[#This Row],[Customer Last Name]])</f>
        <v>Kathryn Smith</v>
      </c>
      <c r="K518">
        <v>4</v>
      </c>
      <c r="L518" t="s">
        <v>45</v>
      </c>
      <c r="M518" t="s">
        <v>236</v>
      </c>
      <c r="N518" t="s">
        <v>477</v>
      </c>
      <c r="O518" t="s">
        <v>242</v>
      </c>
      <c r="Q518" t="s">
        <v>243</v>
      </c>
      <c r="R518" t="s">
        <v>240</v>
      </c>
      <c r="S518">
        <v>17</v>
      </c>
      <c r="T518">
        <v>365</v>
      </c>
      <c r="U518" t="str">
        <f>_xlfn.VALUETOTEXT(Products!D518,0)</f>
        <v>Cleats</v>
      </c>
      <c r="V518">
        <v>59.990001679999999</v>
      </c>
      <c r="W518">
        <v>54.488929209402009</v>
      </c>
      <c r="X518">
        <v>4</v>
      </c>
      <c r="Y518">
        <v>16.799999239999998</v>
      </c>
      <c r="Z518">
        <v>239.96000672</v>
      </c>
      <c r="AA518" t="s">
        <v>65</v>
      </c>
    </row>
    <row r="519" spans="1:27" x14ac:dyDescent="0.2">
      <c r="A519">
        <v>19732</v>
      </c>
      <c r="B519" s="1">
        <v>42293</v>
      </c>
      <c r="C519">
        <v>4</v>
      </c>
      <c r="D519">
        <v>0</v>
      </c>
      <c r="E519" t="s">
        <v>61</v>
      </c>
      <c r="F519">
        <v>17</v>
      </c>
      <c r="G519">
        <v>6402</v>
      </c>
      <c r="H519" t="str">
        <f>_xlfn.VALUETOTEXT(Customers!B519,0)</f>
        <v>Mary</v>
      </c>
      <c r="I519" t="str">
        <f>_xlfn.VALUETOTEXT(Customers!C519,0)</f>
        <v>Frazier</v>
      </c>
      <c r="J519" t="str">
        <f>CONCATENATE(Table1[[#This Row],[Customer First Name]]," ",Table1[[#This Row],[Customer Last Name]])</f>
        <v>Mary Frazier</v>
      </c>
      <c r="K519">
        <v>4</v>
      </c>
      <c r="L519" t="s">
        <v>45</v>
      </c>
      <c r="M519" t="s">
        <v>236</v>
      </c>
      <c r="N519" t="s">
        <v>478</v>
      </c>
      <c r="O519" t="s">
        <v>476</v>
      </c>
      <c r="Q519" t="s">
        <v>282</v>
      </c>
      <c r="R519" t="s">
        <v>263</v>
      </c>
      <c r="S519">
        <v>17</v>
      </c>
      <c r="T519">
        <v>365</v>
      </c>
      <c r="U519" t="str">
        <f>_xlfn.VALUETOTEXT(Products!D519,0)</f>
        <v>Cleats</v>
      </c>
      <c r="V519">
        <v>59.990001679999999</v>
      </c>
      <c r="W519">
        <v>54.488929209402009</v>
      </c>
      <c r="X519">
        <v>4</v>
      </c>
      <c r="Y519">
        <v>21.600000380000001</v>
      </c>
      <c r="Z519">
        <v>239.96000672</v>
      </c>
      <c r="AA519" t="s">
        <v>65</v>
      </c>
    </row>
    <row r="520" spans="1:27" x14ac:dyDescent="0.2">
      <c r="A520">
        <v>5895</v>
      </c>
      <c r="B520" s="1">
        <v>42091</v>
      </c>
      <c r="C520">
        <v>2</v>
      </c>
      <c r="D520">
        <v>1</v>
      </c>
      <c r="E520" t="s">
        <v>22</v>
      </c>
      <c r="F520">
        <v>9</v>
      </c>
      <c r="G520">
        <v>8707</v>
      </c>
      <c r="H520" t="str">
        <f>_xlfn.VALUETOTEXT(Customers!B520,0)</f>
        <v>Lisa</v>
      </c>
      <c r="I520" t="str">
        <f>_xlfn.VALUETOTEXT(Customers!C520,0)</f>
        <v>Smith</v>
      </c>
      <c r="J520" t="str">
        <f>CONCATENATE(Table1[[#This Row],[Customer First Name]]," ",Table1[[#This Row],[Customer Last Name]])</f>
        <v>Lisa Smith</v>
      </c>
      <c r="K520">
        <v>3</v>
      </c>
      <c r="L520" t="s">
        <v>23</v>
      </c>
      <c r="M520" t="s">
        <v>479</v>
      </c>
      <c r="N520" t="s">
        <v>480</v>
      </c>
      <c r="O520" t="s">
        <v>481</v>
      </c>
      <c r="Q520" t="s">
        <v>481</v>
      </c>
      <c r="R520" t="s">
        <v>482</v>
      </c>
      <c r="S520">
        <v>9</v>
      </c>
      <c r="T520">
        <v>191</v>
      </c>
      <c r="U520" t="str">
        <f>_xlfn.VALUETOTEXT(Products!D520,0)</f>
        <v>Cardio Equipment</v>
      </c>
      <c r="V520">
        <v>99.989997860000003</v>
      </c>
      <c r="W520">
        <v>95.114003926871064</v>
      </c>
      <c r="X520">
        <v>3</v>
      </c>
      <c r="Y520">
        <v>0</v>
      </c>
      <c r="Z520">
        <v>299.96999357999999</v>
      </c>
      <c r="AA520" t="s">
        <v>29</v>
      </c>
    </row>
    <row r="521" spans="1:27" x14ac:dyDescent="0.2">
      <c r="A521">
        <v>56359</v>
      </c>
      <c r="B521" s="1">
        <v>42770</v>
      </c>
      <c r="C521">
        <v>2</v>
      </c>
      <c r="D521">
        <v>1</v>
      </c>
      <c r="E521" t="s">
        <v>22</v>
      </c>
      <c r="F521">
        <v>17</v>
      </c>
      <c r="G521">
        <v>1025</v>
      </c>
      <c r="H521" t="str">
        <f>_xlfn.VALUETOTEXT(Customers!B521,0)</f>
        <v>Megan</v>
      </c>
      <c r="I521" t="str">
        <f>_xlfn.VALUETOTEXT(Customers!C521,0)</f>
        <v>Todd</v>
      </c>
      <c r="J521" t="str">
        <f>CONCATENATE(Table1[[#This Row],[Customer First Name]]," ",Table1[[#This Row],[Customer Last Name]])</f>
        <v>Megan Todd</v>
      </c>
      <c r="K521">
        <v>4</v>
      </c>
      <c r="L521" t="s">
        <v>45</v>
      </c>
      <c r="M521" t="s">
        <v>479</v>
      </c>
      <c r="N521" t="s">
        <v>483</v>
      </c>
      <c r="O521" t="s">
        <v>484</v>
      </c>
      <c r="Q521" t="s">
        <v>485</v>
      </c>
      <c r="R521" t="s">
        <v>482</v>
      </c>
      <c r="S521">
        <v>17</v>
      </c>
      <c r="T521">
        <v>365</v>
      </c>
      <c r="U521" t="str">
        <f>_xlfn.VALUETOTEXT(Products!D521,0)</f>
        <v>Cleats</v>
      </c>
      <c r="V521">
        <v>59.990001679999999</v>
      </c>
      <c r="W521">
        <v>54.488929209402009</v>
      </c>
      <c r="X521">
        <v>3</v>
      </c>
      <c r="Y521">
        <v>1.7999999520000001</v>
      </c>
      <c r="Z521">
        <v>179.97000503999999</v>
      </c>
      <c r="AA521" t="s">
        <v>29</v>
      </c>
    </row>
    <row r="522" spans="1:27" x14ac:dyDescent="0.2">
      <c r="A522">
        <v>58613</v>
      </c>
      <c r="B522" s="1">
        <v>42860</v>
      </c>
      <c r="C522">
        <v>2</v>
      </c>
      <c r="D522">
        <v>1</v>
      </c>
      <c r="E522" t="s">
        <v>22</v>
      </c>
      <c r="F522">
        <v>17</v>
      </c>
      <c r="G522">
        <v>8831</v>
      </c>
      <c r="H522" t="str">
        <f>_xlfn.VALUETOTEXT(Customers!B522,0)</f>
        <v>Mary</v>
      </c>
      <c r="I522" t="str">
        <f>_xlfn.VALUETOTEXT(Customers!C522,0)</f>
        <v>Smith</v>
      </c>
      <c r="J522" t="str">
        <f>CONCATENATE(Table1[[#This Row],[Customer First Name]]," ",Table1[[#This Row],[Customer Last Name]])</f>
        <v>Mary Smith</v>
      </c>
      <c r="K522">
        <v>4</v>
      </c>
      <c r="L522" t="s">
        <v>45</v>
      </c>
      <c r="M522" t="s">
        <v>479</v>
      </c>
      <c r="N522" t="s">
        <v>486</v>
      </c>
      <c r="O522" t="s">
        <v>487</v>
      </c>
      <c r="Q522" t="s">
        <v>488</v>
      </c>
      <c r="R522" t="s">
        <v>482</v>
      </c>
      <c r="S522">
        <v>17</v>
      </c>
      <c r="T522">
        <v>365</v>
      </c>
      <c r="U522" t="str">
        <f>_xlfn.VALUETOTEXT(Products!D522,0)</f>
        <v>Cleats</v>
      </c>
      <c r="V522">
        <v>59.990001679999999</v>
      </c>
      <c r="W522">
        <v>54.488929209402009</v>
      </c>
      <c r="X522">
        <v>3</v>
      </c>
      <c r="Y522">
        <v>9</v>
      </c>
      <c r="Z522">
        <v>179.97000503999999</v>
      </c>
      <c r="AA522" t="s">
        <v>29</v>
      </c>
    </row>
    <row r="523" spans="1:27" x14ac:dyDescent="0.2">
      <c r="A523">
        <v>7824</v>
      </c>
      <c r="B523" s="1">
        <v>42119</v>
      </c>
      <c r="C523">
        <v>2</v>
      </c>
      <c r="D523">
        <v>1</v>
      </c>
      <c r="E523" t="s">
        <v>22</v>
      </c>
      <c r="F523">
        <v>17</v>
      </c>
      <c r="G523">
        <v>10679</v>
      </c>
      <c r="H523" t="str">
        <f>_xlfn.VALUETOTEXT(Customers!B523,0)</f>
        <v>Mary</v>
      </c>
      <c r="I523" t="str">
        <f>_xlfn.VALUETOTEXT(Customers!C523,0)</f>
        <v>Smith</v>
      </c>
      <c r="J523" t="str">
        <f>CONCATENATE(Table1[[#This Row],[Customer First Name]]," ",Table1[[#This Row],[Customer Last Name]])</f>
        <v>Mary Smith</v>
      </c>
      <c r="K523">
        <v>4</v>
      </c>
      <c r="L523" t="s">
        <v>45</v>
      </c>
      <c r="M523" t="s">
        <v>479</v>
      </c>
      <c r="N523" t="s">
        <v>489</v>
      </c>
      <c r="O523" t="s">
        <v>489</v>
      </c>
      <c r="Q523" t="s">
        <v>490</v>
      </c>
      <c r="R523" t="s">
        <v>491</v>
      </c>
      <c r="S523">
        <v>17</v>
      </c>
      <c r="T523">
        <v>365</v>
      </c>
      <c r="U523" t="str">
        <f>_xlfn.VALUETOTEXT(Products!D523,0)</f>
        <v>Cleats</v>
      </c>
      <c r="V523">
        <v>59.990001679999999</v>
      </c>
      <c r="W523">
        <v>54.488929209402009</v>
      </c>
      <c r="X523">
        <v>3</v>
      </c>
      <c r="Y523">
        <v>9.8999996190000008</v>
      </c>
      <c r="Z523">
        <v>179.97000503999999</v>
      </c>
      <c r="AA523" t="s">
        <v>29</v>
      </c>
    </row>
    <row r="524" spans="1:27" x14ac:dyDescent="0.2">
      <c r="A524">
        <v>7814</v>
      </c>
      <c r="B524" s="1">
        <v>42119</v>
      </c>
      <c r="C524">
        <v>2</v>
      </c>
      <c r="D524">
        <v>1</v>
      </c>
      <c r="E524" t="s">
        <v>22</v>
      </c>
      <c r="F524">
        <v>17</v>
      </c>
      <c r="G524">
        <v>5007</v>
      </c>
      <c r="H524" t="str">
        <f>_xlfn.VALUETOTEXT(Customers!B524,0)</f>
        <v>Mary</v>
      </c>
      <c r="I524" t="str">
        <f>_xlfn.VALUETOTEXT(Customers!C524,0)</f>
        <v>Smith</v>
      </c>
      <c r="J524" t="str">
        <f>CONCATENATE(Table1[[#This Row],[Customer First Name]]," ",Table1[[#This Row],[Customer Last Name]])</f>
        <v>Mary Smith</v>
      </c>
      <c r="K524">
        <v>4</v>
      </c>
      <c r="L524" t="s">
        <v>45</v>
      </c>
      <c r="M524" t="s">
        <v>479</v>
      </c>
      <c r="N524" t="s">
        <v>492</v>
      </c>
      <c r="O524" t="s">
        <v>493</v>
      </c>
      <c r="Q524" t="s">
        <v>494</v>
      </c>
      <c r="R524" t="s">
        <v>495</v>
      </c>
      <c r="S524">
        <v>17</v>
      </c>
      <c r="T524">
        <v>365</v>
      </c>
      <c r="U524" t="str">
        <f>_xlfn.VALUETOTEXT(Products!D524,0)</f>
        <v>Cleats</v>
      </c>
      <c r="V524">
        <v>59.990001679999999</v>
      </c>
      <c r="W524">
        <v>54.488929209402009</v>
      </c>
      <c r="X524">
        <v>3</v>
      </c>
      <c r="Y524">
        <v>12.600000380000001</v>
      </c>
      <c r="Z524">
        <v>179.97000503999999</v>
      </c>
      <c r="AA524" t="s">
        <v>29</v>
      </c>
    </row>
    <row r="525" spans="1:27" x14ac:dyDescent="0.2">
      <c r="A525">
        <v>7814</v>
      </c>
      <c r="B525" s="1">
        <v>42119</v>
      </c>
      <c r="C525">
        <v>2</v>
      </c>
      <c r="D525">
        <v>1</v>
      </c>
      <c r="E525" t="s">
        <v>22</v>
      </c>
      <c r="F525">
        <v>17</v>
      </c>
      <c r="G525">
        <v>5007</v>
      </c>
      <c r="H525" t="str">
        <f>_xlfn.VALUETOTEXT(Customers!B525,0)</f>
        <v>Mary</v>
      </c>
      <c r="I525" t="str">
        <f>_xlfn.VALUETOTEXT(Customers!C525,0)</f>
        <v>Smith</v>
      </c>
      <c r="J525" t="str">
        <f>CONCATENATE(Table1[[#This Row],[Customer First Name]]," ",Table1[[#This Row],[Customer Last Name]])</f>
        <v>Mary Smith</v>
      </c>
      <c r="K525">
        <v>4</v>
      </c>
      <c r="L525" t="s">
        <v>45</v>
      </c>
      <c r="M525" t="s">
        <v>479</v>
      </c>
      <c r="N525" t="s">
        <v>492</v>
      </c>
      <c r="O525" t="s">
        <v>493</v>
      </c>
      <c r="Q525" t="s">
        <v>494</v>
      </c>
      <c r="R525" t="s">
        <v>495</v>
      </c>
      <c r="S525">
        <v>17</v>
      </c>
      <c r="T525">
        <v>365</v>
      </c>
      <c r="U525" t="str">
        <f>_xlfn.VALUETOTEXT(Products!D525,0)</f>
        <v>Cleats</v>
      </c>
      <c r="V525">
        <v>59.990001679999999</v>
      </c>
      <c r="W525">
        <v>54.488929209402009</v>
      </c>
      <c r="X525">
        <v>3</v>
      </c>
      <c r="Y525">
        <v>16.200000760000002</v>
      </c>
      <c r="Z525">
        <v>179.97000503999999</v>
      </c>
      <c r="AA525" t="s">
        <v>29</v>
      </c>
    </row>
    <row r="526" spans="1:27" x14ac:dyDescent="0.2">
      <c r="A526">
        <v>60807</v>
      </c>
      <c r="B526" s="1">
        <v>42892</v>
      </c>
      <c r="C526">
        <v>2</v>
      </c>
      <c r="D526">
        <v>1</v>
      </c>
      <c r="E526" t="s">
        <v>22</v>
      </c>
      <c r="F526">
        <v>17</v>
      </c>
      <c r="G526">
        <v>9854</v>
      </c>
      <c r="H526" t="str">
        <f>_xlfn.VALUETOTEXT(Customers!B526,0)</f>
        <v>Mary</v>
      </c>
      <c r="I526" t="str">
        <f>_xlfn.VALUETOTEXT(Customers!C526,0)</f>
        <v>Smith</v>
      </c>
      <c r="J526" t="str">
        <f>CONCATENATE(Table1[[#This Row],[Customer First Name]]," ",Table1[[#This Row],[Customer Last Name]])</f>
        <v>Mary Smith</v>
      </c>
      <c r="K526">
        <v>4</v>
      </c>
      <c r="L526" t="s">
        <v>45</v>
      </c>
      <c r="M526" t="s">
        <v>479</v>
      </c>
      <c r="N526" t="s">
        <v>489</v>
      </c>
      <c r="O526" t="s">
        <v>489</v>
      </c>
      <c r="Q526" t="s">
        <v>490</v>
      </c>
      <c r="R526" t="s">
        <v>491</v>
      </c>
      <c r="S526">
        <v>17</v>
      </c>
      <c r="T526">
        <v>365</v>
      </c>
      <c r="U526" t="str">
        <f>_xlfn.VALUETOTEXT(Products!D526,0)</f>
        <v>Cleats</v>
      </c>
      <c r="V526">
        <v>59.990001679999999</v>
      </c>
      <c r="W526">
        <v>54.488929209402009</v>
      </c>
      <c r="X526">
        <v>3</v>
      </c>
      <c r="Y526">
        <v>27</v>
      </c>
      <c r="Z526">
        <v>179.97000503999999</v>
      </c>
      <c r="AA526" t="s">
        <v>29</v>
      </c>
    </row>
    <row r="527" spans="1:27" x14ac:dyDescent="0.2">
      <c r="A527">
        <v>53413</v>
      </c>
      <c r="B527" s="1">
        <v>42784</v>
      </c>
      <c r="C527">
        <v>2</v>
      </c>
      <c r="D527">
        <v>1</v>
      </c>
      <c r="E527" t="s">
        <v>22</v>
      </c>
      <c r="F527">
        <v>17</v>
      </c>
      <c r="G527">
        <v>376</v>
      </c>
      <c r="H527" t="str">
        <f>_xlfn.VALUETOTEXT(Customers!B527,0)</f>
        <v>Grace</v>
      </c>
      <c r="I527" t="str">
        <f>_xlfn.VALUETOTEXT(Customers!C527,0)</f>
        <v>Sanchez</v>
      </c>
      <c r="J527" t="str">
        <f>CONCATENATE(Table1[[#This Row],[Customer First Name]]," ",Table1[[#This Row],[Customer Last Name]])</f>
        <v>Grace Sanchez</v>
      </c>
      <c r="K527">
        <v>4</v>
      </c>
      <c r="L527" t="s">
        <v>45</v>
      </c>
      <c r="M527" t="s">
        <v>479</v>
      </c>
      <c r="N527" t="s">
        <v>496</v>
      </c>
      <c r="O527" t="s">
        <v>497</v>
      </c>
      <c r="Q527" t="s">
        <v>498</v>
      </c>
      <c r="R527" t="s">
        <v>495</v>
      </c>
      <c r="S527">
        <v>17</v>
      </c>
      <c r="T527">
        <v>365</v>
      </c>
      <c r="U527" t="str">
        <f>_xlfn.VALUETOTEXT(Products!D527,0)</f>
        <v>Cleats</v>
      </c>
      <c r="V527">
        <v>59.990001679999999</v>
      </c>
      <c r="W527">
        <v>54.488929209402009</v>
      </c>
      <c r="X527">
        <v>3</v>
      </c>
      <c r="Y527">
        <v>27</v>
      </c>
      <c r="Z527">
        <v>179.97000503999999</v>
      </c>
      <c r="AA527" t="s">
        <v>29</v>
      </c>
    </row>
    <row r="528" spans="1:27" x14ac:dyDescent="0.2">
      <c r="A528">
        <v>7888</v>
      </c>
      <c r="B528" s="1">
        <v>42120</v>
      </c>
      <c r="C528">
        <v>2</v>
      </c>
      <c r="D528">
        <v>1</v>
      </c>
      <c r="E528" t="s">
        <v>22</v>
      </c>
      <c r="F528">
        <v>24</v>
      </c>
      <c r="G528">
        <v>5417</v>
      </c>
      <c r="H528" t="str">
        <f>_xlfn.VALUETOTEXT(Customers!B528,0)</f>
        <v>Dennis</v>
      </c>
      <c r="I528" t="str">
        <f>_xlfn.VALUETOTEXT(Customers!C528,0)</f>
        <v>Meyer</v>
      </c>
      <c r="J528" t="str">
        <f>CONCATENATE(Table1[[#This Row],[Customer First Name]]," ",Table1[[#This Row],[Customer Last Name]])</f>
        <v>Dennis Meyer</v>
      </c>
      <c r="K528">
        <v>5</v>
      </c>
      <c r="L528" t="s">
        <v>30</v>
      </c>
      <c r="M528" t="s">
        <v>479</v>
      </c>
      <c r="N528" t="s">
        <v>499</v>
      </c>
      <c r="O528" t="s">
        <v>484</v>
      </c>
      <c r="Q528" t="s">
        <v>485</v>
      </c>
      <c r="R528" t="s">
        <v>482</v>
      </c>
      <c r="S528">
        <v>24</v>
      </c>
      <c r="T528">
        <v>502</v>
      </c>
      <c r="U528" t="str">
        <f>_xlfn.VALUETOTEXT(Products!D528,0)</f>
        <v>Women's Apparel</v>
      </c>
      <c r="V528">
        <v>50</v>
      </c>
      <c r="W528">
        <v>43.678035218757444</v>
      </c>
      <c r="X528">
        <v>3</v>
      </c>
      <c r="Y528">
        <v>0</v>
      </c>
      <c r="Z528">
        <v>150</v>
      </c>
      <c r="AA528" t="s">
        <v>29</v>
      </c>
    </row>
    <row r="529" spans="1:27" x14ac:dyDescent="0.2">
      <c r="A529">
        <v>6783</v>
      </c>
      <c r="B529" s="1">
        <v>42281</v>
      </c>
      <c r="C529">
        <v>2</v>
      </c>
      <c r="D529">
        <v>1</v>
      </c>
      <c r="E529" t="s">
        <v>22</v>
      </c>
      <c r="F529">
        <v>29</v>
      </c>
      <c r="G529">
        <v>10759</v>
      </c>
      <c r="H529" t="str">
        <f>_xlfn.VALUETOTEXT(Customers!B529,0)</f>
        <v>Douglas</v>
      </c>
      <c r="I529" t="str">
        <f>_xlfn.VALUETOTEXT(Customers!C529,0)</f>
        <v>Smith</v>
      </c>
      <c r="J529" t="str">
        <f>CONCATENATE(Table1[[#This Row],[Customer First Name]]," ",Table1[[#This Row],[Customer Last Name]])</f>
        <v>Douglas Smith</v>
      </c>
      <c r="K529">
        <v>5</v>
      </c>
      <c r="L529" t="s">
        <v>30</v>
      </c>
      <c r="M529" t="s">
        <v>479</v>
      </c>
      <c r="N529" t="s">
        <v>500</v>
      </c>
      <c r="O529" t="s">
        <v>501</v>
      </c>
      <c r="Q529" t="s">
        <v>502</v>
      </c>
      <c r="R529" t="s">
        <v>482</v>
      </c>
      <c r="S529">
        <v>29</v>
      </c>
      <c r="T529">
        <v>627</v>
      </c>
      <c r="U529" t="str">
        <f>_xlfn.VALUETOTEXT(Products!D529,0)</f>
        <v>Shop By Sport</v>
      </c>
      <c r="V529">
        <v>39.990001679999999</v>
      </c>
      <c r="W529">
        <v>34.198098313835338</v>
      </c>
      <c r="X529">
        <v>3</v>
      </c>
      <c r="Y529">
        <v>4.8000001909999996</v>
      </c>
      <c r="Z529">
        <v>119.97000503999999</v>
      </c>
      <c r="AA529" t="s">
        <v>29</v>
      </c>
    </row>
    <row r="530" spans="1:27" x14ac:dyDescent="0.2">
      <c r="A530">
        <v>56973</v>
      </c>
      <c r="B530" s="1">
        <v>43043</v>
      </c>
      <c r="C530">
        <v>2</v>
      </c>
      <c r="D530">
        <v>1</v>
      </c>
      <c r="E530" t="s">
        <v>22</v>
      </c>
      <c r="F530">
        <v>24</v>
      </c>
      <c r="G530">
        <v>8541</v>
      </c>
      <c r="H530" t="str">
        <f>_xlfn.VALUETOTEXT(Customers!B530,0)</f>
        <v>Mary</v>
      </c>
      <c r="I530" t="str">
        <f>_xlfn.VALUETOTEXT(Customers!C530,0)</f>
        <v>Smith</v>
      </c>
      <c r="J530" t="str">
        <f>CONCATENATE(Table1[[#This Row],[Customer First Name]]," ",Table1[[#This Row],[Customer Last Name]])</f>
        <v>Mary Smith</v>
      </c>
      <c r="K530">
        <v>5</v>
      </c>
      <c r="L530" t="s">
        <v>30</v>
      </c>
      <c r="M530" t="s">
        <v>479</v>
      </c>
      <c r="N530" t="s">
        <v>503</v>
      </c>
      <c r="O530" t="s">
        <v>504</v>
      </c>
      <c r="Q530" t="s">
        <v>505</v>
      </c>
      <c r="R530" t="s">
        <v>495</v>
      </c>
      <c r="S530">
        <v>24</v>
      </c>
      <c r="T530">
        <v>502</v>
      </c>
      <c r="U530" t="str">
        <f>_xlfn.VALUETOTEXT(Products!D530,0)</f>
        <v>Women's Apparel</v>
      </c>
      <c r="V530">
        <v>50</v>
      </c>
      <c r="W530">
        <v>43.678035218757444</v>
      </c>
      <c r="X530">
        <v>3</v>
      </c>
      <c r="Y530">
        <v>6</v>
      </c>
      <c r="Z530">
        <v>150</v>
      </c>
      <c r="AA530" t="s">
        <v>29</v>
      </c>
    </row>
    <row r="531" spans="1:27" x14ac:dyDescent="0.2">
      <c r="A531">
        <v>7824</v>
      </c>
      <c r="B531" s="1">
        <v>42119</v>
      </c>
      <c r="C531">
        <v>2</v>
      </c>
      <c r="D531">
        <v>1</v>
      </c>
      <c r="E531" t="s">
        <v>22</v>
      </c>
      <c r="F531">
        <v>24</v>
      </c>
      <c r="G531">
        <v>10679</v>
      </c>
      <c r="H531" t="str">
        <f>_xlfn.VALUETOTEXT(Customers!B531,0)</f>
        <v>Mary</v>
      </c>
      <c r="I531" t="str">
        <f>_xlfn.VALUETOTEXT(Customers!C531,0)</f>
        <v>Smith</v>
      </c>
      <c r="J531" t="str">
        <f>CONCATENATE(Table1[[#This Row],[Customer First Name]]," ",Table1[[#This Row],[Customer Last Name]])</f>
        <v>Mary Smith</v>
      </c>
      <c r="K531">
        <v>5</v>
      </c>
      <c r="L531" t="s">
        <v>30</v>
      </c>
      <c r="M531" t="s">
        <v>479</v>
      </c>
      <c r="N531" t="s">
        <v>489</v>
      </c>
      <c r="O531" t="s">
        <v>489</v>
      </c>
      <c r="Q531" t="s">
        <v>490</v>
      </c>
      <c r="R531" t="s">
        <v>491</v>
      </c>
      <c r="S531">
        <v>24</v>
      </c>
      <c r="T531">
        <v>502</v>
      </c>
      <c r="U531" t="str">
        <f>_xlfn.VALUETOTEXT(Products!D531,0)</f>
        <v>Women's Apparel</v>
      </c>
      <c r="V531">
        <v>50</v>
      </c>
      <c r="W531">
        <v>43.678035218757444</v>
      </c>
      <c r="X531">
        <v>3</v>
      </c>
      <c r="Y531">
        <v>7.5</v>
      </c>
      <c r="Z531">
        <v>150</v>
      </c>
      <c r="AA531" t="s">
        <v>29</v>
      </c>
    </row>
    <row r="532" spans="1:27" x14ac:dyDescent="0.2">
      <c r="A532">
        <v>55155</v>
      </c>
      <c r="B532" s="1">
        <v>42810</v>
      </c>
      <c r="C532">
        <v>2</v>
      </c>
      <c r="D532">
        <v>1</v>
      </c>
      <c r="E532" t="s">
        <v>22</v>
      </c>
      <c r="F532">
        <v>24</v>
      </c>
      <c r="G532">
        <v>3752</v>
      </c>
      <c r="H532" t="str">
        <f>_xlfn.VALUETOTEXT(Customers!B532,0)</f>
        <v>Mary</v>
      </c>
      <c r="I532" t="str">
        <f>_xlfn.VALUETOTEXT(Customers!C532,0)</f>
        <v>Vega</v>
      </c>
      <c r="J532" t="str">
        <f>CONCATENATE(Table1[[#This Row],[Customer First Name]]," ",Table1[[#This Row],[Customer Last Name]])</f>
        <v>Mary Vega</v>
      </c>
      <c r="K532">
        <v>5</v>
      </c>
      <c r="L532" t="s">
        <v>30</v>
      </c>
      <c r="M532" t="s">
        <v>479</v>
      </c>
      <c r="N532" t="s">
        <v>506</v>
      </c>
      <c r="O532" t="s">
        <v>507</v>
      </c>
      <c r="Q532" t="s">
        <v>508</v>
      </c>
      <c r="R532" t="s">
        <v>482</v>
      </c>
      <c r="S532">
        <v>24</v>
      </c>
      <c r="T532">
        <v>502</v>
      </c>
      <c r="U532" t="str">
        <f>_xlfn.VALUETOTEXT(Products!D532,0)</f>
        <v>Women's Apparel</v>
      </c>
      <c r="V532">
        <v>50</v>
      </c>
      <c r="W532">
        <v>43.678035218757444</v>
      </c>
      <c r="X532">
        <v>3</v>
      </c>
      <c r="Y532">
        <v>10.5</v>
      </c>
      <c r="Z532">
        <v>150</v>
      </c>
      <c r="AA532" t="s">
        <v>29</v>
      </c>
    </row>
    <row r="533" spans="1:27" x14ac:dyDescent="0.2">
      <c r="A533">
        <v>5991</v>
      </c>
      <c r="B533" s="1">
        <v>42092</v>
      </c>
      <c r="C533">
        <v>2</v>
      </c>
      <c r="D533">
        <v>0</v>
      </c>
      <c r="E533" t="s">
        <v>22</v>
      </c>
      <c r="F533">
        <v>24</v>
      </c>
      <c r="G533">
        <v>4673</v>
      </c>
      <c r="H533" t="str">
        <f>_xlfn.VALUETOTEXT(Customers!B533,0)</f>
        <v>Wayne</v>
      </c>
      <c r="I533" t="str">
        <f>_xlfn.VALUETOTEXT(Customers!C533,0)</f>
        <v>Hodges</v>
      </c>
      <c r="J533" t="str">
        <f>CONCATENATE(Table1[[#This Row],[Customer First Name]]," ",Table1[[#This Row],[Customer Last Name]])</f>
        <v>Wayne Hodges</v>
      </c>
      <c r="K533">
        <v>5</v>
      </c>
      <c r="L533" t="s">
        <v>30</v>
      </c>
      <c r="M533" t="s">
        <v>479</v>
      </c>
      <c r="N533" t="s">
        <v>509</v>
      </c>
      <c r="O533" t="s">
        <v>510</v>
      </c>
      <c r="Q533" t="s">
        <v>508</v>
      </c>
      <c r="R533" t="s">
        <v>482</v>
      </c>
      <c r="S533">
        <v>24</v>
      </c>
      <c r="T533">
        <v>502</v>
      </c>
      <c r="U533" t="str">
        <f>_xlfn.VALUETOTEXT(Products!D533,0)</f>
        <v>Women's Apparel</v>
      </c>
      <c r="V533">
        <v>50</v>
      </c>
      <c r="W533">
        <v>43.678035218757444</v>
      </c>
      <c r="X533">
        <v>3</v>
      </c>
      <c r="Y533">
        <v>18</v>
      </c>
      <c r="Z533">
        <v>150</v>
      </c>
      <c r="AA533" t="s">
        <v>29</v>
      </c>
    </row>
    <row r="534" spans="1:27" x14ac:dyDescent="0.2">
      <c r="A534">
        <v>2263</v>
      </c>
      <c r="B534" s="1">
        <v>42065</v>
      </c>
      <c r="C534">
        <v>2</v>
      </c>
      <c r="D534">
        <v>1</v>
      </c>
      <c r="E534" t="s">
        <v>22</v>
      </c>
      <c r="F534">
        <v>24</v>
      </c>
      <c r="G534">
        <v>5367</v>
      </c>
      <c r="H534" t="str">
        <f>_xlfn.VALUETOTEXT(Customers!B534,0)</f>
        <v>Mary</v>
      </c>
      <c r="I534" t="str">
        <f>_xlfn.VALUETOTEXT(Customers!C534,0)</f>
        <v>Mccormick</v>
      </c>
      <c r="J534" t="str">
        <f>CONCATENATE(Table1[[#This Row],[Customer First Name]]," ",Table1[[#This Row],[Customer Last Name]])</f>
        <v>Mary Mccormick</v>
      </c>
      <c r="K534">
        <v>5</v>
      </c>
      <c r="L534" t="s">
        <v>30</v>
      </c>
      <c r="M534" t="s">
        <v>479</v>
      </c>
      <c r="N534" t="s">
        <v>511</v>
      </c>
      <c r="O534" t="s">
        <v>511</v>
      </c>
      <c r="Q534" t="s">
        <v>508</v>
      </c>
      <c r="R534" t="s">
        <v>482</v>
      </c>
      <c r="S534">
        <v>24</v>
      </c>
      <c r="T534">
        <v>502</v>
      </c>
      <c r="U534" t="str">
        <f>_xlfn.VALUETOTEXT(Products!D534,0)</f>
        <v>Women's Apparel</v>
      </c>
      <c r="V534">
        <v>50</v>
      </c>
      <c r="W534">
        <v>43.678035218757444</v>
      </c>
      <c r="X534">
        <v>3</v>
      </c>
      <c r="Y534">
        <v>18</v>
      </c>
      <c r="Z534">
        <v>150</v>
      </c>
      <c r="AA534" t="s">
        <v>29</v>
      </c>
    </row>
    <row r="535" spans="1:27" x14ac:dyDescent="0.2">
      <c r="A535">
        <v>2263</v>
      </c>
      <c r="B535" s="1">
        <v>42065</v>
      </c>
      <c r="C535">
        <v>2</v>
      </c>
      <c r="D535">
        <v>1</v>
      </c>
      <c r="E535" t="s">
        <v>22</v>
      </c>
      <c r="F535">
        <v>24</v>
      </c>
      <c r="G535">
        <v>5367</v>
      </c>
      <c r="H535" t="str">
        <f>_xlfn.VALUETOTEXT(Customers!B535,0)</f>
        <v>Mary</v>
      </c>
      <c r="I535" t="str">
        <f>_xlfn.VALUETOTEXT(Customers!C535,0)</f>
        <v>Mccormick</v>
      </c>
      <c r="J535" t="str">
        <f>CONCATENATE(Table1[[#This Row],[Customer First Name]]," ",Table1[[#This Row],[Customer Last Name]])</f>
        <v>Mary Mccormick</v>
      </c>
      <c r="K535">
        <v>5</v>
      </c>
      <c r="L535" t="s">
        <v>30</v>
      </c>
      <c r="M535" t="s">
        <v>479</v>
      </c>
      <c r="N535" t="s">
        <v>511</v>
      </c>
      <c r="O535" t="s">
        <v>511</v>
      </c>
      <c r="Q535" t="s">
        <v>508</v>
      </c>
      <c r="R535" t="s">
        <v>482</v>
      </c>
      <c r="S535">
        <v>24</v>
      </c>
      <c r="T535">
        <v>502</v>
      </c>
      <c r="U535" t="str">
        <f>_xlfn.VALUETOTEXT(Products!D535,0)</f>
        <v>Women's Apparel</v>
      </c>
      <c r="V535">
        <v>50</v>
      </c>
      <c r="W535">
        <v>43.678035218757444</v>
      </c>
      <c r="X535">
        <v>3</v>
      </c>
      <c r="Y535">
        <v>19.5</v>
      </c>
      <c r="Z535">
        <v>150</v>
      </c>
      <c r="AA535" t="s">
        <v>29</v>
      </c>
    </row>
    <row r="536" spans="1:27" x14ac:dyDescent="0.2">
      <c r="A536">
        <v>53403</v>
      </c>
      <c r="B536" s="1">
        <v>42784</v>
      </c>
      <c r="C536">
        <v>2</v>
      </c>
      <c r="D536">
        <v>1</v>
      </c>
      <c r="E536" t="s">
        <v>22</v>
      </c>
      <c r="F536">
        <v>24</v>
      </c>
      <c r="G536">
        <v>10485</v>
      </c>
      <c r="H536" t="str">
        <f>_xlfn.VALUETOTEXT(Customers!B536,0)</f>
        <v>Mary</v>
      </c>
      <c r="I536" t="str">
        <f>_xlfn.VALUETOTEXT(Customers!C536,0)</f>
        <v>Smith</v>
      </c>
      <c r="J536" t="str">
        <f>CONCATENATE(Table1[[#This Row],[Customer First Name]]," ",Table1[[#This Row],[Customer Last Name]])</f>
        <v>Mary Smith</v>
      </c>
      <c r="K536">
        <v>5</v>
      </c>
      <c r="L536" t="s">
        <v>30</v>
      </c>
      <c r="M536" t="s">
        <v>479</v>
      </c>
      <c r="N536" t="s">
        <v>506</v>
      </c>
      <c r="O536" t="s">
        <v>507</v>
      </c>
      <c r="Q536" t="s">
        <v>508</v>
      </c>
      <c r="R536" t="s">
        <v>482</v>
      </c>
      <c r="S536">
        <v>24</v>
      </c>
      <c r="T536">
        <v>502</v>
      </c>
      <c r="U536" t="str">
        <f>_xlfn.VALUETOTEXT(Products!D536,0)</f>
        <v>Women's Apparel</v>
      </c>
      <c r="V536">
        <v>50</v>
      </c>
      <c r="W536">
        <v>43.678035218757444</v>
      </c>
      <c r="X536">
        <v>3</v>
      </c>
      <c r="Y536">
        <v>25.5</v>
      </c>
      <c r="Z536">
        <v>150</v>
      </c>
      <c r="AA536" t="s">
        <v>29</v>
      </c>
    </row>
    <row r="537" spans="1:27" x14ac:dyDescent="0.2">
      <c r="A537">
        <v>51298</v>
      </c>
      <c r="B537" s="1">
        <v>42753</v>
      </c>
      <c r="C537">
        <v>2</v>
      </c>
      <c r="D537">
        <v>1</v>
      </c>
      <c r="E537" t="s">
        <v>22</v>
      </c>
      <c r="F537">
        <v>29</v>
      </c>
      <c r="G537">
        <v>9272</v>
      </c>
      <c r="H537" t="str">
        <f>_xlfn.VALUETOTEXT(Customers!B537,0)</f>
        <v>Ronald</v>
      </c>
      <c r="I537" t="str">
        <f>_xlfn.VALUETOTEXT(Customers!C537,0)</f>
        <v>Blackwell</v>
      </c>
      <c r="J537" t="str">
        <f>CONCATENATE(Table1[[#This Row],[Customer First Name]]," ",Table1[[#This Row],[Customer Last Name]])</f>
        <v>Ronald Blackwell</v>
      </c>
      <c r="K537">
        <v>5</v>
      </c>
      <c r="L537" t="s">
        <v>30</v>
      </c>
      <c r="M537" t="s">
        <v>479</v>
      </c>
      <c r="N537" t="s">
        <v>512</v>
      </c>
      <c r="O537" t="s">
        <v>512</v>
      </c>
      <c r="Q537" t="s">
        <v>505</v>
      </c>
      <c r="R537" t="s">
        <v>495</v>
      </c>
      <c r="S537">
        <v>29</v>
      </c>
      <c r="T537">
        <v>627</v>
      </c>
      <c r="U537" t="str">
        <f>_xlfn.VALUETOTEXT(Products!D537,0)</f>
        <v>Shop By Sport</v>
      </c>
      <c r="V537">
        <v>39.990001679999999</v>
      </c>
      <c r="W537">
        <v>34.198098313835338</v>
      </c>
      <c r="X537">
        <v>3</v>
      </c>
      <c r="Y537">
        <v>20.38999939</v>
      </c>
      <c r="Z537">
        <v>119.97000503999999</v>
      </c>
      <c r="AA537" t="s">
        <v>29</v>
      </c>
    </row>
    <row r="538" spans="1:27" x14ac:dyDescent="0.2">
      <c r="A538">
        <v>4919</v>
      </c>
      <c r="B538" s="1">
        <v>42076</v>
      </c>
      <c r="C538">
        <v>4</v>
      </c>
      <c r="D538">
        <v>1</v>
      </c>
      <c r="E538" t="s">
        <v>61</v>
      </c>
      <c r="F538">
        <v>24</v>
      </c>
      <c r="G538">
        <v>647</v>
      </c>
      <c r="H538" t="str">
        <f>_xlfn.VALUETOTEXT(Customers!B538,0)</f>
        <v>Mary</v>
      </c>
      <c r="I538" t="str">
        <f>_xlfn.VALUETOTEXT(Customers!C538,0)</f>
        <v>Rios</v>
      </c>
      <c r="J538" t="str">
        <f>CONCATENATE(Table1[[#This Row],[Customer First Name]]," ",Table1[[#This Row],[Customer Last Name]])</f>
        <v>Mary Rios</v>
      </c>
      <c r="K538">
        <v>5</v>
      </c>
      <c r="L538" t="s">
        <v>30</v>
      </c>
      <c r="M538" t="s">
        <v>479</v>
      </c>
      <c r="N538" t="s">
        <v>513</v>
      </c>
      <c r="O538" t="s">
        <v>513</v>
      </c>
      <c r="Q538" t="s">
        <v>514</v>
      </c>
      <c r="R538" t="s">
        <v>495</v>
      </c>
      <c r="S538">
        <v>24</v>
      </c>
      <c r="T538">
        <v>502</v>
      </c>
      <c r="U538" t="str">
        <f>_xlfn.VALUETOTEXT(Products!D538,0)</f>
        <v>Women's Apparel</v>
      </c>
      <c r="V538">
        <v>50</v>
      </c>
      <c r="W538">
        <v>43.678035218757444</v>
      </c>
      <c r="X538">
        <v>5</v>
      </c>
      <c r="Y538">
        <v>10</v>
      </c>
      <c r="Z538">
        <v>250</v>
      </c>
      <c r="AA538" t="s">
        <v>65</v>
      </c>
    </row>
    <row r="539" spans="1:27" x14ac:dyDescent="0.2">
      <c r="A539">
        <v>52640</v>
      </c>
      <c r="B539" s="1">
        <v>42918</v>
      </c>
      <c r="C539">
        <v>4</v>
      </c>
      <c r="D539">
        <v>1</v>
      </c>
      <c r="E539" t="s">
        <v>61</v>
      </c>
      <c r="F539">
        <v>29</v>
      </c>
      <c r="G539">
        <v>6398</v>
      </c>
      <c r="H539" t="str">
        <f>_xlfn.VALUETOTEXT(Customers!B539,0)</f>
        <v>Tammy</v>
      </c>
      <c r="I539" t="str">
        <f>_xlfn.VALUETOTEXT(Customers!C539,0)</f>
        <v>Smith</v>
      </c>
      <c r="J539" t="str">
        <f>CONCATENATE(Table1[[#This Row],[Customer First Name]]," ",Table1[[#This Row],[Customer Last Name]])</f>
        <v>Tammy Smith</v>
      </c>
      <c r="K539">
        <v>5</v>
      </c>
      <c r="L539" t="s">
        <v>30</v>
      </c>
      <c r="M539" t="s">
        <v>479</v>
      </c>
      <c r="N539" t="s">
        <v>515</v>
      </c>
      <c r="O539" t="s">
        <v>515</v>
      </c>
      <c r="Q539" t="s">
        <v>516</v>
      </c>
      <c r="R539" t="s">
        <v>495</v>
      </c>
      <c r="S539">
        <v>29</v>
      </c>
      <c r="T539">
        <v>627</v>
      </c>
      <c r="U539" t="str">
        <f>_xlfn.VALUETOTEXT(Products!D539,0)</f>
        <v>Shop By Sport</v>
      </c>
      <c r="V539">
        <v>39.990001679999999</v>
      </c>
      <c r="W539">
        <v>34.198098313835338</v>
      </c>
      <c r="X539">
        <v>5</v>
      </c>
      <c r="Y539">
        <v>10</v>
      </c>
      <c r="Z539">
        <v>199.9500084</v>
      </c>
      <c r="AA539" t="s">
        <v>65</v>
      </c>
    </row>
    <row r="540" spans="1:27" x14ac:dyDescent="0.2">
      <c r="A540">
        <v>6358</v>
      </c>
      <c r="B540" s="1">
        <v>42067</v>
      </c>
      <c r="C540">
        <v>4</v>
      </c>
      <c r="D540">
        <v>0</v>
      </c>
      <c r="E540" t="s">
        <v>61</v>
      </c>
      <c r="F540">
        <v>29</v>
      </c>
      <c r="G540">
        <v>4209</v>
      </c>
      <c r="H540" t="str">
        <f>_xlfn.VALUETOTEXT(Customers!B540,0)</f>
        <v>Mary</v>
      </c>
      <c r="I540" t="str">
        <f>_xlfn.VALUETOTEXT(Customers!C540,0)</f>
        <v>Lara</v>
      </c>
      <c r="J540" t="str">
        <f>CONCATENATE(Table1[[#This Row],[Customer First Name]]," ",Table1[[#This Row],[Customer Last Name]])</f>
        <v>Mary Lara</v>
      </c>
      <c r="K540">
        <v>5</v>
      </c>
      <c r="L540" t="s">
        <v>30</v>
      </c>
      <c r="M540" t="s">
        <v>479</v>
      </c>
      <c r="N540" t="s">
        <v>512</v>
      </c>
      <c r="O540" t="s">
        <v>512</v>
      </c>
      <c r="Q540" t="s">
        <v>505</v>
      </c>
      <c r="R540" t="s">
        <v>495</v>
      </c>
      <c r="S540">
        <v>29</v>
      </c>
      <c r="T540">
        <v>627</v>
      </c>
      <c r="U540" t="str">
        <f>_xlfn.VALUETOTEXT(Products!D540,0)</f>
        <v>Shop By Sport</v>
      </c>
      <c r="V540">
        <v>39.990001679999999</v>
      </c>
      <c r="W540">
        <v>34.198098313835338</v>
      </c>
      <c r="X540">
        <v>5</v>
      </c>
      <c r="Y540">
        <v>11</v>
      </c>
      <c r="Z540">
        <v>199.9500084</v>
      </c>
      <c r="AA540" t="s">
        <v>65</v>
      </c>
    </row>
    <row r="541" spans="1:27" x14ac:dyDescent="0.2">
      <c r="A541">
        <v>57106</v>
      </c>
      <c r="B541" s="1">
        <v>42838</v>
      </c>
      <c r="C541">
        <v>4</v>
      </c>
      <c r="D541">
        <v>0</v>
      </c>
      <c r="E541" t="s">
        <v>61</v>
      </c>
      <c r="F541">
        <v>24</v>
      </c>
      <c r="G541">
        <v>8917</v>
      </c>
      <c r="H541" t="str">
        <f>_xlfn.VALUETOTEXT(Customers!B541,0)</f>
        <v>Mary</v>
      </c>
      <c r="I541" t="str">
        <f>_xlfn.VALUETOTEXT(Customers!C541,0)</f>
        <v>Smith</v>
      </c>
      <c r="J541" t="str">
        <f>CONCATENATE(Table1[[#This Row],[Customer First Name]]," ",Table1[[#This Row],[Customer Last Name]])</f>
        <v>Mary Smith</v>
      </c>
      <c r="K541">
        <v>5</v>
      </c>
      <c r="L541" t="s">
        <v>30</v>
      </c>
      <c r="M541" t="s">
        <v>479</v>
      </c>
      <c r="N541" t="s">
        <v>517</v>
      </c>
      <c r="O541" t="s">
        <v>512</v>
      </c>
      <c r="Q541" t="s">
        <v>505</v>
      </c>
      <c r="R541" t="s">
        <v>495</v>
      </c>
      <c r="S541">
        <v>24</v>
      </c>
      <c r="T541">
        <v>502</v>
      </c>
      <c r="U541" t="str">
        <f>_xlfn.VALUETOTEXT(Products!D541,0)</f>
        <v>Women's Apparel</v>
      </c>
      <c r="V541">
        <v>50</v>
      </c>
      <c r="W541">
        <v>43.678035218757444</v>
      </c>
      <c r="X541">
        <v>5</v>
      </c>
      <c r="Y541">
        <v>13.75</v>
      </c>
      <c r="Z541">
        <v>250</v>
      </c>
      <c r="AA541" t="s">
        <v>65</v>
      </c>
    </row>
    <row r="542" spans="1:27" x14ac:dyDescent="0.2">
      <c r="A542">
        <v>6245</v>
      </c>
      <c r="B542" s="1">
        <v>42039</v>
      </c>
      <c r="C542">
        <v>4</v>
      </c>
      <c r="D542">
        <v>1</v>
      </c>
      <c r="E542" t="s">
        <v>61</v>
      </c>
      <c r="F542">
        <v>24</v>
      </c>
      <c r="G542">
        <v>7784</v>
      </c>
      <c r="H542" t="str">
        <f>_xlfn.VALUETOTEXT(Customers!B542,0)</f>
        <v>Mary</v>
      </c>
      <c r="I542" t="str">
        <f>_xlfn.VALUETOTEXT(Customers!C542,0)</f>
        <v>Smith</v>
      </c>
      <c r="J542" t="str">
        <f>CONCATENATE(Table1[[#This Row],[Customer First Name]]," ",Table1[[#This Row],[Customer Last Name]])</f>
        <v>Mary Smith</v>
      </c>
      <c r="K542">
        <v>5</v>
      </c>
      <c r="L542" t="s">
        <v>30</v>
      </c>
      <c r="M542" t="s">
        <v>479</v>
      </c>
      <c r="N542" t="s">
        <v>518</v>
      </c>
      <c r="O542" t="s">
        <v>519</v>
      </c>
      <c r="Q542" t="s">
        <v>505</v>
      </c>
      <c r="R542" t="s">
        <v>495</v>
      </c>
      <c r="S542">
        <v>24</v>
      </c>
      <c r="T542">
        <v>502</v>
      </c>
      <c r="U542" t="str">
        <f>_xlfn.VALUETOTEXT(Products!D542,0)</f>
        <v>Women's Apparel</v>
      </c>
      <c r="V542">
        <v>50</v>
      </c>
      <c r="W542">
        <v>43.678035218757444</v>
      </c>
      <c r="X542">
        <v>5</v>
      </c>
      <c r="Y542">
        <v>13.75</v>
      </c>
      <c r="Z542">
        <v>250</v>
      </c>
      <c r="AA542" t="s">
        <v>65</v>
      </c>
    </row>
    <row r="543" spans="1:27" x14ac:dyDescent="0.2">
      <c r="A543">
        <v>52166</v>
      </c>
      <c r="B543" s="1">
        <v>42766</v>
      </c>
      <c r="C543">
        <v>4</v>
      </c>
      <c r="D543">
        <v>0</v>
      </c>
      <c r="E543" t="s">
        <v>61</v>
      </c>
      <c r="F543">
        <v>29</v>
      </c>
      <c r="G543">
        <v>1425</v>
      </c>
      <c r="H543" t="str">
        <f>_xlfn.VALUETOTEXT(Customers!B543,0)</f>
        <v>Christina</v>
      </c>
      <c r="I543" t="str">
        <f>_xlfn.VALUETOTEXT(Customers!C543,0)</f>
        <v>Harvey</v>
      </c>
      <c r="J543" t="str">
        <f>CONCATENATE(Table1[[#This Row],[Customer First Name]]," ",Table1[[#This Row],[Customer Last Name]])</f>
        <v>Christina Harvey</v>
      </c>
      <c r="K543">
        <v>5</v>
      </c>
      <c r="L543" t="s">
        <v>30</v>
      </c>
      <c r="M543" t="s">
        <v>479</v>
      </c>
      <c r="N543" t="s">
        <v>520</v>
      </c>
      <c r="O543" t="s">
        <v>520</v>
      </c>
      <c r="Q543" t="s">
        <v>521</v>
      </c>
      <c r="R543" t="s">
        <v>491</v>
      </c>
      <c r="S543">
        <v>29</v>
      </c>
      <c r="T543">
        <v>642</v>
      </c>
      <c r="U543" t="str">
        <f>_xlfn.VALUETOTEXT(Products!D543,0)</f>
        <v>Shop By Sport</v>
      </c>
      <c r="V543">
        <v>30</v>
      </c>
      <c r="W543">
        <v>37.315110652333338</v>
      </c>
      <c r="X543">
        <v>5</v>
      </c>
      <c r="Y543">
        <v>13.5</v>
      </c>
      <c r="Z543">
        <v>150</v>
      </c>
      <c r="AA543" t="s">
        <v>65</v>
      </c>
    </row>
    <row r="544" spans="1:27" x14ac:dyDescent="0.2">
      <c r="A544">
        <v>56172</v>
      </c>
      <c r="B544" s="1">
        <v>42824</v>
      </c>
      <c r="C544">
        <v>4</v>
      </c>
      <c r="D544">
        <v>0</v>
      </c>
      <c r="E544" t="s">
        <v>61</v>
      </c>
      <c r="F544">
        <v>29</v>
      </c>
      <c r="G544">
        <v>2737</v>
      </c>
      <c r="H544" t="str">
        <f>_xlfn.VALUETOTEXT(Customers!B544,0)</f>
        <v>Mary</v>
      </c>
      <c r="I544" t="str">
        <f>_xlfn.VALUETOTEXT(Customers!C544,0)</f>
        <v>Smith</v>
      </c>
      <c r="J544" t="str">
        <f>CONCATENATE(Table1[[#This Row],[Customer First Name]]," ",Table1[[#This Row],[Customer Last Name]])</f>
        <v>Mary Smith</v>
      </c>
      <c r="K544">
        <v>5</v>
      </c>
      <c r="L544" t="s">
        <v>30</v>
      </c>
      <c r="M544" t="s">
        <v>479</v>
      </c>
      <c r="N544" t="s">
        <v>522</v>
      </c>
      <c r="O544" t="s">
        <v>522</v>
      </c>
      <c r="Q544" t="s">
        <v>521</v>
      </c>
      <c r="R544" t="s">
        <v>491</v>
      </c>
      <c r="S544">
        <v>29</v>
      </c>
      <c r="T544">
        <v>627</v>
      </c>
      <c r="U544" t="str">
        <f>_xlfn.VALUETOTEXT(Products!D544,0)</f>
        <v>Shop By Sport</v>
      </c>
      <c r="V544">
        <v>39.990001679999999</v>
      </c>
      <c r="W544">
        <v>34.198098313835338</v>
      </c>
      <c r="X544">
        <v>5</v>
      </c>
      <c r="Y544">
        <v>18</v>
      </c>
      <c r="Z544">
        <v>199.9500084</v>
      </c>
      <c r="AA544" t="s">
        <v>65</v>
      </c>
    </row>
    <row r="545" spans="1:27" x14ac:dyDescent="0.2">
      <c r="A545">
        <v>55829</v>
      </c>
      <c r="B545" s="1">
        <v>42819</v>
      </c>
      <c r="C545">
        <v>4</v>
      </c>
      <c r="D545">
        <v>1</v>
      </c>
      <c r="E545" t="s">
        <v>61</v>
      </c>
      <c r="F545">
        <v>24</v>
      </c>
      <c r="G545">
        <v>6428</v>
      </c>
      <c r="H545" t="str">
        <f>_xlfn.VALUETOTEXT(Customers!B545,0)</f>
        <v>Mary</v>
      </c>
      <c r="I545" t="str">
        <f>_xlfn.VALUETOTEXT(Customers!C545,0)</f>
        <v>Smith</v>
      </c>
      <c r="J545" t="str">
        <f>CONCATENATE(Table1[[#This Row],[Customer First Name]]," ",Table1[[#This Row],[Customer Last Name]])</f>
        <v>Mary Smith</v>
      </c>
      <c r="K545">
        <v>5</v>
      </c>
      <c r="L545" t="s">
        <v>30</v>
      </c>
      <c r="M545" t="s">
        <v>479</v>
      </c>
      <c r="N545" t="s">
        <v>489</v>
      </c>
      <c r="O545" t="s">
        <v>489</v>
      </c>
      <c r="Q545" t="s">
        <v>490</v>
      </c>
      <c r="R545" t="s">
        <v>491</v>
      </c>
      <c r="S545">
        <v>24</v>
      </c>
      <c r="T545">
        <v>502</v>
      </c>
      <c r="U545" t="str">
        <f>_xlfn.VALUETOTEXT(Products!D545,0)</f>
        <v>Women's Apparel</v>
      </c>
      <c r="V545">
        <v>50</v>
      </c>
      <c r="W545">
        <v>43.678035218757444</v>
      </c>
      <c r="X545">
        <v>5</v>
      </c>
      <c r="Y545">
        <v>25</v>
      </c>
      <c r="Z545">
        <v>250</v>
      </c>
      <c r="AA545" t="s">
        <v>65</v>
      </c>
    </row>
    <row r="546" spans="1:27" x14ac:dyDescent="0.2">
      <c r="A546">
        <v>52478</v>
      </c>
      <c r="B546" s="1">
        <v>42857</v>
      </c>
      <c r="C546">
        <v>4</v>
      </c>
      <c r="D546">
        <v>0</v>
      </c>
      <c r="E546" t="s">
        <v>61</v>
      </c>
      <c r="F546">
        <v>24</v>
      </c>
      <c r="G546">
        <v>6543</v>
      </c>
      <c r="H546" t="str">
        <f>_xlfn.VALUETOTEXT(Customers!B546,0)</f>
        <v>Alexander</v>
      </c>
      <c r="I546" t="str">
        <f>_xlfn.VALUETOTEXT(Customers!C546,0)</f>
        <v>Smith</v>
      </c>
      <c r="J546" t="str">
        <f>CONCATENATE(Table1[[#This Row],[Customer First Name]]," ",Table1[[#This Row],[Customer Last Name]])</f>
        <v>Alexander Smith</v>
      </c>
      <c r="K546">
        <v>5</v>
      </c>
      <c r="L546" t="s">
        <v>30</v>
      </c>
      <c r="M546" t="s">
        <v>479</v>
      </c>
      <c r="N546" t="s">
        <v>523</v>
      </c>
      <c r="O546" t="s">
        <v>524</v>
      </c>
      <c r="Q546" t="s">
        <v>508</v>
      </c>
      <c r="R546" t="s">
        <v>482</v>
      </c>
      <c r="S546">
        <v>24</v>
      </c>
      <c r="T546">
        <v>502</v>
      </c>
      <c r="U546" t="str">
        <f>_xlfn.VALUETOTEXT(Products!D546,0)</f>
        <v>Women's Apparel</v>
      </c>
      <c r="V546">
        <v>50</v>
      </c>
      <c r="W546">
        <v>43.678035218757444</v>
      </c>
      <c r="X546">
        <v>5</v>
      </c>
      <c r="Y546">
        <v>25</v>
      </c>
      <c r="Z546">
        <v>250</v>
      </c>
      <c r="AA546" t="s">
        <v>65</v>
      </c>
    </row>
    <row r="547" spans="1:27" x14ac:dyDescent="0.2">
      <c r="A547">
        <v>57242</v>
      </c>
      <c r="B547" s="1">
        <v>42840</v>
      </c>
      <c r="C547">
        <v>4</v>
      </c>
      <c r="D547">
        <v>0</v>
      </c>
      <c r="E547" t="s">
        <v>61</v>
      </c>
      <c r="F547">
        <v>29</v>
      </c>
      <c r="G547">
        <v>3990</v>
      </c>
      <c r="H547" t="str">
        <f>_xlfn.VALUETOTEXT(Customers!B547,0)</f>
        <v>Sandra</v>
      </c>
      <c r="I547" t="str">
        <f>_xlfn.VALUETOTEXT(Customers!C547,0)</f>
        <v>Smith</v>
      </c>
      <c r="J547" t="str">
        <f>CONCATENATE(Table1[[#This Row],[Customer First Name]]," ",Table1[[#This Row],[Customer Last Name]])</f>
        <v>Sandra Smith</v>
      </c>
      <c r="K547">
        <v>5</v>
      </c>
      <c r="L547" t="s">
        <v>30</v>
      </c>
      <c r="M547" t="s">
        <v>479</v>
      </c>
      <c r="N547" t="s">
        <v>525</v>
      </c>
      <c r="O547" t="s">
        <v>488</v>
      </c>
      <c r="Q547" t="s">
        <v>488</v>
      </c>
      <c r="R547" t="s">
        <v>482</v>
      </c>
      <c r="S547">
        <v>29</v>
      </c>
      <c r="T547">
        <v>627</v>
      </c>
      <c r="U547" t="str">
        <f>_xlfn.VALUETOTEXT(Products!D547,0)</f>
        <v>Shop By Sport</v>
      </c>
      <c r="V547">
        <v>39.990001679999999</v>
      </c>
      <c r="W547">
        <v>34.198098313835338</v>
      </c>
      <c r="X547">
        <v>5</v>
      </c>
      <c r="Y547">
        <v>25.989999770000001</v>
      </c>
      <c r="Z547">
        <v>199.9500084</v>
      </c>
      <c r="AA547" t="s">
        <v>65</v>
      </c>
    </row>
    <row r="548" spans="1:27" x14ac:dyDescent="0.2">
      <c r="A548">
        <v>3137</v>
      </c>
      <c r="B548" s="1">
        <v>42050</v>
      </c>
      <c r="C548">
        <v>4</v>
      </c>
      <c r="D548">
        <v>0</v>
      </c>
      <c r="E548" t="s">
        <v>61</v>
      </c>
      <c r="F548">
        <v>24</v>
      </c>
      <c r="G548">
        <v>8524</v>
      </c>
      <c r="H548" t="str">
        <f>_xlfn.VALUETOTEXT(Customers!B548,0)</f>
        <v>Ruth</v>
      </c>
      <c r="I548" t="str">
        <f>_xlfn.VALUETOTEXT(Customers!C548,0)</f>
        <v>Farrell</v>
      </c>
      <c r="J548" t="str">
        <f>CONCATENATE(Table1[[#This Row],[Customer First Name]]," ",Table1[[#This Row],[Customer Last Name]])</f>
        <v>Ruth Farrell</v>
      </c>
      <c r="K548">
        <v>5</v>
      </c>
      <c r="L548" t="s">
        <v>30</v>
      </c>
      <c r="M548" t="s">
        <v>479</v>
      </c>
      <c r="N548" t="s">
        <v>526</v>
      </c>
      <c r="O548" t="s">
        <v>508</v>
      </c>
      <c r="Q548" t="s">
        <v>508</v>
      </c>
      <c r="R548" t="s">
        <v>482</v>
      </c>
      <c r="S548">
        <v>24</v>
      </c>
      <c r="T548">
        <v>502</v>
      </c>
      <c r="U548" t="str">
        <f>_xlfn.VALUETOTEXT(Products!D548,0)</f>
        <v>Women's Apparel</v>
      </c>
      <c r="V548">
        <v>50</v>
      </c>
      <c r="W548">
        <v>43.678035218757444</v>
      </c>
      <c r="X548">
        <v>5</v>
      </c>
      <c r="Y548">
        <v>32.5</v>
      </c>
      <c r="Z548">
        <v>250</v>
      </c>
      <c r="AA548" t="s">
        <v>65</v>
      </c>
    </row>
    <row r="549" spans="1:27" x14ac:dyDescent="0.2">
      <c r="A549">
        <v>60127</v>
      </c>
      <c r="B549" s="1">
        <v>42882</v>
      </c>
      <c r="C549">
        <v>4</v>
      </c>
      <c r="D549">
        <v>0</v>
      </c>
      <c r="E549" t="s">
        <v>61</v>
      </c>
      <c r="F549">
        <v>24</v>
      </c>
      <c r="G549">
        <v>9204</v>
      </c>
      <c r="H549" t="str">
        <f>_xlfn.VALUETOTEXT(Customers!B549,0)</f>
        <v>Mary</v>
      </c>
      <c r="I549" t="str">
        <f>_xlfn.VALUETOTEXT(Customers!C549,0)</f>
        <v>Harris</v>
      </c>
      <c r="J549" t="str">
        <f>CONCATENATE(Table1[[#This Row],[Customer First Name]]," ",Table1[[#This Row],[Customer Last Name]])</f>
        <v>Mary Harris</v>
      </c>
      <c r="K549">
        <v>5</v>
      </c>
      <c r="L549" t="s">
        <v>30</v>
      </c>
      <c r="M549" t="s">
        <v>479</v>
      </c>
      <c r="N549" t="s">
        <v>527</v>
      </c>
      <c r="O549" t="s">
        <v>528</v>
      </c>
      <c r="Q549" t="s">
        <v>505</v>
      </c>
      <c r="R549" t="s">
        <v>495</v>
      </c>
      <c r="S549">
        <v>24</v>
      </c>
      <c r="T549">
        <v>502</v>
      </c>
      <c r="U549" t="str">
        <f>_xlfn.VALUETOTEXT(Products!D549,0)</f>
        <v>Women's Apparel</v>
      </c>
      <c r="V549">
        <v>50</v>
      </c>
      <c r="W549">
        <v>43.678035218757444</v>
      </c>
      <c r="X549">
        <v>5</v>
      </c>
      <c r="Y549">
        <v>32.5</v>
      </c>
      <c r="Z549">
        <v>250</v>
      </c>
      <c r="AA549" t="s">
        <v>65</v>
      </c>
    </row>
    <row r="550" spans="1:27" x14ac:dyDescent="0.2">
      <c r="A550">
        <v>3828</v>
      </c>
      <c r="B550" s="1">
        <v>42060</v>
      </c>
      <c r="C550">
        <v>4</v>
      </c>
      <c r="D550">
        <v>0</v>
      </c>
      <c r="E550" t="s">
        <v>61</v>
      </c>
      <c r="F550">
        <v>29</v>
      </c>
      <c r="G550">
        <v>11761</v>
      </c>
      <c r="H550" t="str">
        <f>_xlfn.VALUETOTEXT(Customers!B550,0)</f>
        <v>Lauren</v>
      </c>
      <c r="I550" t="str">
        <f>_xlfn.VALUETOTEXT(Customers!C550,0)</f>
        <v>Coleman</v>
      </c>
      <c r="J550" t="str">
        <f>CONCATENATE(Table1[[#This Row],[Customer First Name]]," ",Table1[[#This Row],[Customer Last Name]])</f>
        <v>Lauren Coleman</v>
      </c>
      <c r="K550">
        <v>5</v>
      </c>
      <c r="L550" t="s">
        <v>30</v>
      </c>
      <c r="M550" t="s">
        <v>479</v>
      </c>
      <c r="N550" t="s">
        <v>486</v>
      </c>
      <c r="O550" t="s">
        <v>487</v>
      </c>
      <c r="Q550" t="s">
        <v>488</v>
      </c>
      <c r="R550" t="s">
        <v>482</v>
      </c>
      <c r="S550">
        <v>29</v>
      </c>
      <c r="T550">
        <v>627</v>
      </c>
      <c r="U550" t="str">
        <f>_xlfn.VALUETOTEXT(Products!D550,0)</f>
        <v>Shop By Sport</v>
      </c>
      <c r="V550">
        <v>39.990001679999999</v>
      </c>
      <c r="W550">
        <v>34.198098313835338</v>
      </c>
      <c r="X550">
        <v>5</v>
      </c>
      <c r="Y550">
        <v>29.989999770000001</v>
      </c>
      <c r="Z550">
        <v>199.9500084</v>
      </c>
      <c r="AA550" t="s">
        <v>65</v>
      </c>
    </row>
    <row r="551" spans="1:27" x14ac:dyDescent="0.2">
      <c r="A551">
        <v>60386</v>
      </c>
      <c r="B551" s="1">
        <v>42886</v>
      </c>
      <c r="C551">
        <v>4</v>
      </c>
      <c r="D551">
        <v>0</v>
      </c>
      <c r="E551" t="s">
        <v>61</v>
      </c>
      <c r="F551">
        <v>24</v>
      </c>
      <c r="G551">
        <v>9554</v>
      </c>
      <c r="H551" t="str">
        <f>_xlfn.VALUETOTEXT(Customers!B551,0)</f>
        <v>Mary</v>
      </c>
      <c r="I551" t="str">
        <f>_xlfn.VALUETOTEXT(Customers!C551,0)</f>
        <v>Hayes</v>
      </c>
      <c r="J551" t="str">
        <f>CONCATENATE(Table1[[#This Row],[Customer First Name]]," ",Table1[[#This Row],[Customer Last Name]])</f>
        <v>Mary Hayes</v>
      </c>
      <c r="K551">
        <v>5</v>
      </c>
      <c r="L551" t="s">
        <v>30</v>
      </c>
      <c r="M551" t="s">
        <v>479</v>
      </c>
      <c r="N551" t="s">
        <v>529</v>
      </c>
      <c r="O551" t="s">
        <v>530</v>
      </c>
      <c r="Q551" t="s">
        <v>505</v>
      </c>
      <c r="R551" t="s">
        <v>495</v>
      </c>
      <c r="S551">
        <v>24</v>
      </c>
      <c r="T551">
        <v>502</v>
      </c>
      <c r="U551" t="str">
        <f>_xlfn.VALUETOTEXT(Products!D551,0)</f>
        <v>Women's Apparel</v>
      </c>
      <c r="V551">
        <v>50</v>
      </c>
      <c r="W551">
        <v>43.678035218757444</v>
      </c>
      <c r="X551">
        <v>5</v>
      </c>
      <c r="Y551">
        <v>37.5</v>
      </c>
      <c r="Z551">
        <v>250</v>
      </c>
      <c r="AA551" t="s">
        <v>65</v>
      </c>
    </row>
    <row r="552" spans="1:27" x14ac:dyDescent="0.2">
      <c r="A552">
        <v>973</v>
      </c>
      <c r="B552" s="1">
        <v>42019</v>
      </c>
      <c r="C552">
        <v>4</v>
      </c>
      <c r="D552">
        <v>0</v>
      </c>
      <c r="E552" t="s">
        <v>61</v>
      </c>
      <c r="F552">
        <v>29</v>
      </c>
      <c r="G552">
        <v>5118</v>
      </c>
      <c r="H552" t="str">
        <f>_xlfn.VALUETOTEXT(Customers!B552,0)</f>
        <v>Mary</v>
      </c>
      <c r="I552" t="str">
        <f>_xlfn.VALUETOTEXT(Customers!C552,0)</f>
        <v>Smith</v>
      </c>
      <c r="J552" t="str">
        <f>CONCATENATE(Table1[[#This Row],[Customer First Name]]," ",Table1[[#This Row],[Customer Last Name]])</f>
        <v>Mary Smith</v>
      </c>
      <c r="K552">
        <v>5</v>
      </c>
      <c r="L552" t="s">
        <v>30</v>
      </c>
      <c r="M552" t="s">
        <v>479</v>
      </c>
      <c r="N552" t="s">
        <v>531</v>
      </c>
      <c r="O552" t="s">
        <v>531</v>
      </c>
      <c r="Q552" t="s">
        <v>521</v>
      </c>
      <c r="R552" t="s">
        <v>491</v>
      </c>
      <c r="S552">
        <v>29</v>
      </c>
      <c r="T552">
        <v>627</v>
      </c>
      <c r="U552" t="str">
        <f>_xlfn.VALUETOTEXT(Products!D552,0)</f>
        <v>Shop By Sport</v>
      </c>
      <c r="V552">
        <v>39.990001679999999</v>
      </c>
      <c r="W552">
        <v>34.198098313835338</v>
      </c>
      <c r="X552">
        <v>5</v>
      </c>
      <c r="Y552">
        <v>31.989999770000001</v>
      </c>
      <c r="Z552">
        <v>199.9500084</v>
      </c>
      <c r="AA552" t="s">
        <v>65</v>
      </c>
    </row>
    <row r="553" spans="1:27" x14ac:dyDescent="0.2">
      <c r="A553">
        <v>57999</v>
      </c>
      <c r="B553" s="1">
        <v>42851</v>
      </c>
      <c r="C553">
        <v>4</v>
      </c>
      <c r="D553">
        <v>1</v>
      </c>
      <c r="E553" t="s">
        <v>61</v>
      </c>
      <c r="F553">
        <v>24</v>
      </c>
      <c r="G553">
        <v>5506</v>
      </c>
      <c r="H553" t="str">
        <f>_xlfn.VALUETOTEXT(Customers!B553,0)</f>
        <v>Gregory</v>
      </c>
      <c r="I553" t="str">
        <f>_xlfn.VALUETOTEXT(Customers!C553,0)</f>
        <v>Smith</v>
      </c>
      <c r="J553" t="str">
        <f>CONCATENATE(Table1[[#This Row],[Customer First Name]]," ",Table1[[#This Row],[Customer Last Name]])</f>
        <v>Gregory Smith</v>
      </c>
      <c r="K553">
        <v>5</v>
      </c>
      <c r="L553" t="s">
        <v>30</v>
      </c>
      <c r="M553" t="s">
        <v>479</v>
      </c>
      <c r="N553" t="s">
        <v>532</v>
      </c>
      <c r="O553" t="s">
        <v>533</v>
      </c>
      <c r="Q553" t="s">
        <v>502</v>
      </c>
      <c r="R553" t="s">
        <v>482</v>
      </c>
      <c r="S553">
        <v>24</v>
      </c>
      <c r="T553">
        <v>502</v>
      </c>
      <c r="U553" t="str">
        <f>_xlfn.VALUETOTEXT(Products!D553,0)</f>
        <v>Women's Apparel</v>
      </c>
      <c r="V553">
        <v>50</v>
      </c>
      <c r="W553">
        <v>43.678035218757444</v>
      </c>
      <c r="X553">
        <v>5</v>
      </c>
      <c r="Y553">
        <v>42.5</v>
      </c>
      <c r="Z553">
        <v>250</v>
      </c>
      <c r="AA553" t="s">
        <v>65</v>
      </c>
    </row>
    <row r="554" spans="1:27" x14ac:dyDescent="0.2">
      <c r="A554">
        <v>54585</v>
      </c>
      <c r="B554" s="1">
        <v>42919</v>
      </c>
      <c r="C554">
        <v>4</v>
      </c>
      <c r="D554">
        <v>1</v>
      </c>
      <c r="E554" t="s">
        <v>61</v>
      </c>
      <c r="F554">
        <v>24</v>
      </c>
      <c r="G554">
        <v>1423</v>
      </c>
      <c r="H554" t="str">
        <f>_xlfn.VALUETOTEXT(Customers!B554,0)</f>
        <v>Mary</v>
      </c>
      <c r="I554" t="str">
        <f>_xlfn.VALUETOTEXT(Customers!C554,0)</f>
        <v>Day</v>
      </c>
      <c r="J554" t="str">
        <f>CONCATENATE(Table1[[#This Row],[Customer First Name]]," ",Table1[[#This Row],[Customer Last Name]])</f>
        <v>Mary Day</v>
      </c>
      <c r="K554">
        <v>5</v>
      </c>
      <c r="L554" t="s">
        <v>30</v>
      </c>
      <c r="M554" t="s">
        <v>479</v>
      </c>
      <c r="N554" t="s">
        <v>534</v>
      </c>
      <c r="O554" t="s">
        <v>535</v>
      </c>
      <c r="Q554" t="s">
        <v>536</v>
      </c>
      <c r="R554" t="s">
        <v>495</v>
      </c>
      <c r="S554">
        <v>24</v>
      </c>
      <c r="T554">
        <v>502</v>
      </c>
      <c r="U554" t="str">
        <f>_xlfn.VALUETOTEXT(Products!D554,0)</f>
        <v>Women's Apparel</v>
      </c>
      <c r="V554">
        <v>50</v>
      </c>
      <c r="W554">
        <v>43.678035218757444</v>
      </c>
      <c r="X554">
        <v>5</v>
      </c>
      <c r="Y554">
        <v>42.5</v>
      </c>
      <c r="Z554">
        <v>250</v>
      </c>
      <c r="AA554" t="s">
        <v>65</v>
      </c>
    </row>
    <row r="555" spans="1:27" x14ac:dyDescent="0.2">
      <c r="A555">
        <v>57598</v>
      </c>
      <c r="B555" s="1">
        <v>42845</v>
      </c>
      <c r="C555">
        <v>4</v>
      </c>
      <c r="D555">
        <v>0</v>
      </c>
      <c r="E555" t="s">
        <v>61</v>
      </c>
      <c r="F555">
        <v>24</v>
      </c>
      <c r="G555">
        <v>138</v>
      </c>
      <c r="H555" t="str">
        <f>_xlfn.VALUETOTEXT(Customers!B555,0)</f>
        <v>Mary</v>
      </c>
      <c r="I555" t="str">
        <f>_xlfn.VALUETOTEXT(Customers!C555,0)</f>
        <v>Dawson</v>
      </c>
      <c r="J555" t="str">
        <f>CONCATENATE(Table1[[#This Row],[Customer First Name]]," ",Table1[[#This Row],[Customer Last Name]])</f>
        <v>Mary Dawson</v>
      </c>
      <c r="K555">
        <v>5</v>
      </c>
      <c r="L555" t="s">
        <v>30</v>
      </c>
      <c r="M555" t="s">
        <v>479</v>
      </c>
      <c r="N555" t="s">
        <v>537</v>
      </c>
      <c r="O555" t="s">
        <v>537</v>
      </c>
      <c r="Q555" t="s">
        <v>521</v>
      </c>
      <c r="R555" t="s">
        <v>491</v>
      </c>
      <c r="S555">
        <v>24</v>
      </c>
      <c r="T555">
        <v>502</v>
      </c>
      <c r="U555" t="str">
        <f>_xlfn.VALUETOTEXT(Products!D555,0)</f>
        <v>Women's Apparel</v>
      </c>
      <c r="V555">
        <v>50</v>
      </c>
      <c r="W555">
        <v>43.678035218757444</v>
      </c>
      <c r="X555">
        <v>5</v>
      </c>
      <c r="Y555">
        <v>50</v>
      </c>
      <c r="Z555">
        <v>250</v>
      </c>
      <c r="AA555" t="s">
        <v>65</v>
      </c>
    </row>
    <row r="556" spans="1:27" x14ac:dyDescent="0.2">
      <c r="A556">
        <v>54274</v>
      </c>
      <c r="B556" s="1">
        <v>42797</v>
      </c>
      <c r="C556">
        <v>4</v>
      </c>
      <c r="D556">
        <v>1</v>
      </c>
      <c r="E556" t="s">
        <v>61</v>
      </c>
      <c r="F556">
        <v>24</v>
      </c>
      <c r="G556">
        <v>6360</v>
      </c>
      <c r="H556" t="str">
        <f>_xlfn.VALUETOTEXT(Customers!B556,0)</f>
        <v>Mary</v>
      </c>
      <c r="I556" t="str">
        <f>_xlfn.VALUETOTEXT(Customers!C556,0)</f>
        <v>Phillips</v>
      </c>
      <c r="J556" t="str">
        <f>CONCATENATE(Table1[[#This Row],[Customer First Name]]," ",Table1[[#This Row],[Customer Last Name]])</f>
        <v>Mary Phillips</v>
      </c>
      <c r="K556">
        <v>5</v>
      </c>
      <c r="L556" t="s">
        <v>30</v>
      </c>
      <c r="M556" t="s">
        <v>479</v>
      </c>
      <c r="N556" t="s">
        <v>538</v>
      </c>
      <c r="O556" t="s">
        <v>539</v>
      </c>
      <c r="Q556" t="s">
        <v>508</v>
      </c>
      <c r="R556" t="s">
        <v>482</v>
      </c>
      <c r="S556">
        <v>24</v>
      </c>
      <c r="T556">
        <v>502</v>
      </c>
      <c r="U556" t="str">
        <f>_xlfn.VALUETOTEXT(Products!D556,0)</f>
        <v>Women's Apparel</v>
      </c>
      <c r="V556">
        <v>50</v>
      </c>
      <c r="W556">
        <v>43.678035218757444</v>
      </c>
      <c r="X556">
        <v>5</v>
      </c>
      <c r="Y556">
        <v>50</v>
      </c>
      <c r="Z556">
        <v>250</v>
      </c>
      <c r="AA556" t="s">
        <v>65</v>
      </c>
    </row>
    <row r="557" spans="1:27" x14ac:dyDescent="0.2">
      <c r="A557">
        <v>60673</v>
      </c>
      <c r="B557" s="1">
        <v>42831</v>
      </c>
      <c r="C557">
        <v>4</v>
      </c>
      <c r="D557">
        <v>0</v>
      </c>
      <c r="E557" t="s">
        <v>61</v>
      </c>
      <c r="F557">
        <v>29</v>
      </c>
      <c r="G557">
        <v>2053</v>
      </c>
      <c r="H557" t="str">
        <f>_xlfn.VALUETOTEXT(Customers!B557,0)</f>
        <v>Ronald</v>
      </c>
      <c r="I557" t="str">
        <f>_xlfn.VALUETOTEXT(Customers!C557,0)</f>
        <v>Smith</v>
      </c>
      <c r="J557" t="str">
        <f>CONCATENATE(Table1[[#This Row],[Customer First Name]]," ",Table1[[#This Row],[Customer Last Name]])</f>
        <v>Ronald Smith</v>
      </c>
      <c r="K557">
        <v>5</v>
      </c>
      <c r="L557" t="s">
        <v>30</v>
      </c>
      <c r="M557" t="s">
        <v>479</v>
      </c>
      <c r="N557" t="s">
        <v>540</v>
      </c>
      <c r="O557" t="s">
        <v>540</v>
      </c>
      <c r="Q557" t="s">
        <v>541</v>
      </c>
      <c r="R557" t="s">
        <v>482</v>
      </c>
      <c r="S557">
        <v>29</v>
      </c>
      <c r="T557">
        <v>627</v>
      </c>
      <c r="U557" t="str">
        <f>_xlfn.VALUETOTEXT(Products!D557,0)</f>
        <v>Shop By Sport</v>
      </c>
      <c r="V557">
        <v>39.990001679999999</v>
      </c>
      <c r="W557">
        <v>34.198098313835338</v>
      </c>
      <c r="X557">
        <v>5</v>
      </c>
      <c r="Y557">
        <v>49.990001679999999</v>
      </c>
      <c r="Z557">
        <v>199.9500084</v>
      </c>
      <c r="AA557" t="s">
        <v>65</v>
      </c>
    </row>
    <row r="558" spans="1:27" x14ac:dyDescent="0.2">
      <c r="A558">
        <v>59387</v>
      </c>
      <c r="B558" s="1">
        <v>42871</v>
      </c>
      <c r="C558">
        <v>4</v>
      </c>
      <c r="D558">
        <v>0</v>
      </c>
      <c r="E558" t="s">
        <v>61</v>
      </c>
      <c r="F558">
        <v>24</v>
      </c>
      <c r="G558">
        <v>10344</v>
      </c>
      <c r="H558" t="str">
        <f>_xlfn.VALUETOTEXT(Customers!B558,0)</f>
        <v>Mary</v>
      </c>
      <c r="I558" t="str">
        <f>_xlfn.VALUETOTEXT(Customers!C558,0)</f>
        <v>Smith</v>
      </c>
      <c r="J558" t="str">
        <f>CONCATENATE(Table1[[#This Row],[Customer First Name]]," ",Table1[[#This Row],[Customer Last Name]])</f>
        <v>Mary Smith</v>
      </c>
      <c r="K558">
        <v>5</v>
      </c>
      <c r="L558" t="s">
        <v>30</v>
      </c>
      <c r="M558" t="s">
        <v>479</v>
      </c>
      <c r="N558" t="s">
        <v>542</v>
      </c>
      <c r="O558" t="s">
        <v>543</v>
      </c>
      <c r="Q558" t="s">
        <v>508</v>
      </c>
      <c r="R558" t="s">
        <v>482</v>
      </c>
      <c r="S558">
        <v>24</v>
      </c>
      <c r="T558">
        <v>502</v>
      </c>
      <c r="U558" t="str">
        <f>_xlfn.VALUETOTEXT(Products!D558,0)</f>
        <v>Women's Apparel</v>
      </c>
      <c r="V558">
        <v>50</v>
      </c>
      <c r="W558">
        <v>43.678035218757444</v>
      </c>
      <c r="X558">
        <v>5</v>
      </c>
      <c r="Y558">
        <v>62.5</v>
      </c>
      <c r="Z558">
        <v>250</v>
      </c>
      <c r="AA558" t="s">
        <v>65</v>
      </c>
    </row>
    <row r="559" spans="1:27" x14ac:dyDescent="0.2">
      <c r="A559">
        <v>52640</v>
      </c>
      <c r="B559" s="1">
        <v>42918</v>
      </c>
      <c r="C559">
        <v>4</v>
      </c>
      <c r="D559">
        <v>1</v>
      </c>
      <c r="E559" t="s">
        <v>61</v>
      </c>
      <c r="F559">
        <v>24</v>
      </c>
      <c r="G559">
        <v>6398</v>
      </c>
      <c r="H559" t="str">
        <f>_xlfn.VALUETOTEXT(Customers!B559,0)</f>
        <v>Tammy</v>
      </c>
      <c r="I559" t="str">
        <f>_xlfn.VALUETOTEXT(Customers!C559,0)</f>
        <v>Smith</v>
      </c>
      <c r="J559" t="str">
        <f>CONCATENATE(Table1[[#This Row],[Customer First Name]]," ",Table1[[#This Row],[Customer Last Name]])</f>
        <v>Tammy Smith</v>
      </c>
      <c r="K559">
        <v>5</v>
      </c>
      <c r="L559" t="s">
        <v>30</v>
      </c>
      <c r="M559" t="s">
        <v>479</v>
      </c>
      <c r="N559" t="s">
        <v>515</v>
      </c>
      <c r="O559" t="s">
        <v>515</v>
      </c>
      <c r="Q559" t="s">
        <v>516</v>
      </c>
      <c r="R559" t="s">
        <v>495</v>
      </c>
      <c r="S559">
        <v>24</v>
      </c>
      <c r="T559">
        <v>502</v>
      </c>
      <c r="U559" t="str">
        <f>_xlfn.VALUETOTEXT(Products!D559,0)</f>
        <v>Women's Apparel</v>
      </c>
      <c r="V559">
        <v>50</v>
      </c>
      <c r="W559">
        <v>43.678035218757444</v>
      </c>
      <c r="X559">
        <v>5</v>
      </c>
      <c r="Y559">
        <v>62.5</v>
      </c>
      <c r="Z559">
        <v>250</v>
      </c>
      <c r="AA559" t="s">
        <v>65</v>
      </c>
    </row>
    <row r="560" spans="1:27" x14ac:dyDescent="0.2">
      <c r="A560">
        <v>10007</v>
      </c>
      <c r="B560" s="1">
        <v>42151</v>
      </c>
      <c r="C560">
        <v>4</v>
      </c>
      <c r="D560">
        <v>0</v>
      </c>
      <c r="E560" t="s">
        <v>61</v>
      </c>
      <c r="F560">
        <v>24</v>
      </c>
      <c r="G560">
        <v>3375</v>
      </c>
      <c r="H560" t="str">
        <f>_xlfn.VALUETOTEXT(Customers!B560,0)</f>
        <v>Mary</v>
      </c>
      <c r="I560" t="str">
        <f>_xlfn.VALUETOTEXT(Customers!C560,0)</f>
        <v>Sanchez</v>
      </c>
      <c r="J560" t="str">
        <f>CONCATENATE(Table1[[#This Row],[Customer First Name]]," ",Table1[[#This Row],[Customer Last Name]])</f>
        <v>Mary Sanchez</v>
      </c>
      <c r="K560">
        <v>5</v>
      </c>
      <c r="L560" t="s">
        <v>30</v>
      </c>
      <c r="M560" t="s">
        <v>479</v>
      </c>
      <c r="N560" t="s">
        <v>544</v>
      </c>
      <c r="O560" t="s">
        <v>545</v>
      </c>
      <c r="Q560" t="s">
        <v>505</v>
      </c>
      <c r="R560" t="s">
        <v>495</v>
      </c>
      <c r="S560">
        <v>24</v>
      </c>
      <c r="T560">
        <v>502</v>
      </c>
      <c r="U560" t="str">
        <f>_xlfn.VALUETOTEXT(Products!D560,0)</f>
        <v>Women's Apparel</v>
      </c>
      <c r="V560">
        <v>50</v>
      </c>
      <c r="W560">
        <v>43.678035218757444</v>
      </c>
      <c r="X560">
        <v>5</v>
      </c>
      <c r="Y560">
        <v>62.5</v>
      </c>
      <c r="Z560">
        <v>250</v>
      </c>
      <c r="AA560" t="s">
        <v>65</v>
      </c>
    </row>
    <row r="561" spans="1:27" x14ac:dyDescent="0.2">
      <c r="A561">
        <v>55984</v>
      </c>
      <c r="B561" s="1">
        <v>42822</v>
      </c>
      <c r="C561">
        <v>4</v>
      </c>
      <c r="D561">
        <v>1</v>
      </c>
      <c r="E561" t="s">
        <v>61</v>
      </c>
      <c r="F561">
        <v>37</v>
      </c>
      <c r="G561">
        <v>1339</v>
      </c>
      <c r="H561" t="str">
        <f>_xlfn.VALUETOTEXT(Customers!B561,0)</f>
        <v>Melissa</v>
      </c>
      <c r="I561" t="str">
        <f>_xlfn.VALUETOTEXT(Customers!C561,0)</f>
        <v>Mack</v>
      </c>
      <c r="J561" t="str">
        <f>CONCATENATE(Table1[[#This Row],[Customer First Name]]," ",Table1[[#This Row],[Customer Last Name]])</f>
        <v>Melissa Mack</v>
      </c>
      <c r="K561">
        <v>6</v>
      </c>
      <c r="L561" t="s">
        <v>34</v>
      </c>
      <c r="M561" t="s">
        <v>479</v>
      </c>
      <c r="N561" t="s">
        <v>483</v>
      </c>
      <c r="O561" t="s">
        <v>484</v>
      </c>
      <c r="Q561" t="s">
        <v>485</v>
      </c>
      <c r="R561" t="s">
        <v>482</v>
      </c>
      <c r="S561">
        <v>37</v>
      </c>
      <c r="T561">
        <v>818</v>
      </c>
      <c r="U561" t="str">
        <f>_xlfn.VALUETOTEXT(Products!D561,0)</f>
        <v>Electronics</v>
      </c>
      <c r="V561">
        <v>47.990001679999999</v>
      </c>
      <c r="W561">
        <v>51.274287170714288</v>
      </c>
      <c r="X561">
        <v>5</v>
      </c>
      <c r="Y561">
        <v>2.4000000950000002</v>
      </c>
      <c r="Z561">
        <v>239.9500084</v>
      </c>
      <c r="AA561" t="s">
        <v>65</v>
      </c>
    </row>
    <row r="562" spans="1:27" x14ac:dyDescent="0.2">
      <c r="A562">
        <v>52478</v>
      </c>
      <c r="B562" s="1">
        <v>42857</v>
      </c>
      <c r="C562">
        <v>4</v>
      </c>
      <c r="D562">
        <v>0</v>
      </c>
      <c r="E562" t="s">
        <v>61</v>
      </c>
      <c r="F562">
        <v>37</v>
      </c>
      <c r="G562">
        <v>6543</v>
      </c>
      <c r="H562" t="str">
        <f>_xlfn.VALUETOTEXT(Customers!B562,0)</f>
        <v>Alexander</v>
      </c>
      <c r="I562" t="str">
        <f>_xlfn.VALUETOTEXT(Customers!C562,0)</f>
        <v>Smith</v>
      </c>
      <c r="J562" t="str">
        <f>CONCATENATE(Table1[[#This Row],[Customer First Name]]," ",Table1[[#This Row],[Customer Last Name]])</f>
        <v>Alexander Smith</v>
      </c>
      <c r="K562">
        <v>6</v>
      </c>
      <c r="L562" t="s">
        <v>34</v>
      </c>
      <c r="M562" t="s">
        <v>479</v>
      </c>
      <c r="N562" t="s">
        <v>523</v>
      </c>
      <c r="O562" t="s">
        <v>524</v>
      </c>
      <c r="Q562" t="s">
        <v>508</v>
      </c>
      <c r="R562" t="s">
        <v>482</v>
      </c>
      <c r="S562">
        <v>37</v>
      </c>
      <c r="T562">
        <v>825</v>
      </c>
      <c r="U562" t="str">
        <f>_xlfn.VALUETOTEXT(Products!D562,0)</f>
        <v>Electronics</v>
      </c>
      <c r="V562">
        <v>31.989999770000001</v>
      </c>
      <c r="W562">
        <v>23.973333102666668</v>
      </c>
      <c r="X562">
        <v>5</v>
      </c>
      <c r="Y562">
        <v>6.4000000950000002</v>
      </c>
      <c r="Z562">
        <v>159.94999885000001</v>
      </c>
      <c r="AA562" t="s">
        <v>65</v>
      </c>
    </row>
    <row r="563" spans="1:27" x14ac:dyDescent="0.2">
      <c r="A563">
        <v>58375</v>
      </c>
      <c r="B563" s="1">
        <v>42771</v>
      </c>
      <c r="C563">
        <v>4</v>
      </c>
      <c r="D563">
        <v>1</v>
      </c>
      <c r="E563" t="s">
        <v>61</v>
      </c>
      <c r="F563">
        <v>38</v>
      </c>
      <c r="G563">
        <v>3990</v>
      </c>
      <c r="H563" t="str">
        <f>_xlfn.VALUETOTEXT(Customers!B563,0)</f>
        <v>Sandra</v>
      </c>
      <c r="I563" t="str">
        <f>_xlfn.VALUETOTEXT(Customers!C563,0)</f>
        <v>Smith</v>
      </c>
      <c r="J563" t="str">
        <f>CONCATENATE(Table1[[#This Row],[Customer First Name]]," ",Table1[[#This Row],[Customer Last Name]])</f>
        <v>Sandra Smith</v>
      </c>
      <c r="K563">
        <v>6</v>
      </c>
      <c r="L563" t="s">
        <v>34</v>
      </c>
      <c r="M563" t="s">
        <v>479</v>
      </c>
      <c r="N563" t="s">
        <v>546</v>
      </c>
      <c r="O563" t="s">
        <v>481</v>
      </c>
      <c r="Q563" t="s">
        <v>481</v>
      </c>
      <c r="R563" t="s">
        <v>482</v>
      </c>
      <c r="S563">
        <v>38</v>
      </c>
      <c r="T563">
        <v>306</v>
      </c>
      <c r="U563" t="str">
        <f>_xlfn.VALUETOTEXT(Products!D563,0)</f>
        <v>Kids' Golf Clubs</v>
      </c>
      <c r="V563">
        <v>89.989997860000003</v>
      </c>
      <c r="W563">
        <v>105.82799834800001</v>
      </c>
      <c r="X563">
        <v>5</v>
      </c>
      <c r="Y563">
        <v>53.990001679999999</v>
      </c>
      <c r="Z563">
        <v>449.94998930000003</v>
      </c>
      <c r="AA563" t="s">
        <v>65</v>
      </c>
    </row>
    <row r="564" spans="1:27" x14ac:dyDescent="0.2">
      <c r="A564">
        <v>56448</v>
      </c>
      <c r="B564" s="1">
        <v>42798</v>
      </c>
      <c r="C564">
        <v>4</v>
      </c>
      <c r="D564">
        <v>0</v>
      </c>
      <c r="E564" t="s">
        <v>61</v>
      </c>
      <c r="F564">
        <v>44</v>
      </c>
      <c r="G564">
        <v>7247</v>
      </c>
      <c r="H564" t="str">
        <f>_xlfn.VALUETOTEXT(Customers!B564,0)</f>
        <v>Mary</v>
      </c>
      <c r="I564" t="str">
        <f>_xlfn.VALUETOTEXT(Customers!C564,0)</f>
        <v>Smith</v>
      </c>
      <c r="J564" t="str">
        <f>CONCATENATE(Table1[[#This Row],[Customer First Name]]," ",Table1[[#This Row],[Customer Last Name]])</f>
        <v>Mary Smith</v>
      </c>
      <c r="K564">
        <v>7</v>
      </c>
      <c r="L564" t="s">
        <v>57</v>
      </c>
      <c r="M564" t="s">
        <v>479</v>
      </c>
      <c r="N564" t="s">
        <v>547</v>
      </c>
      <c r="O564" t="s">
        <v>548</v>
      </c>
      <c r="Q564" t="s">
        <v>521</v>
      </c>
      <c r="R564" t="s">
        <v>491</v>
      </c>
      <c r="S564">
        <v>44</v>
      </c>
      <c r="T564">
        <v>977</v>
      </c>
      <c r="U564" t="str">
        <f>_xlfn.VALUETOTEXT(Products!D564,0)</f>
        <v>Hunting &amp; Shooting</v>
      </c>
      <c r="V564">
        <v>29.989999770000001</v>
      </c>
      <c r="W564">
        <v>21.106999969000004</v>
      </c>
      <c r="X564">
        <v>5</v>
      </c>
      <c r="Y564">
        <v>25.489999770000001</v>
      </c>
      <c r="Z564">
        <v>149.94999885000001</v>
      </c>
      <c r="AA564" t="s">
        <v>65</v>
      </c>
    </row>
    <row r="565" spans="1:27" x14ac:dyDescent="0.2">
      <c r="A565">
        <v>8221</v>
      </c>
      <c r="B565" s="1">
        <v>42124</v>
      </c>
      <c r="C565">
        <v>4</v>
      </c>
      <c r="D565">
        <v>0</v>
      </c>
      <c r="E565" t="s">
        <v>61</v>
      </c>
      <c r="F565">
        <v>3</v>
      </c>
      <c r="G565">
        <v>1273</v>
      </c>
      <c r="H565" t="str">
        <f>_xlfn.VALUETOTEXT(Customers!B565,0)</f>
        <v>Maria</v>
      </c>
      <c r="I565" t="str">
        <f>_xlfn.VALUETOTEXT(Customers!C565,0)</f>
        <v>Evans</v>
      </c>
      <c r="J565" t="str">
        <f>CONCATENATE(Table1[[#This Row],[Customer First Name]]," ",Table1[[#This Row],[Customer Last Name]])</f>
        <v>Maria Evans</v>
      </c>
      <c r="K565">
        <v>2</v>
      </c>
      <c r="L565" t="s">
        <v>135</v>
      </c>
      <c r="M565" t="s">
        <v>479</v>
      </c>
      <c r="N565" t="s">
        <v>515</v>
      </c>
      <c r="O565" t="s">
        <v>515</v>
      </c>
      <c r="Q565" t="s">
        <v>516</v>
      </c>
      <c r="R565" t="s">
        <v>495</v>
      </c>
      <c r="S565">
        <v>3</v>
      </c>
      <c r="T565">
        <v>44</v>
      </c>
      <c r="U565" t="str">
        <f>_xlfn.VALUETOTEXT(Products!D565,0)</f>
        <v>Baseball &amp; Softball</v>
      </c>
      <c r="V565">
        <v>59.990001679999999</v>
      </c>
      <c r="W565">
        <v>57.194418487916671</v>
      </c>
      <c r="X565">
        <v>5</v>
      </c>
      <c r="Y565">
        <v>15</v>
      </c>
      <c r="Z565">
        <v>299.9500084</v>
      </c>
      <c r="AA565" t="s">
        <v>65</v>
      </c>
    </row>
    <row r="566" spans="1:27" x14ac:dyDescent="0.2">
      <c r="A566">
        <v>58034</v>
      </c>
      <c r="B566" s="1">
        <v>42852</v>
      </c>
      <c r="C566">
        <v>4</v>
      </c>
      <c r="D566">
        <v>1</v>
      </c>
      <c r="E566" t="s">
        <v>61</v>
      </c>
      <c r="F566">
        <v>9</v>
      </c>
      <c r="G566">
        <v>6277</v>
      </c>
      <c r="H566" t="str">
        <f>_xlfn.VALUETOTEXT(Customers!B566,0)</f>
        <v>Eugene</v>
      </c>
      <c r="I566" t="str">
        <f>_xlfn.VALUETOTEXT(Customers!C566,0)</f>
        <v>Smith</v>
      </c>
      <c r="J566" t="str">
        <f>CONCATENATE(Table1[[#This Row],[Customer First Name]]," ",Table1[[#This Row],[Customer Last Name]])</f>
        <v>Eugene Smith</v>
      </c>
      <c r="K566">
        <v>3</v>
      </c>
      <c r="L566" t="s">
        <v>23</v>
      </c>
      <c r="M566" t="s">
        <v>479</v>
      </c>
      <c r="N566" t="s">
        <v>549</v>
      </c>
      <c r="O566" t="s">
        <v>549</v>
      </c>
      <c r="Q566" t="s">
        <v>481</v>
      </c>
      <c r="R566" t="s">
        <v>482</v>
      </c>
      <c r="S566">
        <v>9</v>
      </c>
      <c r="T566">
        <v>191</v>
      </c>
      <c r="U566" t="str">
        <f>_xlfn.VALUETOTEXT(Products!D566,0)</f>
        <v>Cardio Equipment</v>
      </c>
      <c r="V566">
        <v>99.989997860000003</v>
      </c>
      <c r="W566">
        <v>95.114003926871064</v>
      </c>
      <c r="X566">
        <v>5</v>
      </c>
      <c r="Y566">
        <v>0</v>
      </c>
      <c r="Z566">
        <v>499.94998930000003</v>
      </c>
      <c r="AA566" t="s">
        <v>65</v>
      </c>
    </row>
    <row r="567" spans="1:27" x14ac:dyDescent="0.2">
      <c r="A567">
        <v>2203</v>
      </c>
      <c r="B567" s="1">
        <v>42037</v>
      </c>
      <c r="C567">
        <v>4</v>
      </c>
      <c r="D567">
        <v>0</v>
      </c>
      <c r="E567" t="s">
        <v>61</v>
      </c>
      <c r="F567">
        <v>9</v>
      </c>
      <c r="G567">
        <v>7701</v>
      </c>
      <c r="H567" t="str">
        <f>_xlfn.VALUETOTEXT(Customers!B567,0)</f>
        <v>James</v>
      </c>
      <c r="I567" t="str">
        <f>_xlfn.VALUETOTEXT(Customers!C567,0)</f>
        <v>Lawson</v>
      </c>
      <c r="J567" t="str">
        <f>CONCATENATE(Table1[[#This Row],[Customer First Name]]," ",Table1[[#This Row],[Customer Last Name]])</f>
        <v>James Lawson</v>
      </c>
      <c r="K567">
        <v>3</v>
      </c>
      <c r="L567" t="s">
        <v>23</v>
      </c>
      <c r="M567" t="s">
        <v>479</v>
      </c>
      <c r="N567" t="s">
        <v>550</v>
      </c>
      <c r="O567" t="s">
        <v>481</v>
      </c>
      <c r="Q567" t="s">
        <v>481</v>
      </c>
      <c r="R567" t="s">
        <v>482</v>
      </c>
      <c r="S567">
        <v>9</v>
      </c>
      <c r="T567">
        <v>191</v>
      </c>
      <c r="U567" t="str">
        <f>_xlfn.VALUETOTEXT(Products!D567,0)</f>
        <v>Cardio Equipment</v>
      </c>
      <c r="V567">
        <v>99.989997860000003</v>
      </c>
      <c r="W567">
        <v>95.114003926871064</v>
      </c>
      <c r="X567">
        <v>5</v>
      </c>
      <c r="Y567">
        <v>5</v>
      </c>
      <c r="Z567">
        <v>499.94998930000003</v>
      </c>
      <c r="AA567" t="s">
        <v>65</v>
      </c>
    </row>
    <row r="568" spans="1:27" x14ac:dyDescent="0.2">
      <c r="A568">
        <v>53069</v>
      </c>
      <c r="B568" s="1">
        <v>42779</v>
      </c>
      <c r="C568">
        <v>4</v>
      </c>
      <c r="D568">
        <v>1</v>
      </c>
      <c r="E568" t="s">
        <v>61</v>
      </c>
      <c r="F568">
        <v>9</v>
      </c>
      <c r="G568">
        <v>4126</v>
      </c>
      <c r="H568" t="str">
        <f>_xlfn.VALUETOTEXT(Customers!B568,0)</f>
        <v>John</v>
      </c>
      <c r="I568" t="str">
        <f>_xlfn.VALUETOTEXT(Customers!C568,0)</f>
        <v>Stokes</v>
      </c>
      <c r="J568" t="str">
        <f>CONCATENATE(Table1[[#This Row],[Customer First Name]]," ",Table1[[#This Row],[Customer Last Name]])</f>
        <v>John Stokes</v>
      </c>
      <c r="K568">
        <v>3</v>
      </c>
      <c r="L568" t="s">
        <v>23</v>
      </c>
      <c r="M568" t="s">
        <v>479</v>
      </c>
      <c r="N568" t="s">
        <v>551</v>
      </c>
      <c r="O568" t="s">
        <v>552</v>
      </c>
      <c r="Q568" t="s">
        <v>553</v>
      </c>
      <c r="R568" t="s">
        <v>495</v>
      </c>
      <c r="S568">
        <v>9</v>
      </c>
      <c r="T568">
        <v>191</v>
      </c>
      <c r="U568" t="str">
        <f>_xlfn.VALUETOTEXT(Products!D568,0)</f>
        <v>Cardio Equipment</v>
      </c>
      <c r="V568">
        <v>99.989997860000003</v>
      </c>
      <c r="W568">
        <v>95.114003926871064</v>
      </c>
      <c r="X568">
        <v>5</v>
      </c>
      <c r="Y568">
        <v>15</v>
      </c>
      <c r="Z568">
        <v>499.94998930000003</v>
      </c>
      <c r="AA568" t="s">
        <v>65</v>
      </c>
    </row>
    <row r="569" spans="1:27" x14ac:dyDescent="0.2">
      <c r="A569">
        <v>60146</v>
      </c>
      <c r="B569" s="1">
        <v>42882</v>
      </c>
      <c r="C569">
        <v>4</v>
      </c>
      <c r="D569">
        <v>0</v>
      </c>
      <c r="E569" t="s">
        <v>61</v>
      </c>
      <c r="F569">
        <v>9</v>
      </c>
      <c r="G569">
        <v>9528</v>
      </c>
      <c r="H569" t="str">
        <f>_xlfn.VALUETOTEXT(Customers!B569,0)</f>
        <v>Mary</v>
      </c>
      <c r="I569" t="str">
        <f>_xlfn.VALUETOTEXT(Customers!C569,0)</f>
        <v>Flores</v>
      </c>
      <c r="J569" t="str">
        <f>CONCATENATE(Table1[[#This Row],[Customer First Name]]," ",Table1[[#This Row],[Customer Last Name]])</f>
        <v>Mary Flores</v>
      </c>
      <c r="K569">
        <v>3</v>
      </c>
      <c r="L569" t="s">
        <v>23</v>
      </c>
      <c r="M569" t="s">
        <v>479</v>
      </c>
      <c r="N569" t="s">
        <v>540</v>
      </c>
      <c r="O569" t="s">
        <v>540</v>
      </c>
      <c r="Q569" t="s">
        <v>541</v>
      </c>
      <c r="R569" t="s">
        <v>482</v>
      </c>
      <c r="S569">
        <v>9</v>
      </c>
      <c r="T569">
        <v>191</v>
      </c>
      <c r="U569" t="str">
        <f>_xlfn.VALUETOTEXT(Products!D569,0)</f>
        <v>Cardio Equipment</v>
      </c>
      <c r="V569">
        <v>99.989997860000003</v>
      </c>
      <c r="W569">
        <v>95.114003926871064</v>
      </c>
      <c r="X569">
        <v>5</v>
      </c>
      <c r="Y569">
        <v>20</v>
      </c>
      <c r="Z569">
        <v>499.94998930000003</v>
      </c>
      <c r="AA569" t="s">
        <v>65</v>
      </c>
    </row>
    <row r="570" spans="1:27" x14ac:dyDescent="0.2">
      <c r="A570">
        <v>55409</v>
      </c>
      <c r="B570" s="1">
        <v>42813</v>
      </c>
      <c r="C570">
        <v>4</v>
      </c>
      <c r="D570">
        <v>1</v>
      </c>
      <c r="E570" t="s">
        <v>61</v>
      </c>
      <c r="F570">
        <v>9</v>
      </c>
      <c r="G570">
        <v>1853</v>
      </c>
      <c r="H570" t="str">
        <f>_xlfn.VALUETOTEXT(Customers!B570,0)</f>
        <v>Mary</v>
      </c>
      <c r="I570" t="str">
        <f>_xlfn.VALUETOTEXT(Customers!C570,0)</f>
        <v>Austin</v>
      </c>
      <c r="J570" t="str">
        <f>CONCATENATE(Table1[[#This Row],[Customer First Name]]," ",Table1[[#This Row],[Customer Last Name]])</f>
        <v>Mary Austin</v>
      </c>
      <c r="K570">
        <v>3</v>
      </c>
      <c r="L570" t="s">
        <v>23</v>
      </c>
      <c r="M570" t="s">
        <v>479</v>
      </c>
      <c r="N570" t="s">
        <v>554</v>
      </c>
      <c r="O570" t="s">
        <v>555</v>
      </c>
      <c r="Q570" t="s">
        <v>494</v>
      </c>
      <c r="R570" t="s">
        <v>495</v>
      </c>
      <c r="S570">
        <v>9</v>
      </c>
      <c r="T570">
        <v>191</v>
      </c>
      <c r="U570" t="str">
        <f>_xlfn.VALUETOTEXT(Products!D570,0)</f>
        <v>Cardio Equipment</v>
      </c>
      <c r="V570">
        <v>99.989997860000003</v>
      </c>
      <c r="W570">
        <v>95.114003926871064</v>
      </c>
      <c r="X570">
        <v>5</v>
      </c>
      <c r="Y570">
        <v>20</v>
      </c>
      <c r="Z570">
        <v>499.94998930000003</v>
      </c>
      <c r="AA570" t="s">
        <v>65</v>
      </c>
    </row>
    <row r="571" spans="1:27" x14ac:dyDescent="0.2">
      <c r="A571">
        <v>8678</v>
      </c>
      <c r="B571" s="1">
        <v>42190</v>
      </c>
      <c r="C571">
        <v>4</v>
      </c>
      <c r="D571">
        <v>0</v>
      </c>
      <c r="E571" t="s">
        <v>61</v>
      </c>
      <c r="F571">
        <v>9</v>
      </c>
      <c r="G571">
        <v>11149</v>
      </c>
      <c r="H571" t="str">
        <f>_xlfn.VALUETOTEXT(Customers!B571,0)</f>
        <v>Roy</v>
      </c>
      <c r="I571" t="str">
        <f>_xlfn.VALUETOTEXT(Customers!C571,0)</f>
        <v>Smith</v>
      </c>
      <c r="J571" t="str">
        <f>CONCATENATE(Table1[[#This Row],[Customer First Name]]," ",Table1[[#This Row],[Customer Last Name]])</f>
        <v>Roy Smith</v>
      </c>
      <c r="K571">
        <v>3</v>
      </c>
      <c r="L571" t="s">
        <v>23</v>
      </c>
      <c r="M571" t="s">
        <v>479</v>
      </c>
      <c r="N571" t="s">
        <v>525</v>
      </c>
      <c r="O571" t="s">
        <v>488</v>
      </c>
      <c r="Q571" t="s">
        <v>488</v>
      </c>
      <c r="R571" t="s">
        <v>482</v>
      </c>
      <c r="S571">
        <v>9</v>
      </c>
      <c r="T571">
        <v>191</v>
      </c>
      <c r="U571" t="str">
        <f>_xlfn.VALUETOTEXT(Products!D571,0)</f>
        <v>Cardio Equipment</v>
      </c>
      <c r="V571">
        <v>99.989997860000003</v>
      </c>
      <c r="W571">
        <v>95.114003926871064</v>
      </c>
      <c r="X571">
        <v>5</v>
      </c>
      <c r="Y571">
        <v>25</v>
      </c>
      <c r="Z571">
        <v>499.94998930000003</v>
      </c>
      <c r="AA571" t="s">
        <v>65</v>
      </c>
    </row>
    <row r="572" spans="1:27" x14ac:dyDescent="0.2">
      <c r="A572">
        <v>7980</v>
      </c>
      <c r="B572" s="1">
        <v>42121</v>
      </c>
      <c r="C572">
        <v>4</v>
      </c>
      <c r="D572">
        <v>1</v>
      </c>
      <c r="E572" t="s">
        <v>61</v>
      </c>
      <c r="F572">
        <v>9</v>
      </c>
      <c r="G572">
        <v>5828</v>
      </c>
      <c r="H572" t="str">
        <f>_xlfn.VALUETOTEXT(Customers!B572,0)</f>
        <v>Katherine</v>
      </c>
      <c r="I572" t="str">
        <f>_xlfn.VALUETOTEXT(Customers!C572,0)</f>
        <v>Oconnell</v>
      </c>
      <c r="J572" t="str">
        <f>CONCATENATE(Table1[[#This Row],[Customer First Name]]," ",Table1[[#This Row],[Customer Last Name]])</f>
        <v>Katherine Oconnell</v>
      </c>
      <c r="K572">
        <v>3</v>
      </c>
      <c r="L572" t="s">
        <v>23</v>
      </c>
      <c r="M572" t="s">
        <v>479</v>
      </c>
      <c r="N572" t="s">
        <v>525</v>
      </c>
      <c r="O572" t="s">
        <v>488</v>
      </c>
      <c r="Q572" t="s">
        <v>488</v>
      </c>
      <c r="R572" t="s">
        <v>482</v>
      </c>
      <c r="S572">
        <v>9</v>
      </c>
      <c r="T572">
        <v>191</v>
      </c>
      <c r="U572" t="str">
        <f>_xlfn.VALUETOTEXT(Products!D572,0)</f>
        <v>Cardio Equipment</v>
      </c>
      <c r="V572">
        <v>99.989997860000003</v>
      </c>
      <c r="W572">
        <v>95.114003926871064</v>
      </c>
      <c r="X572">
        <v>5</v>
      </c>
      <c r="Y572">
        <v>25</v>
      </c>
      <c r="Z572">
        <v>499.94998930000003</v>
      </c>
      <c r="AA572" t="s">
        <v>65</v>
      </c>
    </row>
    <row r="573" spans="1:27" x14ac:dyDescent="0.2">
      <c r="A573">
        <v>57185</v>
      </c>
      <c r="B573" s="1">
        <v>42839</v>
      </c>
      <c r="C573">
        <v>4</v>
      </c>
      <c r="D573">
        <v>1</v>
      </c>
      <c r="E573" t="s">
        <v>61</v>
      </c>
      <c r="F573">
        <v>9</v>
      </c>
      <c r="G573">
        <v>6887</v>
      </c>
      <c r="H573" t="str">
        <f>_xlfn.VALUETOTEXT(Customers!B573,0)</f>
        <v>Mary</v>
      </c>
      <c r="I573" t="str">
        <f>_xlfn.VALUETOTEXT(Customers!C573,0)</f>
        <v>Smith</v>
      </c>
      <c r="J573" t="str">
        <f>CONCATENATE(Table1[[#This Row],[Customer First Name]]," ",Table1[[#This Row],[Customer Last Name]])</f>
        <v>Mary Smith</v>
      </c>
      <c r="K573">
        <v>3</v>
      </c>
      <c r="L573" t="s">
        <v>23</v>
      </c>
      <c r="M573" t="s">
        <v>479</v>
      </c>
      <c r="N573" t="s">
        <v>480</v>
      </c>
      <c r="O573" t="s">
        <v>481</v>
      </c>
      <c r="Q573" t="s">
        <v>481</v>
      </c>
      <c r="R573" t="s">
        <v>482</v>
      </c>
      <c r="S573">
        <v>9</v>
      </c>
      <c r="T573">
        <v>191</v>
      </c>
      <c r="U573" t="str">
        <f>_xlfn.VALUETOTEXT(Products!D573,0)</f>
        <v>Cardio Equipment</v>
      </c>
      <c r="V573">
        <v>99.989997860000003</v>
      </c>
      <c r="W573">
        <v>95.114003926871064</v>
      </c>
      <c r="X573">
        <v>5</v>
      </c>
      <c r="Y573">
        <v>50</v>
      </c>
      <c r="Z573">
        <v>499.94998930000003</v>
      </c>
      <c r="AA573" t="s">
        <v>65</v>
      </c>
    </row>
    <row r="574" spans="1:27" x14ac:dyDescent="0.2">
      <c r="A574">
        <v>8636</v>
      </c>
      <c r="B574" s="1">
        <v>42190</v>
      </c>
      <c r="C574">
        <v>4</v>
      </c>
      <c r="D574">
        <v>0</v>
      </c>
      <c r="E574" t="s">
        <v>61</v>
      </c>
      <c r="F574">
        <v>9</v>
      </c>
      <c r="G574">
        <v>4781</v>
      </c>
      <c r="H574" t="str">
        <f>_xlfn.VALUETOTEXT(Customers!B574,0)</f>
        <v>Janet</v>
      </c>
      <c r="I574" t="str">
        <f>_xlfn.VALUETOTEXT(Customers!C574,0)</f>
        <v>Smith</v>
      </c>
      <c r="J574" t="str">
        <f>CONCATENATE(Table1[[#This Row],[Customer First Name]]," ",Table1[[#This Row],[Customer Last Name]])</f>
        <v>Janet Smith</v>
      </c>
      <c r="K574">
        <v>3</v>
      </c>
      <c r="L574" t="s">
        <v>23</v>
      </c>
      <c r="M574" t="s">
        <v>479</v>
      </c>
      <c r="N574" t="s">
        <v>556</v>
      </c>
      <c r="O574" t="s">
        <v>512</v>
      </c>
      <c r="Q574" t="s">
        <v>505</v>
      </c>
      <c r="R574" t="s">
        <v>495</v>
      </c>
      <c r="S574">
        <v>9</v>
      </c>
      <c r="T574">
        <v>191</v>
      </c>
      <c r="U574" t="str">
        <f>_xlfn.VALUETOTEXT(Products!D574,0)</f>
        <v>Cardio Equipment</v>
      </c>
      <c r="V574">
        <v>99.989997860000003</v>
      </c>
      <c r="W574">
        <v>95.114003926871064</v>
      </c>
      <c r="X574">
        <v>5</v>
      </c>
      <c r="Y574">
        <v>50</v>
      </c>
      <c r="Z574">
        <v>499.94998930000003</v>
      </c>
      <c r="AA574" t="s">
        <v>65</v>
      </c>
    </row>
    <row r="575" spans="1:27" x14ac:dyDescent="0.2">
      <c r="A575">
        <v>61192</v>
      </c>
      <c r="B575" s="1">
        <v>43075</v>
      </c>
      <c r="C575">
        <v>4</v>
      </c>
      <c r="D575">
        <v>0</v>
      </c>
      <c r="E575" t="s">
        <v>61</v>
      </c>
      <c r="F575">
        <v>12</v>
      </c>
      <c r="G575">
        <v>10668</v>
      </c>
      <c r="H575" t="str">
        <f>_xlfn.VALUETOTEXT(Customers!B575,0)</f>
        <v>Mary</v>
      </c>
      <c r="I575" t="str">
        <f>_xlfn.VALUETOTEXT(Customers!C575,0)</f>
        <v>Smith</v>
      </c>
      <c r="J575" t="str">
        <f>CONCATENATE(Table1[[#This Row],[Customer First Name]]," ",Table1[[#This Row],[Customer Last Name]])</f>
        <v>Mary Smith</v>
      </c>
      <c r="K575">
        <v>3</v>
      </c>
      <c r="L575" t="s">
        <v>23</v>
      </c>
      <c r="M575" t="s">
        <v>479</v>
      </c>
      <c r="N575" t="s">
        <v>557</v>
      </c>
      <c r="O575" t="s">
        <v>558</v>
      </c>
      <c r="Q575" t="s">
        <v>505</v>
      </c>
      <c r="R575" t="s">
        <v>495</v>
      </c>
      <c r="S575">
        <v>12</v>
      </c>
      <c r="T575">
        <v>251</v>
      </c>
      <c r="U575" t="str">
        <f>_xlfn.VALUETOTEXT(Products!D575,0)</f>
        <v>Boxing &amp; MMA</v>
      </c>
      <c r="V575">
        <v>89.989997860000003</v>
      </c>
      <c r="W575">
        <v>78.177997586000004</v>
      </c>
      <c r="X575">
        <v>5</v>
      </c>
      <c r="Y575">
        <v>112.48999790000001</v>
      </c>
      <c r="Z575">
        <v>449.94998930000003</v>
      </c>
      <c r="AA575" t="s">
        <v>65</v>
      </c>
    </row>
    <row r="576" spans="1:27" x14ac:dyDescent="0.2">
      <c r="A576">
        <v>55876</v>
      </c>
      <c r="B576" s="1">
        <v>42820</v>
      </c>
      <c r="C576">
        <v>4</v>
      </c>
      <c r="D576">
        <v>0</v>
      </c>
      <c r="E576" t="s">
        <v>61</v>
      </c>
      <c r="F576">
        <v>17</v>
      </c>
      <c r="G576">
        <v>5421</v>
      </c>
      <c r="H576" t="str">
        <f>_xlfn.VALUETOTEXT(Customers!B576,0)</f>
        <v>Mary</v>
      </c>
      <c r="I576" t="str">
        <f>_xlfn.VALUETOTEXT(Customers!C576,0)</f>
        <v>Carlson</v>
      </c>
      <c r="J576" t="str">
        <f>CONCATENATE(Table1[[#This Row],[Customer First Name]]," ",Table1[[#This Row],[Customer Last Name]])</f>
        <v>Mary Carlson</v>
      </c>
      <c r="K576">
        <v>4</v>
      </c>
      <c r="L576" t="s">
        <v>45</v>
      </c>
      <c r="M576" t="s">
        <v>479</v>
      </c>
      <c r="N576" t="s">
        <v>559</v>
      </c>
      <c r="O576" t="s">
        <v>559</v>
      </c>
      <c r="Q576" t="s">
        <v>541</v>
      </c>
      <c r="R576" t="s">
        <v>482</v>
      </c>
      <c r="S576">
        <v>17</v>
      </c>
      <c r="T576">
        <v>365</v>
      </c>
      <c r="U576" t="str">
        <f>_xlfn.VALUETOTEXT(Products!D576,0)</f>
        <v>Cleats</v>
      </c>
      <c r="V576">
        <v>59.990001679999999</v>
      </c>
      <c r="W576">
        <v>54.488929209402009</v>
      </c>
      <c r="X576">
        <v>5</v>
      </c>
      <c r="Y576">
        <v>0</v>
      </c>
      <c r="Z576">
        <v>299.9500084</v>
      </c>
      <c r="AA576" t="s">
        <v>65</v>
      </c>
    </row>
    <row r="577" spans="1:27" x14ac:dyDescent="0.2">
      <c r="A577">
        <v>53331</v>
      </c>
      <c r="B577" s="1">
        <v>42783</v>
      </c>
      <c r="C577">
        <v>4</v>
      </c>
      <c r="D577">
        <v>0</v>
      </c>
      <c r="E577" t="s">
        <v>61</v>
      </c>
      <c r="F577">
        <v>17</v>
      </c>
      <c r="G577">
        <v>10200</v>
      </c>
      <c r="H577" t="str">
        <f>_xlfn.VALUETOTEXT(Customers!B577,0)</f>
        <v>Nicole</v>
      </c>
      <c r="I577" t="str">
        <f>_xlfn.VALUETOTEXT(Customers!C577,0)</f>
        <v>Smith</v>
      </c>
      <c r="J577" t="str">
        <f>CONCATENATE(Table1[[#This Row],[Customer First Name]]," ",Table1[[#This Row],[Customer Last Name]])</f>
        <v>Nicole Smith</v>
      </c>
      <c r="K577">
        <v>4</v>
      </c>
      <c r="L577" t="s">
        <v>45</v>
      </c>
      <c r="M577" t="s">
        <v>479</v>
      </c>
      <c r="N577" t="s">
        <v>560</v>
      </c>
      <c r="O577" t="s">
        <v>507</v>
      </c>
      <c r="Q577" t="s">
        <v>508</v>
      </c>
      <c r="R577" t="s">
        <v>482</v>
      </c>
      <c r="S577">
        <v>17</v>
      </c>
      <c r="T577">
        <v>365</v>
      </c>
      <c r="U577" t="str">
        <f>_xlfn.VALUETOTEXT(Products!D577,0)</f>
        <v>Cleats</v>
      </c>
      <c r="V577">
        <v>59.990001679999999</v>
      </c>
      <c r="W577">
        <v>54.488929209402009</v>
      </c>
      <c r="X577">
        <v>5</v>
      </c>
      <c r="Y577">
        <v>3</v>
      </c>
      <c r="Z577">
        <v>299.9500084</v>
      </c>
      <c r="AA577" t="s">
        <v>65</v>
      </c>
    </row>
    <row r="578" spans="1:27" x14ac:dyDescent="0.2">
      <c r="A578">
        <v>51725</v>
      </c>
      <c r="B578" s="1">
        <v>42760</v>
      </c>
      <c r="C578">
        <v>4</v>
      </c>
      <c r="D578">
        <v>1</v>
      </c>
      <c r="E578" t="s">
        <v>61</v>
      </c>
      <c r="F578">
        <v>17</v>
      </c>
      <c r="G578">
        <v>11254</v>
      </c>
      <c r="H578" t="str">
        <f>_xlfn.VALUETOTEXT(Customers!B578,0)</f>
        <v>Sharon</v>
      </c>
      <c r="I578" t="str">
        <f>_xlfn.VALUETOTEXT(Customers!C578,0)</f>
        <v>Smith</v>
      </c>
      <c r="J578" t="str">
        <f>CONCATENATE(Table1[[#This Row],[Customer First Name]]," ",Table1[[#This Row],[Customer Last Name]])</f>
        <v>Sharon Smith</v>
      </c>
      <c r="K578">
        <v>4</v>
      </c>
      <c r="L578" t="s">
        <v>45</v>
      </c>
      <c r="M578" t="s">
        <v>479</v>
      </c>
      <c r="N578" t="s">
        <v>561</v>
      </c>
      <c r="O578" t="s">
        <v>484</v>
      </c>
      <c r="Q578" t="s">
        <v>485</v>
      </c>
      <c r="R578" t="s">
        <v>482</v>
      </c>
      <c r="S578">
        <v>17</v>
      </c>
      <c r="T578">
        <v>365</v>
      </c>
      <c r="U578" t="str">
        <f>_xlfn.VALUETOTEXT(Products!D578,0)</f>
        <v>Cleats</v>
      </c>
      <c r="V578">
        <v>59.990001679999999</v>
      </c>
      <c r="W578">
        <v>54.488929209402009</v>
      </c>
      <c r="X578">
        <v>5</v>
      </c>
      <c r="Y578">
        <v>3</v>
      </c>
      <c r="Z578">
        <v>299.9500084</v>
      </c>
      <c r="AA578" t="s">
        <v>65</v>
      </c>
    </row>
    <row r="579" spans="1:27" x14ac:dyDescent="0.2">
      <c r="A579">
        <v>52562</v>
      </c>
      <c r="B579" s="1">
        <v>42888</v>
      </c>
      <c r="C579">
        <v>4</v>
      </c>
      <c r="D579">
        <v>0</v>
      </c>
      <c r="E579" t="s">
        <v>61</v>
      </c>
      <c r="F579">
        <v>17</v>
      </c>
      <c r="G579">
        <v>11106</v>
      </c>
      <c r="H579" t="str">
        <f>_xlfn.VALUETOTEXT(Customers!B579,0)</f>
        <v>Mary</v>
      </c>
      <c r="I579" t="str">
        <f>_xlfn.VALUETOTEXT(Customers!C579,0)</f>
        <v>Navarro</v>
      </c>
      <c r="J579" t="str">
        <f>CONCATENATE(Table1[[#This Row],[Customer First Name]]," ",Table1[[#This Row],[Customer Last Name]])</f>
        <v>Mary Navarro</v>
      </c>
      <c r="K579">
        <v>4</v>
      </c>
      <c r="L579" t="s">
        <v>45</v>
      </c>
      <c r="M579" t="s">
        <v>479</v>
      </c>
      <c r="N579" t="s">
        <v>562</v>
      </c>
      <c r="O579" t="s">
        <v>563</v>
      </c>
      <c r="Q579" t="s">
        <v>516</v>
      </c>
      <c r="R579" t="s">
        <v>495</v>
      </c>
      <c r="S579">
        <v>17</v>
      </c>
      <c r="T579">
        <v>365</v>
      </c>
      <c r="U579" t="str">
        <f>_xlfn.VALUETOTEXT(Products!D579,0)</f>
        <v>Cleats</v>
      </c>
      <c r="V579">
        <v>59.990001679999999</v>
      </c>
      <c r="W579">
        <v>54.488929209402009</v>
      </c>
      <c r="X579">
        <v>5</v>
      </c>
      <c r="Y579">
        <v>6</v>
      </c>
      <c r="Z579">
        <v>299.9500084</v>
      </c>
      <c r="AA579" t="s">
        <v>65</v>
      </c>
    </row>
    <row r="580" spans="1:27" x14ac:dyDescent="0.2">
      <c r="A580">
        <v>59754</v>
      </c>
      <c r="B580" s="1">
        <v>42877</v>
      </c>
      <c r="C580">
        <v>4</v>
      </c>
      <c r="D580">
        <v>1</v>
      </c>
      <c r="E580" t="s">
        <v>61</v>
      </c>
      <c r="F580">
        <v>17</v>
      </c>
      <c r="G580">
        <v>8456</v>
      </c>
      <c r="H580" t="str">
        <f>_xlfn.VALUETOTEXT(Customers!B580,0)</f>
        <v>Mary</v>
      </c>
      <c r="I580" t="str">
        <f>_xlfn.VALUETOTEXT(Customers!C580,0)</f>
        <v>Smith</v>
      </c>
      <c r="J580" t="str">
        <f>CONCATENATE(Table1[[#This Row],[Customer First Name]]," ",Table1[[#This Row],[Customer Last Name]])</f>
        <v>Mary Smith</v>
      </c>
      <c r="K580">
        <v>4</v>
      </c>
      <c r="L580" t="s">
        <v>45</v>
      </c>
      <c r="M580" t="s">
        <v>479</v>
      </c>
      <c r="N580" t="s">
        <v>483</v>
      </c>
      <c r="O580" t="s">
        <v>484</v>
      </c>
      <c r="Q580" t="s">
        <v>485</v>
      </c>
      <c r="R580" t="s">
        <v>482</v>
      </c>
      <c r="S580">
        <v>17</v>
      </c>
      <c r="T580">
        <v>365</v>
      </c>
      <c r="U580" t="str">
        <f>_xlfn.VALUETOTEXT(Products!D580,0)</f>
        <v>Cleats</v>
      </c>
      <c r="V580">
        <v>59.990001679999999</v>
      </c>
      <c r="W580">
        <v>54.488929209402009</v>
      </c>
      <c r="X580">
        <v>5</v>
      </c>
      <c r="Y580">
        <v>9</v>
      </c>
      <c r="Z580">
        <v>299.9500084</v>
      </c>
      <c r="AA580" t="s">
        <v>65</v>
      </c>
    </row>
    <row r="581" spans="1:27" x14ac:dyDescent="0.2">
      <c r="A581">
        <v>53574</v>
      </c>
      <c r="B581" s="1">
        <v>42787</v>
      </c>
      <c r="C581">
        <v>4</v>
      </c>
      <c r="D581">
        <v>1</v>
      </c>
      <c r="E581" t="s">
        <v>61</v>
      </c>
      <c r="F581">
        <v>17</v>
      </c>
      <c r="G581">
        <v>6149</v>
      </c>
      <c r="H581" t="str">
        <f>_xlfn.VALUETOTEXT(Customers!B581,0)</f>
        <v>Matthew</v>
      </c>
      <c r="I581" t="str">
        <f>_xlfn.VALUETOTEXT(Customers!C581,0)</f>
        <v>Bush</v>
      </c>
      <c r="J581" t="str">
        <f>CONCATENATE(Table1[[#This Row],[Customer First Name]]," ",Table1[[#This Row],[Customer Last Name]])</f>
        <v>Matthew Bush</v>
      </c>
      <c r="K581">
        <v>4</v>
      </c>
      <c r="L581" t="s">
        <v>45</v>
      </c>
      <c r="M581" t="s">
        <v>479</v>
      </c>
      <c r="N581" t="s">
        <v>564</v>
      </c>
      <c r="O581" t="s">
        <v>565</v>
      </c>
      <c r="Q581" t="s">
        <v>502</v>
      </c>
      <c r="R581" t="s">
        <v>482</v>
      </c>
      <c r="S581">
        <v>17</v>
      </c>
      <c r="T581">
        <v>365</v>
      </c>
      <c r="U581" t="str">
        <f>_xlfn.VALUETOTEXT(Products!D581,0)</f>
        <v>Cleats</v>
      </c>
      <c r="V581">
        <v>59.990001679999999</v>
      </c>
      <c r="W581">
        <v>54.488929209402009</v>
      </c>
      <c r="X581">
        <v>5</v>
      </c>
      <c r="Y581">
        <v>12</v>
      </c>
      <c r="Z581">
        <v>299.9500084</v>
      </c>
      <c r="AA581" t="s">
        <v>65</v>
      </c>
    </row>
    <row r="582" spans="1:27" x14ac:dyDescent="0.2">
      <c r="A582">
        <v>399</v>
      </c>
      <c r="B582" s="1">
        <v>42156</v>
      </c>
      <c r="C582">
        <v>4</v>
      </c>
      <c r="D582">
        <v>1</v>
      </c>
      <c r="E582" t="s">
        <v>61</v>
      </c>
      <c r="F582">
        <v>17</v>
      </c>
      <c r="G582">
        <v>1473</v>
      </c>
      <c r="H582" t="str">
        <f>_xlfn.VALUETOTEXT(Customers!B582,0)</f>
        <v>Anthony</v>
      </c>
      <c r="I582" t="str">
        <f>_xlfn.VALUETOTEXT(Customers!C582,0)</f>
        <v>Young</v>
      </c>
      <c r="J582" t="str">
        <f>CONCATENATE(Table1[[#This Row],[Customer First Name]]," ",Table1[[#This Row],[Customer Last Name]])</f>
        <v>Anthony Young</v>
      </c>
      <c r="K582">
        <v>4</v>
      </c>
      <c r="L582" t="s">
        <v>45</v>
      </c>
      <c r="M582" t="s">
        <v>479</v>
      </c>
      <c r="N582" t="s">
        <v>566</v>
      </c>
      <c r="O582" t="s">
        <v>539</v>
      </c>
      <c r="Q582" t="s">
        <v>508</v>
      </c>
      <c r="R582" t="s">
        <v>482</v>
      </c>
      <c r="S582">
        <v>17</v>
      </c>
      <c r="T582">
        <v>365</v>
      </c>
      <c r="U582" t="str">
        <f>_xlfn.VALUETOTEXT(Products!D582,0)</f>
        <v>Cleats</v>
      </c>
      <c r="V582">
        <v>59.990001679999999</v>
      </c>
      <c r="W582">
        <v>54.488929209402009</v>
      </c>
      <c r="X582">
        <v>5</v>
      </c>
      <c r="Y582">
        <v>16.5</v>
      </c>
      <c r="Z582">
        <v>299.9500084</v>
      </c>
      <c r="AA582" t="s">
        <v>65</v>
      </c>
    </row>
    <row r="583" spans="1:27" x14ac:dyDescent="0.2">
      <c r="A583">
        <v>55002</v>
      </c>
      <c r="B583" s="1">
        <v>42807</v>
      </c>
      <c r="C583">
        <v>4</v>
      </c>
      <c r="D583">
        <v>0</v>
      </c>
      <c r="E583" t="s">
        <v>61</v>
      </c>
      <c r="F583">
        <v>17</v>
      </c>
      <c r="G583">
        <v>7454</v>
      </c>
      <c r="H583" t="str">
        <f>_xlfn.VALUETOTEXT(Customers!B583,0)</f>
        <v>Andrew</v>
      </c>
      <c r="I583" t="str">
        <f>_xlfn.VALUETOTEXT(Customers!C583,0)</f>
        <v>Kim</v>
      </c>
      <c r="J583" t="str">
        <f>CONCATENATE(Table1[[#This Row],[Customer First Name]]," ",Table1[[#This Row],[Customer Last Name]])</f>
        <v>Andrew Kim</v>
      </c>
      <c r="K583">
        <v>4</v>
      </c>
      <c r="L583" t="s">
        <v>45</v>
      </c>
      <c r="M583" t="s">
        <v>479</v>
      </c>
      <c r="N583" t="s">
        <v>567</v>
      </c>
      <c r="O583" t="s">
        <v>510</v>
      </c>
      <c r="Q583" t="s">
        <v>508</v>
      </c>
      <c r="R583" t="s">
        <v>482</v>
      </c>
      <c r="S583">
        <v>17</v>
      </c>
      <c r="T583">
        <v>365</v>
      </c>
      <c r="U583" t="str">
        <f>_xlfn.VALUETOTEXT(Products!D583,0)</f>
        <v>Cleats</v>
      </c>
      <c r="V583">
        <v>59.990001679999999</v>
      </c>
      <c r="W583">
        <v>54.488929209402009</v>
      </c>
      <c r="X583">
        <v>2</v>
      </c>
      <c r="Y583">
        <v>18</v>
      </c>
      <c r="Z583">
        <v>119.98000336</v>
      </c>
      <c r="AA583" t="s">
        <v>65</v>
      </c>
    </row>
    <row r="584" spans="1:27" x14ac:dyDescent="0.2">
      <c r="A584">
        <v>60445</v>
      </c>
      <c r="B584" s="1">
        <v>42741</v>
      </c>
      <c r="C584">
        <v>4</v>
      </c>
      <c r="D584">
        <v>1</v>
      </c>
      <c r="E584" t="s">
        <v>61</v>
      </c>
      <c r="F584">
        <v>17</v>
      </c>
      <c r="G584">
        <v>5138</v>
      </c>
      <c r="H584" t="str">
        <f>_xlfn.VALUETOTEXT(Customers!B584,0)</f>
        <v>William</v>
      </c>
      <c r="I584" t="str">
        <f>_xlfn.VALUETOTEXT(Customers!C584,0)</f>
        <v>Rivera</v>
      </c>
      <c r="J584" t="str">
        <f>CONCATENATE(Table1[[#This Row],[Customer First Name]]," ",Table1[[#This Row],[Customer Last Name]])</f>
        <v>William Rivera</v>
      </c>
      <c r="K584">
        <v>4</v>
      </c>
      <c r="L584" t="s">
        <v>45</v>
      </c>
      <c r="M584" t="s">
        <v>479</v>
      </c>
      <c r="N584" t="s">
        <v>568</v>
      </c>
      <c r="O584" t="s">
        <v>569</v>
      </c>
      <c r="Q584" t="s">
        <v>498</v>
      </c>
      <c r="R584" t="s">
        <v>495</v>
      </c>
      <c r="S584">
        <v>17</v>
      </c>
      <c r="T584">
        <v>365</v>
      </c>
      <c r="U584" t="str">
        <f>_xlfn.VALUETOTEXT(Products!D584,0)</f>
        <v>Cleats</v>
      </c>
      <c r="V584">
        <v>59.990001679999999</v>
      </c>
      <c r="W584">
        <v>54.488929209402009</v>
      </c>
      <c r="X584">
        <v>2</v>
      </c>
      <c r="Y584">
        <v>18</v>
      </c>
      <c r="Z584">
        <v>119.98000336</v>
      </c>
      <c r="AA584" t="s">
        <v>65</v>
      </c>
    </row>
    <row r="585" spans="1:27" x14ac:dyDescent="0.2">
      <c r="A585">
        <v>53586</v>
      </c>
      <c r="B585" s="1">
        <v>42787</v>
      </c>
      <c r="C585">
        <v>4</v>
      </c>
      <c r="D585">
        <v>0</v>
      </c>
      <c r="E585" t="s">
        <v>61</v>
      </c>
      <c r="F585">
        <v>17</v>
      </c>
      <c r="G585">
        <v>8696</v>
      </c>
      <c r="H585" t="str">
        <f>_xlfn.VALUETOTEXT(Customers!B585,0)</f>
        <v>Mary</v>
      </c>
      <c r="I585" t="str">
        <f>_xlfn.VALUETOTEXT(Customers!C585,0)</f>
        <v>Pope</v>
      </c>
      <c r="J585" t="str">
        <f>CONCATENATE(Table1[[#This Row],[Customer First Name]]," ",Table1[[#This Row],[Customer Last Name]])</f>
        <v>Mary Pope</v>
      </c>
      <c r="K585">
        <v>4</v>
      </c>
      <c r="L585" t="s">
        <v>45</v>
      </c>
      <c r="M585" t="s">
        <v>479</v>
      </c>
      <c r="N585" t="s">
        <v>570</v>
      </c>
      <c r="O585" t="s">
        <v>570</v>
      </c>
      <c r="Q585" t="s">
        <v>508</v>
      </c>
      <c r="R585" t="s">
        <v>482</v>
      </c>
      <c r="S585">
        <v>17</v>
      </c>
      <c r="T585">
        <v>365</v>
      </c>
      <c r="U585" t="str">
        <f>_xlfn.VALUETOTEXT(Products!D585,0)</f>
        <v>Cleats</v>
      </c>
      <c r="V585">
        <v>59.990001679999999</v>
      </c>
      <c r="W585">
        <v>54.488929209402009</v>
      </c>
      <c r="X585">
        <v>2</v>
      </c>
      <c r="Y585">
        <v>20.399999619999999</v>
      </c>
      <c r="Z585">
        <v>119.98000336</v>
      </c>
      <c r="AA585" t="s">
        <v>65</v>
      </c>
    </row>
    <row r="586" spans="1:27" x14ac:dyDescent="0.2">
      <c r="A586">
        <v>56618</v>
      </c>
      <c r="B586" s="1">
        <v>42890</v>
      </c>
      <c r="C586">
        <v>4</v>
      </c>
      <c r="D586">
        <v>0</v>
      </c>
      <c r="E586" t="s">
        <v>61</v>
      </c>
      <c r="F586">
        <v>17</v>
      </c>
      <c r="G586">
        <v>2329</v>
      </c>
      <c r="H586" t="str">
        <f>_xlfn.VALUETOTEXT(Customers!B586,0)</f>
        <v>Mary</v>
      </c>
      <c r="I586" t="str">
        <f>_xlfn.VALUETOTEXT(Customers!C586,0)</f>
        <v>Smith</v>
      </c>
      <c r="J586" t="str">
        <f>CONCATENATE(Table1[[#This Row],[Customer First Name]]," ",Table1[[#This Row],[Customer Last Name]])</f>
        <v>Mary Smith</v>
      </c>
      <c r="K586">
        <v>4</v>
      </c>
      <c r="L586" t="s">
        <v>45</v>
      </c>
      <c r="M586" t="s">
        <v>479</v>
      </c>
      <c r="N586" t="s">
        <v>571</v>
      </c>
      <c r="O586" t="s">
        <v>571</v>
      </c>
      <c r="Q586" t="s">
        <v>508</v>
      </c>
      <c r="R586" t="s">
        <v>482</v>
      </c>
      <c r="S586">
        <v>17</v>
      </c>
      <c r="T586">
        <v>365</v>
      </c>
      <c r="U586" t="str">
        <f>_xlfn.VALUETOTEXT(Products!D586,0)</f>
        <v>Cleats</v>
      </c>
      <c r="V586">
        <v>59.990001679999999</v>
      </c>
      <c r="W586">
        <v>54.488929209402009</v>
      </c>
      <c r="X586">
        <v>2</v>
      </c>
      <c r="Y586">
        <v>20.399999619999999</v>
      </c>
      <c r="Z586">
        <v>119.98000336</v>
      </c>
      <c r="AA586" t="s">
        <v>65</v>
      </c>
    </row>
    <row r="587" spans="1:27" x14ac:dyDescent="0.2">
      <c r="A587">
        <v>51865</v>
      </c>
      <c r="B587" s="1">
        <v>42762</v>
      </c>
      <c r="C587">
        <v>4</v>
      </c>
      <c r="D587">
        <v>1</v>
      </c>
      <c r="E587" t="s">
        <v>61</v>
      </c>
      <c r="F587">
        <v>17</v>
      </c>
      <c r="G587">
        <v>12431</v>
      </c>
      <c r="H587" t="str">
        <f>_xlfn.VALUETOTEXT(Customers!B587,0)</f>
        <v>Mary</v>
      </c>
      <c r="I587" t="str">
        <f>_xlfn.VALUETOTEXT(Customers!C587,0)</f>
        <v>Rios</v>
      </c>
      <c r="J587" t="str">
        <f>CONCATENATE(Table1[[#This Row],[Customer First Name]]," ",Table1[[#This Row],[Customer Last Name]])</f>
        <v>Mary Rios</v>
      </c>
      <c r="K587">
        <v>4</v>
      </c>
      <c r="L587" t="s">
        <v>45</v>
      </c>
      <c r="M587" t="s">
        <v>479</v>
      </c>
      <c r="N587" t="s">
        <v>572</v>
      </c>
      <c r="O587" t="s">
        <v>507</v>
      </c>
      <c r="Q587" t="s">
        <v>505</v>
      </c>
      <c r="R587" t="s">
        <v>495</v>
      </c>
      <c r="S587">
        <v>17</v>
      </c>
      <c r="T587">
        <v>365</v>
      </c>
      <c r="U587" t="str">
        <f>_xlfn.VALUETOTEXT(Products!D587,0)</f>
        <v>Cleats</v>
      </c>
      <c r="V587">
        <v>59.990001679999999</v>
      </c>
      <c r="W587">
        <v>54.488929209402009</v>
      </c>
      <c r="X587">
        <v>2</v>
      </c>
      <c r="Y587">
        <v>20.399999619999999</v>
      </c>
      <c r="Z587">
        <v>119.98000336</v>
      </c>
      <c r="AA587" t="s">
        <v>65</v>
      </c>
    </row>
    <row r="588" spans="1:27" x14ac:dyDescent="0.2">
      <c r="A588">
        <v>2937</v>
      </c>
      <c r="B588" s="1">
        <v>42340</v>
      </c>
      <c r="C588">
        <v>4</v>
      </c>
      <c r="D588">
        <v>0</v>
      </c>
      <c r="E588" t="s">
        <v>61</v>
      </c>
      <c r="F588">
        <v>24</v>
      </c>
      <c r="G588">
        <v>10860</v>
      </c>
      <c r="H588" t="str">
        <f>_xlfn.VALUETOTEXT(Customers!B588,0)</f>
        <v>Mary</v>
      </c>
      <c r="I588" t="str">
        <f>_xlfn.VALUETOTEXT(Customers!C588,0)</f>
        <v>Johnson</v>
      </c>
      <c r="J588" t="str">
        <f>CONCATENATE(Table1[[#This Row],[Customer First Name]]," ",Table1[[#This Row],[Customer Last Name]])</f>
        <v>Mary Johnson</v>
      </c>
      <c r="K588">
        <v>5</v>
      </c>
      <c r="L588" t="s">
        <v>30</v>
      </c>
      <c r="M588" t="s">
        <v>479</v>
      </c>
      <c r="N588" t="s">
        <v>573</v>
      </c>
      <c r="O588" t="s">
        <v>574</v>
      </c>
      <c r="Q588" t="s">
        <v>505</v>
      </c>
      <c r="R588" t="s">
        <v>495</v>
      </c>
      <c r="S588">
        <v>24</v>
      </c>
      <c r="T588">
        <v>502</v>
      </c>
      <c r="U588" t="str">
        <f>_xlfn.VALUETOTEXT(Products!D588,0)</f>
        <v>Women's Apparel</v>
      </c>
      <c r="V588">
        <v>50</v>
      </c>
      <c r="W588">
        <v>43.678035218757444</v>
      </c>
      <c r="X588">
        <v>2</v>
      </c>
      <c r="Y588">
        <v>0</v>
      </c>
      <c r="Z588">
        <v>100</v>
      </c>
      <c r="AA588" t="s">
        <v>65</v>
      </c>
    </row>
    <row r="589" spans="1:27" x14ac:dyDescent="0.2">
      <c r="A589">
        <v>54446</v>
      </c>
      <c r="B589" s="1">
        <v>42858</v>
      </c>
      <c r="C589">
        <v>4</v>
      </c>
      <c r="D589">
        <v>0</v>
      </c>
      <c r="E589" t="s">
        <v>61</v>
      </c>
      <c r="F589">
        <v>24</v>
      </c>
      <c r="G589">
        <v>12094</v>
      </c>
      <c r="H589" t="str">
        <f>_xlfn.VALUETOTEXT(Customers!B589,0)</f>
        <v>Mary</v>
      </c>
      <c r="I589" t="str">
        <f>_xlfn.VALUETOTEXT(Customers!C589,0)</f>
        <v>Smith</v>
      </c>
      <c r="J589" t="str">
        <f>CONCATENATE(Table1[[#This Row],[Customer First Name]]," ",Table1[[#This Row],[Customer Last Name]])</f>
        <v>Mary Smith</v>
      </c>
      <c r="K589">
        <v>5</v>
      </c>
      <c r="L589" t="s">
        <v>30</v>
      </c>
      <c r="M589" t="s">
        <v>479</v>
      </c>
      <c r="N589" t="s">
        <v>575</v>
      </c>
      <c r="O589" t="s">
        <v>576</v>
      </c>
      <c r="Q589" t="s">
        <v>505</v>
      </c>
      <c r="R589" t="s">
        <v>495</v>
      </c>
      <c r="S589">
        <v>24</v>
      </c>
      <c r="T589">
        <v>502</v>
      </c>
      <c r="U589" t="str">
        <f>_xlfn.VALUETOTEXT(Products!D589,0)</f>
        <v>Women's Apparel</v>
      </c>
      <c r="V589">
        <v>50</v>
      </c>
      <c r="W589">
        <v>43.678035218757444</v>
      </c>
      <c r="X589">
        <v>2</v>
      </c>
      <c r="Y589">
        <v>0</v>
      </c>
      <c r="Z589">
        <v>100</v>
      </c>
      <c r="AA589" t="s">
        <v>65</v>
      </c>
    </row>
    <row r="590" spans="1:27" x14ac:dyDescent="0.2">
      <c r="A590">
        <v>58623</v>
      </c>
      <c r="B590" s="1">
        <v>42860</v>
      </c>
      <c r="C590">
        <v>4</v>
      </c>
      <c r="D590">
        <v>0</v>
      </c>
      <c r="E590" t="s">
        <v>61</v>
      </c>
      <c r="F590">
        <v>24</v>
      </c>
      <c r="G590">
        <v>5088</v>
      </c>
      <c r="H590" t="str">
        <f>_xlfn.VALUETOTEXT(Customers!B590,0)</f>
        <v>Mary</v>
      </c>
      <c r="I590" t="str">
        <f>_xlfn.VALUETOTEXT(Customers!C590,0)</f>
        <v>Smith</v>
      </c>
      <c r="J590" t="str">
        <f>CONCATENATE(Table1[[#This Row],[Customer First Name]]," ",Table1[[#This Row],[Customer Last Name]])</f>
        <v>Mary Smith</v>
      </c>
      <c r="K590">
        <v>5</v>
      </c>
      <c r="L590" t="s">
        <v>30</v>
      </c>
      <c r="M590" t="s">
        <v>479</v>
      </c>
      <c r="N590" t="s">
        <v>577</v>
      </c>
      <c r="O590" t="s">
        <v>578</v>
      </c>
      <c r="Q590" t="s">
        <v>508</v>
      </c>
      <c r="R590" t="s">
        <v>482</v>
      </c>
      <c r="S590">
        <v>24</v>
      </c>
      <c r="T590">
        <v>502</v>
      </c>
      <c r="U590" t="str">
        <f>_xlfn.VALUETOTEXT(Products!D590,0)</f>
        <v>Women's Apparel</v>
      </c>
      <c r="V590">
        <v>50</v>
      </c>
      <c r="W590">
        <v>43.678035218757444</v>
      </c>
      <c r="X590">
        <v>2</v>
      </c>
      <c r="Y590">
        <v>1</v>
      </c>
      <c r="Z590">
        <v>100</v>
      </c>
      <c r="AA590" t="s">
        <v>65</v>
      </c>
    </row>
    <row r="591" spans="1:27" x14ac:dyDescent="0.2">
      <c r="A591">
        <v>7411</v>
      </c>
      <c r="B591" s="1">
        <v>42113</v>
      </c>
      <c r="C591">
        <v>4</v>
      </c>
      <c r="D591">
        <v>0</v>
      </c>
      <c r="E591" t="s">
        <v>61</v>
      </c>
      <c r="F591">
        <v>29</v>
      </c>
      <c r="G591">
        <v>2200</v>
      </c>
      <c r="H591" t="str">
        <f>_xlfn.VALUETOTEXT(Customers!B591,0)</f>
        <v>Evelyn</v>
      </c>
      <c r="I591" t="str">
        <f>_xlfn.VALUETOTEXT(Customers!C591,0)</f>
        <v>Wilson</v>
      </c>
      <c r="J591" t="str">
        <f>CONCATENATE(Table1[[#This Row],[Customer First Name]]," ",Table1[[#This Row],[Customer Last Name]])</f>
        <v>Evelyn Wilson</v>
      </c>
      <c r="K591">
        <v>5</v>
      </c>
      <c r="L591" t="s">
        <v>30</v>
      </c>
      <c r="M591" t="s">
        <v>479</v>
      </c>
      <c r="N591" t="s">
        <v>579</v>
      </c>
      <c r="O591" t="s">
        <v>580</v>
      </c>
      <c r="Q591" t="s">
        <v>498</v>
      </c>
      <c r="R591" t="s">
        <v>495</v>
      </c>
      <c r="S591">
        <v>29</v>
      </c>
      <c r="T591">
        <v>627</v>
      </c>
      <c r="U591" t="str">
        <f>_xlfn.VALUETOTEXT(Products!D591,0)</f>
        <v>Shop By Sport</v>
      </c>
      <c r="V591">
        <v>39.990001679999999</v>
      </c>
      <c r="W591">
        <v>34.198098313835338</v>
      </c>
      <c r="X591">
        <v>2</v>
      </c>
      <c r="Y591">
        <v>0.80000001200000004</v>
      </c>
      <c r="Z591">
        <v>79.980003359999998</v>
      </c>
      <c r="AA591" t="s">
        <v>65</v>
      </c>
    </row>
    <row r="592" spans="1:27" x14ac:dyDescent="0.2">
      <c r="A592">
        <v>5348</v>
      </c>
      <c r="B592" s="1">
        <v>42083</v>
      </c>
      <c r="C592">
        <v>4</v>
      </c>
      <c r="D592">
        <v>0</v>
      </c>
      <c r="E592" t="s">
        <v>61</v>
      </c>
      <c r="F592">
        <v>24</v>
      </c>
      <c r="G592">
        <v>10966</v>
      </c>
      <c r="H592" t="str">
        <f>_xlfn.VALUETOTEXT(Customers!B592,0)</f>
        <v>Martha</v>
      </c>
      <c r="I592" t="str">
        <f>_xlfn.VALUETOTEXT(Customers!C592,0)</f>
        <v>Pierce</v>
      </c>
      <c r="J592" t="str">
        <f>CONCATENATE(Table1[[#This Row],[Customer First Name]]," ",Table1[[#This Row],[Customer Last Name]])</f>
        <v>Martha Pierce</v>
      </c>
      <c r="K592">
        <v>5</v>
      </c>
      <c r="L592" t="s">
        <v>30</v>
      </c>
      <c r="M592" t="s">
        <v>479</v>
      </c>
      <c r="N592" t="s">
        <v>511</v>
      </c>
      <c r="O592" t="s">
        <v>511</v>
      </c>
      <c r="Q592" t="s">
        <v>508</v>
      </c>
      <c r="R592" t="s">
        <v>482</v>
      </c>
      <c r="S592">
        <v>24</v>
      </c>
      <c r="T592">
        <v>502</v>
      </c>
      <c r="U592" t="str">
        <f>_xlfn.VALUETOTEXT(Products!D592,0)</f>
        <v>Women's Apparel</v>
      </c>
      <c r="V592">
        <v>50</v>
      </c>
      <c r="W592">
        <v>43.678035218757444</v>
      </c>
      <c r="X592">
        <v>2</v>
      </c>
      <c r="Y592">
        <v>3</v>
      </c>
      <c r="Z592">
        <v>100</v>
      </c>
      <c r="AA592" t="s">
        <v>65</v>
      </c>
    </row>
    <row r="593" spans="1:27" x14ac:dyDescent="0.2">
      <c r="A593">
        <v>59742</v>
      </c>
      <c r="B593" s="1">
        <v>42877</v>
      </c>
      <c r="C593">
        <v>4</v>
      </c>
      <c r="D593">
        <v>0</v>
      </c>
      <c r="E593" t="s">
        <v>61</v>
      </c>
      <c r="F593">
        <v>24</v>
      </c>
      <c r="G593">
        <v>3997</v>
      </c>
      <c r="H593" t="str">
        <f>_xlfn.VALUETOTEXT(Customers!B593,0)</f>
        <v>Margaret</v>
      </c>
      <c r="I593" t="str">
        <f>_xlfn.VALUETOTEXT(Customers!C593,0)</f>
        <v>Walker</v>
      </c>
      <c r="J593" t="str">
        <f>CONCATENATE(Table1[[#This Row],[Customer First Name]]," ",Table1[[#This Row],[Customer Last Name]])</f>
        <v>Margaret Walker</v>
      </c>
      <c r="K593">
        <v>5</v>
      </c>
      <c r="L593" t="s">
        <v>30</v>
      </c>
      <c r="M593" t="s">
        <v>479</v>
      </c>
      <c r="N593" t="s">
        <v>489</v>
      </c>
      <c r="O593" t="s">
        <v>489</v>
      </c>
      <c r="Q593" t="s">
        <v>490</v>
      </c>
      <c r="R593" t="s">
        <v>491</v>
      </c>
      <c r="S593">
        <v>24</v>
      </c>
      <c r="T593">
        <v>502</v>
      </c>
      <c r="U593" t="str">
        <f>_xlfn.VALUETOTEXT(Products!D593,0)</f>
        <v>Women's Apparel</v>
      </c>
      <c r="V593">
        <v>50</v>
      </c>
      <c r="W593">
        <v>43.678035218757444</v>
      </c>
      <c r="X593">
        <v>2</v>
      </c>
      <c r="Y593">
        <v>4</v>
      </c>
      <c r="Z593">
        <v>100</v>
      </c>
      <c r="AA593" t="s">
        <v>65</v>
      </c>
    </row>
    <row r="594" spans="1:27" x14ac:dyDescent="0.2">
      <c r="A594">
        <v>59498</v>
      </c>
      <c r="B594" s="1">
        <v>42873</v>
      </c>
      <c r="C594">
        <v>4</v>
      </c>
      <c r="D594">
        <v>0</v>
      </c>
      <c r="E594" t="s">
        <v>61</v>
      </c>
      <c r="F594">
        <v>29</v>
      </c>
      <c r="G594">
        <v>8746</v>
      </c>
      <c r="H594" t="str">
        <f>_xlfn.VALUETOTEXT(Customers!B594,0)</f>
        <v>Charles</v>
      </c>
      <c r="I594" t="str">
        <f>_xlfn.VALUETOTEXT(Customers!C594,0)</f>
        <v>Stout</v>
      </c>
      <c r="J594" t="str">
        <f>CONCATENATE(Table1[[#This Row],[Customer First Name]]," ",Table1[[#This Row],[Customer Last Name]])</f>
        <v>Charles Stout</v>
      </c>
      <c r="K594">
        <v>5</v>
      </c>
      <c r="L594" t="s">
        <v>30</v>
      </c>
      <c r="M594" t="s">
        <v>479</v>
      </c>
      <c r="N594" t="s">
        <v>581</v>
      </c>
      <c r="O594" t="s">
        <v>581</v>
      </c>
      <c r="Q594" t="s">
        <v>508</v>
      </c>
      <c r="R594" t="s">
        <v>482</v>
      </c>
      <c r="S594">
        <v>29</v>
      </c>
      <c r="T594">
        <v>627</v>
      </c>
      <c r="U594" t="str">
        <f>_xlfn.VALUETOTEXT(Products!D594,0)</f>
        <v>Shop By Sport</v>
      </c>
      <c r="V594">
        <v>39.990001679999999</v>
      </c>
      <c r="W594">
        <v>34.198098313835338</v>
      </c>
      <c r="X594">
        <v>2</v>
      </c>
      <c r="Y594">
        <v>3.2000000480000002</v>
      </c>
      <c r="Z594">
        <v>79.980003359999998</v>
      </c>
      <c r="AA594" t="s">
        <v>65</v>
      </c>
    </row>
    <row r="595" spans="1:27" x14ac:dyDescent="0.2">
      <c r="A595">
        <v>3459</v>
      </c>
      <c r="B595" s="1">
        <v>42055</v>
      </c>
      <c r="C595">
        <v>4</v>
      </c>
      <c r="D595">
        <v>1</v>
      </c>
      <c r="E595" t="s">
        <v>61</v>
      </c>
      <c r="F595">
        <v>29</v>
      </c>
      <c r="G595">
        <v>3687</v>
      </c>
      <c r="H595" t="str">
        <f>_xlfn.VALUETOTEXT(Customers!B595,0)</f>
        <v>Mary</v>
      </c>
      <c r="I595" t="str">
        <f>_xlfn.VALUETOTEXT(Customers!C595,0)</f>
        <v>Morrow</v>
      </c>
      <c r="J595" t="str">
        <f>CONCATENATE(Table1[[#This Row],[Customer First Name]]," ",Table1[[#This Row],[Customer Last Name]])</f>
        <v>Mary Morrow</v>
      </c>
      <c r="K595">
        <v>5</v>
      </c>
      <c r="L595" t="s">
        <v>30</v>
      </c>
      <c r="M595" t="s">
        <v>479</v>
      </c>
      <c r="N595" t="s">
        <v>582</v>
      </c>
      <c r="O595" t="s">
        <v>582</v>
      </c>
      <c r="Q595" t="s">
        <v>583</v>
      </c>
      <c r="R595" t="s">
        <v>491</v>
      </c>
      <c r="S595">
        <v>29</v>
      </c>
      <c r="T595">
        <v>627</v>
      </c>
      <c r="U595" t="str">
        <f>_xlfn.VALUETOTEXT(Products!D595,0)</f>
        <v>Shop By Sport</v>
      </c>
      <c r="V595">
        <v>39.990001679999999</v>
      </c>
      <c r="W595">
        <v>34.198098313835338</v>
      </c>
      <c r="X595">
        <v>2</v>
      </c>
      <c r="Y595">
        <v>4</v>
      </c>
      <c r="Z595">
        <v>79.980003359999998</v>
      </c>
      <c r="AA595" t="s">
        <v>65</v>
      </c>
    </row>
    <row r="596" spans="1:27" x14ac:dyDescent="0.2">
      <c r="A596">
        <v>8470</v>
      </c>
      <c r="B596" s="1">
        <v>42099</v>
      </c>
      <c r="C596">
        <v>4</v>
      </c>
      <c r="D596">
        <v>1</v>
      </c>
      <c r="E596" t="s">
        <v>61</v>
      </c>
      <c r="F596">
        <v>29</v>
      </c>
      <c r="G596">
        <v>9162</v>
      </c>
      <c r="H596" t="str">
        <f>_xlfn.VALUETOTEXT(Customers!B596,0)</f>
        <v>Christina</v>
      </c>
      <c r="I596" t="str">
        <f>_xlfn.VALUETOTEXT(Customers!C596,0)</f>
        <v>Carter</v>
      </c>
      <c r="J596" t="str">
        <f>CONCATENATE(Table1[[#This Row],[Customer First Name]]," ",Table1[[#This Row],[Customer Last Name]])</f>
        <v>Christina Carter</v>
      </c>
      <c r="K596">
        <v>5</v>
      </c>
      <c r="L596" t="s">
        <v>30</v>
      </c>
      <c r="M596" t="s">
        <v>479</v>
      </c>
      <c r="N596" t="s">
        <v>549</v>
      </c>
      <c r="O596" t="s">
        <v>549</v>
      </c>
      <c r="Q596" t="s">
        <v>481</v>
      </c>
      <c r="R596" t="s">
        <v>482</v>
      </c>
      <c r="S596">
        <v>29</v>
      </c>
      <c r="T596">
        <v>627</v>
      </c>
      <c r="U596" t="str">
        <f>_xlfn.VALUETOTEXT(Products!D596,0)</f>
        <v>Shop By Sport</v>
      </c>
      <c r="V596">
        <v>39.990001679999999</v>
      </c>
      <c r="W596">
        <v>34.198098313835338</v>
      </c>
      <c r="X596">
        <v>2</v>
      </c>
      <c r="Y596">
        <v>4</v>
      </c>
      <c r="Z596">
        <v>79.980003359999998</v>
      </c>
      <c r="AA596" t="s">
        <v>65</v>
      </c>
    </row>
    <row r="597" spans="1:27" x14ac:dyDescent="0.2">
      <c r="A597">
        <v>53455</v>
      </c>
      <c r="B597" s="1">
        <v>42785</v>
      </c>
      <c r="C597">
        <v>4</v>
      </c>
      <c r="D597">
        <v>1</v>
      </c>
      <c r="E597" t="s">
        <v>61</v>
      </c>
      <c r="F597">
        <v>24</v>
      </c>
      <c r="G597">
        <v>8993</v>
      </c>
      <c r="H597" t="str">
        <f>_xlfn.VALUETOTEXT(Customers!B597,0)</f>
        <v>Mary</v>
      </c>
      <c r="I597" t="str">
        <f>_xlfn.VALUETOTEXT(Customers!C597,0)</f>
        <v>Smith</v>
      </c>
      <c r="J597" t="str">
        <f>CONCATENATE(Table1[[#This Row],[Customer First Name]]," ",Table1[[#This Row],[Customer Last Name]])</f>
        <v>Mary Smith</v>
      </c>
      <c r="K597">
        <v>5</v>
      </c>
      <c r="L597" t="s">
        <v>30</v>
      </c>
      <c r="M597" t="s">
        <v>479</v>
      </c>
      <c r="N597" t="s">
        <v>529</v>
      </c>
      <c r="O597" t="s">
        <v>530</v>
      </c>
      <c r="Q597" t="s">
        <v>505</v>
      </c>
      <c r="R597" t="s">
        <v>495</v>
      </c>
      <c r="S597">
        <v>24</v>
      </c>
      <c r="T597">
        <v>502</v>
      </c>
      <c r="U597" t="str">
        <f>_xlfn.VALUETOTEXT(Products!D597,0)</f>
        <v>Women's Apparel</v>
      </c>
      <c r="V597">
        <v>50</v>
      </c>
      <c r="W597">
        <v>43.678035218757444</v>
      </c>
      <c r="X597">
        <v>2</v>
      </c>
      <c r="Y597">
        <v>5</v>
      </c>
      <c r="Z597">
        <v>100</v>
      </c>
      <c r="AA597" t="s">
        <v>65</v>
      </c>
    </row>
    <row r="598" spans="1:27" x14ac:dyDescent="0.2">
      <c r="A598">
        <v>2014</v>
      </c>
      <c r="B598" s="1">
        <v>42034</v>
      </c>
      <c r="C598">
        <v>4</v>
      </c>
      <c r="D598">
        <v>1</v>
      </c>
      <c r="E598" t="s">
        <v>61</v>
      </c>
      <c r="F598">
        <v>26</v>
      </c>
      <c r="G598">
        <v>5875</v>
      </c>
      <c r="H598" t="str">
        <f>_xlfn.VALUETOTEXT(Customers!B598,0)</f>
        <v>Mary</v>
      </c>
      <c r="I598" t="str">
        <f>_xlfn.VALUETOTEXT(Customers!C598,0)</f>
        <v>Rodgers</v>
      </c>
      <c r="J598" t="str">
        <f>CONCATENATE(Table1[[#This Row],[Customer First Name]]," ",Table1[[#This Row],[Customer Last Name]])</f>
        <v>Mary Rodgers</v>
      </c>
      <c r="K598">
        <v>5</v>
      </c>
      <c r="L598" t="s">
        <v>30</v>
      </c>
      <c r="M598" t="s">
        <v>479</v>
      </c>
      <c r="N598" t="s">
        <v>509</v>
      </c>
      <c r="O598" t="s">
        <v>510</v>
      </c>
      <c r="Q598" t="s">
        <v>508</v>
      </c>
      <c r="R598" t="s">
        <v>482</v>
      </c>
      <c r="S598">
        <v>26</v>
      </c>
      <c r="T598">
        <v>565</v>
      </c>
      <c r="U598" t="str">
        <f>_xlfn.VALUETOTEXT(Products!D598,0)</f>
        <v>Girls' Apparel</v>
      </c>
      <c r="V598">
        <v>70</v>
      </c>
      <c r="W598">
        <v>62.759999940857142</v>
      </c>
      <c r="X598">
        <v>2</v>
      </c>
      <c r="Y598">
        <v>7.6999998090000004</v>
      </c>
      <c r="Z598">
        <v>140</v>
      </c>
      <c r="AA598" t="s">
        <v>65</v>
      </c>
    </row>
    <row r="599" spans="1:27" x14ac:dyDescent="0.2">
      <c r="A599">
        <v>55899</v>
      </c>
      <c r="B599" s="1">
        <v>42820</v>
      </c>
      <c r="C599">
        <v>4</v>
      </c>
      <c r="D599">
        <v>1</v>
      </c>
      <c r="E599" t="s">
        <v>61</v>
      </c>
      <c r="F599">
        <v>26</v>
      </c>
      <c r="G599">
        <v>2502</v>
      </c>
      <c r="H599" t="str">
        <f>_xlfn.VALUETOTEXT(Customers!B599,0)</f>
        <v>Mary</v>
      </c>
      <c r="I599" t="str">
        <f>_xlfn.VALUETOTEXT(Customers!C599,0)</f>
        <v>Smith</v>
      </c>
      <c r="J599" t="str">
        <f>CONCATENATE(Table1[[#This Row],[Customer First Name]]," ",Table1[[#This Row],[Customer Last Name]])</f>
        <v>Mary Smith</v>
      </c>
      <c r="K599">
        <v>5</v>
      </c>
      <c r="L599" t="s">
        <v>30</v>
      </c>
      <c r="M599" t="s">
        <v>479</v>
      </c>
      <c r="N599" t="s">
        <v>525</v>
      </c>
      <c r="O599" t="s">
        <v>488</v>
      </c>
      <c r="Q599" t="s">
        <v>488</v>
      </c>
      <c r="R599" t="s">
        <v>482</v>
      </c>
      <c r="S599">
        <v>26</v>
      </c>
      <c r="T599">
        <v>567</v>
      </c>
      <c r="U599" t="str">
        <f>_xlfn.VALUETOTEXT(Products!D599,0)</f>
        <v>Girls' Apparel</v>
      </c>
      <c r="V599">
        <v>25</v>
      </c>
      <c r="W599">
        <v>17.922466723766668</v>
      </c>
      <c r="X599">
        <v>2</v>
      </c>
      <c r="Y599">
        <v>3.5</v>
      </c>
      <c r="Z599">
        <v>50</v>
      </c>
      <c r="AA599" t="s">
        <v>65</v>
      </c>
    </row>
    <row r="600" spans="1:27" x14ac:dyDescent="0.2">
      <c r="A600">
        <v>52582</v>
      </c>
      <c r="B600" s="1">
        <v>42888</v>
      </c>
      <c r="C600">
        <v>4</v>
      </c>
      <c r="D600">
        <v>0</v>
      </c>
      <c r="E600" t="s">
        <v>61</v>
      </c>
      <c r="F600">
        <v>24</v>
      </c>
      <c r="G600">
        <v>9563</v>
      </c>
      <c r="H600" t="str">
        <f>_xlfn.VALUETOTEXT(Customers!B600,0)</f>
        <v>Pamela</v>
      </c>
      <c r="I600" t="str">
        <f>_xlfn.VALUETOTEXT(Customers!C600,0)</f>
        <v>Murphy</v>
      </c>
      <c r="J600" t="str">
        <f>CONCATENATE(Table1[[#This Row],[Customer First Name]]," ",Table1[[#This Row],[Customer Last Name]])</f>
        <v>Pamela Murphy</v>
      </c>
      <c r="K600">
        <v>5</v>
      </c>
      <c r="L600" t="s">
        <v>30</v>
      </c>
      <c r="M600" t="s">
        <v>479</v>
      </c>
      <c r="N600" t="s">
        <v>584</v>
      </c>
      <c r="O600" t="s">
        <v>585</v>
      </c>
      <c r="Q600" t="s">
        <v>508</v>
      </c>
      <c r="R600" t="s">
        <v>482</v>
      </c>
      <c r="S600">
        <v>24</v>
      </c>
      <c r="T600">
        <v>502</v>
      </c>
      <c r="U600" t="str">
        <f>_xlfn.VALUETOTEXT(Products!D600,0)</f>
        <v>Women's Apparel</v>
      </c>
      <c r="V600">
        <v>50</v>
      </c>
      <c r="W600">
        <v>43.678035218757444</v>
      </c>
      <c r="X600">
        <v>2</v>
      </c>
      <c r="Y600">
        <v>7</v>
      </c>
      <c r="Z600">
        <v>100</v>
      </c>
      <c r="AA600" t="s">
        <v>65</v>
      </c>
    </row>
    <row r="601" spans="1:27" x14ac:dyDescent="0.2">
      <c r="A601">
        <v>56222</v>
      </c>
      <c r="B601" s="1">
        <v>42825</v>
      </c>
      <c r="C601">
        <v>4</v>
      </c>
      <c r="D601">
        <v>0</v>
      </c>
      <c r="E601" t="s">
        <v>61</v>
      </c>
      <c r="F601">
        <v>24</v>
      </c>
      <c r="G601">
        <v>7259</v>
      </c>
      <c r="H601" t="str">
        <f>_xlfn.VALUETOTEXT(Customers!B601,0)</f>
        <v>Jerry</v>
      </c>
      <c r="I601" t="str">
        <f>_xlfn.VALUETOTEXT(Customers!C601,0)</f>
        <v>Ingram</v>
      </c>
      <c r="J601" t="str">
        <f>CONCATENATE(Table1[[#This Row],[Customer First Name]]," ",Table1[[#This Row],[Customer Last Name]])</f>
        <v>Jerry Ingram</v>
      </c>
      <c r="K601">
        <v>5</v>
      </c>
      <c r="L601" t="s">
        <v>30</v>
      </c>
      <c r="M601" t="s">
        <v>479</v>
      </c>
      <c r="N601" t="s">
        <v>586</v>
      </c>
      <c r="O601" t="s">
        <v>508</v>
      </c>
      <c r="Q601" t="s">
        <v>508</v>
      </c>
      <c r="R601" t="s">
        <v>482</v>
      </c>
      <c r="S601">
        <v>24</v>
      </c>
      <c r="T601">
        <v>502</v>
      </c>
      <c r="U601" t="str">
        <f>_xlfn.VALUETOTEXT(Products!D601,0)</f>
        <v>Women's Apparel</v>
      </c>
      <c r="V601">
        <v>50</v>
      </c>
      <c r="W601">
        <v>43.678035218757444</v>
      </c>
      <c r="X601">
        <v>2</v>
      </c>
      <c r="Y601">
        <v>7</v>
      </c>
      <c r="Z601">
        <v>100</v>
      </c>
      <c r="AA601" t="s">
        <v>65</v>
      </c>
    </row>
    <row r="602" spans="1:27" x14ac:dyDescent="0.2">
      <c r="A602">
        <v>57829</v>
      </c>
      <c r="B602" s="1">
        <v>42849</v>
      </c>
      <c r="C602">
        <v>4</v>
      </c>
      <c r="D602">
        <v>1</v>
      </c>
      <c r="E602" t="s">
        <v>61</v>
      </c>
      <c r="F602">
        <v>29</v>
      </c>
      <c r="G602">
        <v>3131</v>
      </c>
      <c r="H602" t="str">
        <f>_xlfn.VALUETOTEXT(Customers!B602,0)</f>
        <v>Mary</v>
      </c>
      <c r="I602" t="str">
        <f>_xlfn.VALUETOTEXT(Customers!C602,0)</f>
        <v>Brown</v>
      </c>
      <c r="J602" t="str">
        <f>CONCATENATE(Table1[[#This Row],[Customer First Name]]," ",Table1[[#This Row],[Customer Last Name]])</f>
        <v>Mary Brown</v>
      </c>
      <c r="K602">
        <v>5</v>
      </c>
      <c r="L602" t="s">
        <v>30</v>
      </c>
      <c r="M602" t="s">
        <v>479</v>
      </c>
      <c r="N602" t="s">
        <v>587</v>
      </c>
      <c r="O602" t="s">
        <v>576</v>
      </c>
      <c r="Q602" t="s">
        <v>505</v>
      </c>
      <c r="R602" t="s">
        <v>495</v>
      </c>
      <c r="S602">
        <v>29</v>
      </c>
      <c r="T602">
        <v>627</v>
      </c>
      <c r="U602" t="str">
        <f>_xlfn.VALUETOTEXT(Products!D602,0)</f>
        <v>Shop By Sport</v>
      </c>
      <c r="V602">
        <v>39.990001679999999</v>
      </c>
      <c r="W602">
        <v>34.198098313835338</v>
      </c>
      <c r="X602">
        <v>2</v>
      </c>
      <c r="Y602">
        <v>7.1999998090000004</v>
      </c>
      <c r="Z602">
        <v>79.980003359999998</v>
      </c>
      <c r="AA602" t="s">
        <v>65</v>
      </c>
    </row>
    <row r="603" spans="1:27" x14ac:dyDescent="0.2">
      <c r="A603">
        <v>56217</v>
      </c>
      <c r="B603" s="1">
        <v>42825</v>
      </c>
      <c r="C603">
        <v>4</v>
      </c>
      <c r="D603">
        <v>0</v>
      </c>
      <c r="E603" t="s">
        <v>61</v>
      </c>
      <c r="F603">
        <v>29</v>
      </c>
      <c r="G603">
        <v>4140</v>
      </c>
      <c r="H603" t="str">
        <f>_xlfn.VALUETOTEXT(Customers!B603,0)</f>
        <v>Brandon</v>
      </c>
      <c r="I603" t="str">
        <f>_xlfn.VALUETOTEXT(Customers!C603,0)</f>
        <v>Smith</v>
      </c>
      <c r="J603" t="str">
        <f>CONCATENATE(Table1[[#This Row],[Customer First Name]]," ",Table1[[#This Row],[Customer Last Name]])</f>
        <v>Brandon Smith</v>
      </c>
      <c r="K603">
        <v>5</v>
      </c>
      <c r="L603" t="s">
        <v>30</v>
      </c>
      <c r="M603" t="s">
        <v>479</v>
      </c>
      <c r="N603" t="s">
        <v>500</v>
      </c>
      <c r="O603" t="s">
        <v>501</v>
      </c>
      <c r="Q603" t="s">
        <v>502</v>
      </c>
      <c r="R603" t="s">
        <v>482</v>
      </c>
      <c r="S603">
        <v>29</v>
      </c>
      <c r="T603">
        <v>627</v>
      </c>
      <c r="U603" t="str">
        <f>_xlfn.VALUETOTEXT(Products!D603,0)</f>
        <v>Shop By Sport</v>
      </c>
      <c r="V603">
        <v>39.990001679999999</v>
      </c>
      <c r="W603">
        <v>34.198098313835338</v>
      </c>
      <c r="X603">
        <v>2</v>
      </c>
      <c r="Y603">
        <v>8</v>
      </c>
      <c r="Z603">
        <v>79.980003359999998</v>
      </c>
      <c r="AA603" t="s">
        <v>65</v>
      </c>
    </row>
    <row r="604" spans="1:27" x14ac:dyDescent="0.2">
      <c r="A604">
        <v>5893</v>
      </c>
      <c r="B604" s="1">
        <v>42091</v>
      </c>
      <c r="C604">
        <v>4</v>
      </c>
      <c r="D604">
        <v>0</v>
      </c>
      <c r="E604" t="s">
        <v>61</v>
      </c>
      <c r="F604">
        <v>29</v>
      </c>
      <c r="G604">
        <v>4539</v>
      </c>
      <c r="H604" t="str">
        <f>_xlfn.VALUETOTEXT(Customers!B604,0)</f>
        <v>Jacqueline</v>
      </c>
      <c r="I604" t="str">
        <f>_xlfn.VALUETOTEXT(Customers!C604,0)</f>
        <v>James</v>
      </c>
      <c r="J604" t="str">
        <f>CONCATENATE(Table1[[#This Row],[Customer First Name]]," ",Table1[[#This Row],[Customer Last Name]])</f>
        <v>Jacqueline James</v>
      </c>
      <c r="K604">
        <v>5</v>
      </c>
      <c r="L604" t="s">
        <v>30</v>
      </c>
      <c r="M604" t="s">
        <v>479</v>
      </c>
      <c r="N604" t="s">
        <v>480</v>
      </c>
      <c r="O604" t="s">
        <v>481</v>
      </c>
      <c r="Q604" t="s">
        <v>481</v>
      </c>
      <c r="R604" t="s">
        <v>482</v>
      </c>
      <c r="S604">
        <v>29</v>
      </c>
      <c r="T604">
        <v>627</v>
      </c>
      <c r="U604" t="str">
        <f>_xlfn.VALUETOTEXT(Products!D604,0)</f>
        <v>Shop By Sport</v>
      </c>
      <c r="V604">
        <v>39.990001679999999</v>
      </c>
      <c r="W604">
        <v>34.198098313835338</v>
      </c>
      <c r="X604">
        <v>2</v>
      </c>
      <c r="Y604">
        <v>8</v>
      </c>
      <c r="Z604">
        <v>79.980003359999998</v>
      </c>
      <c r="AA604" t="s">
        <v>65</v>
      </c>
    </row>
    <row r="605" spans="1:27" x14ac:dyDescent="0.2">
      <c r="A605">
        <v>5528</v>
      </c>
      <c r="B605" s="1">
        <v>42085</v>
      </c>
      <c r="C605">
        <v>4</v>
      </c>
      <c r="D605">
        <v>0</v>
      </c>
      <c r="E605" t="s">
        <v>61</v>
      </c>
      <c r="F605">
        <v>24</v>
      </c>
      <c r="G605">
        <v>6071</v>
      </c>
      <c r="H605" t="str">
        <f>_xlfn.VALUETOTEXT(Customers!B605,0)</f>
        <v>Mary</v>
      </c>
      <c r="I605" t="str">
        <f>_xlfn.VALUETOTEXT(Customers!C605,0)</f>
        <v>Wu</v>
      </c>
      <c r="J605" t="str">
        <f>CONCATENATE(Table1[[#This Row],[Customer First Name]]," ",Table1[[#This Row],[Customer Last Name]])</f>
        <v>Mary Wu</v>
      </c>
      <c r="K605">
        <v>5</v>
      </c>
      <c r="L605" t="s">
        <v>30</v>
      </c>
      <c r="M605" t="s">
        <v>479</v>
      </c>
      <c r="N605" t="s">
        <v>564</v>
      </c>
      <c r="O605" t="s">
        <v>565</v>
      </c>
      <c r="Q605" t="s">
        <v>502</v>
      </c>
      <c r="R605" t="s">
        <v>482</v>
      </c>
      <c r="S605">
        <v>24</v>
      </c>
      <c r="T605">
        <v>502</v>
      </c>
      <c r="U605" t="str">
        <f>_xlfn.VALUETOTEXT(Products!D605,0)</f>
        <v>Women's Apparel</v>
      </c>
      <c r="V605">
        <v>50</v>
      </c>
      <c r="W605">
        <v>43.678035218757444</v>
      </c>
      <c r="X605">
        <v>2</v>
      </c>
      <c r="Y605">
        <v>10</v>
      </c>
      <c r="Z605">
        <v>100</v>
      </c>
      <c r="AA605" t="s">
        <v>65</v>
      </c>
    </row>
    <row r="606" spans="1:27" x14ac:dyDescent="0.2">
      <c r="A606">
        <v>367</v>
      </c>
      <c r="B606" s="1">
        <v>42156</v>
      </c>
      <c r="C606">
        <v>4</v>
      </c>
      <c r="D606">
        <v>0</v>
      </c>
      <c r="E606" t="s">
        <v>61</v>
      </c>
      <c r="F606">
        <v>29</v>
      </c>
      <c r="G606">
        <v>8730</v>
      </c>
      <c r="H606" t="str">
        <f>_xlfn.VALUETOTEXT(Customers!B606,0)</f>
        <v>Mary</v>
      </c>
      <c r="I606" t="str">
        <f>_xlfn.VALUETOTEXT(Customers!C606,0)</f>
        <v>Smith</v>
      </c>
      <c r="J606" t="str">
        <f>CONCATENATE(Table1[[#This Row],[Customer First Name]]," ",Table1[[#This Row],[Customer Last Name]])</f>
        <v>Mary Smith</v>
      </c>
      <c r="K606">
        <v>5</v>
      </c>
      <c r="L606" t="s">
        <v>30</v>
      </c>
      <c r="M606" t="s">
        <v>479</v>
      </c>
      <c r="N606" t="s">
        <v>588</v>
      </c>
      <c r="O606" t="s">
        <v>589</v>
      </c>
      <c r="Q606" t="s">
        <v>494</v>
      </c>
      <c r="R606" t="s">
        <v>495</v>
      </c>
      <c r="S606">
        <v>29</v>
      </c>
      <c r="T606">
        <v>627</v>
      </c>
      <c r="U606" t="str">
        <f>_xlfn.VALUETOTEXT(Products!D606,0)</f>
        <v>Shop By Sport</v>
      </c>
      <c r="V606">
        <v>39.990001679999999</v>
      </c>
      <c r="W606">
        <v>34.198098313835338</v>
      </c>
      <c r="X606">
        <v>2</v>
      </c>
      <c r="Y606">
        <v>8</v>
      </c>
      <c r="Z606">
        <v>79.980003359999998</v>
      </c>
      <c r="AA606" t="s">
        <v>65</v>
      </c>
    </row>
    <row r="607" spans="1:27" x14ac:dyDescent="0.2">
      <c r="A607">
        <v>52353</v>
      </c>
      <c r="B607" s="1">
        <v>42796</v>
      </c>
      <c r="C607">
        <v>4</v>
      </c>
      <c r="D607">
        <v>0</v>
      </c>
      <c r="E607" t="s">
        <v>61</v>
      </c>
      <c r="F607">
        <v>24</v>
      </c>
      <c r="G607">
        <v>9634</v>
      </c>
      <c r="H607" t="str">
        <f>_xlfn.VALUETOTEXT(Customers!B607,0)</f>
        <v>Mary</v>
      </c>
      <c r="I607" t="str">
        <f>_xlfn.VALUETOTEXT(Customers!C607,0)</f>
        <v>Weaver</v>
      </c>
      <c r="J607" t="str">
        <f>CONCATENATE(Table1[[#This Row],[Customer First Name]]," ",Table1[[#This Row],[Customer Last Name]])</f>
        <v>Mary Weaver</v>
      </c>
      <c r="K607">
        <v>5</v>
      </c>
      <c r="L607" t="s">
        <v>30</v>
      </c>
      <c r="M607" t="s">
        <v>479</v>
      </c>
      <c r="N607" t="s">
        <v>590</v>
      </c>
      <c r="O607" t="s">
        <v>591</v>
      </c>
      <c r="Q607" t="s">
        <v>505</v>
      </c>
      <c r="R607" t="s">
        <v>495</v>
      </c>
      <c r="S607">
        <v>24</v>
      </c>
      <c r="T607">
        <v>502</v>
      </c>
      <c r="U607" t="str">
        <f>_xlfn.VALUETOTEXT(Products!D607,0)</f>
        <v>Women's Apparel</v>
      </c>
      <c r="V607">
        <v>50</v>
      </c>
      <c r="W607">
        <v>43.678035218757444</v>
      </c>
      <c r="X607">
        <v>2</v>
      </c>
      <c r="Y607">
        <v>10</v>
      </c>
      <c r="Z607">
        <v>100</v>
      </c>
      <c r="AA607" t="s">
        <v>65</v>
      </c>
    </row>
    <row r="608" spans="1:27" x14ac:dyDescent="0.2">
      <c r="A608">
        <v>1784</v>
      </c>
      <c r="B608" s="1">
        <v>42031</v>
      </c>
      <c r="C608">
        <v>4</v>
      </c>
      <c r="D608">
        <v>1</v>
      </c>
      <c r="E608" t="s">
        <v>61</v>
      </c>
      <c r="F608">
        <v>24</v>
      </c>
      <c r="G608">
        <v>8010</v>
      </c>
      <c r="H608" t="str">
        <f>_xlfn.VALUETOTEXT(Customers!B608,0)</f>
        <v>Kathy</v>
      </c>
      <c r="I608" t="str">
        <f>_xlfn.VALUETOTEXT(Customers!C608,0)</f>
        <v>Smith</v>
      </c>
      <c r="J608" t="str">
        <f>CONCATENATE(Table1[[#This Row],[Customer First Name]]," ",Table1[[#This Row],[Customer Last Name]])</f>
        <v>Kathy Smith</v>
      </c>
      <c r="K608">
        <v>5</v>
      </c>
      <c r="L608" t="s">
        <v>30</v>
      </c>
      <c r="M608" t="s">
        <v>479</v>
      </c>
      <c r="N608" t="s">
        <v>512</v>
      </c>
      <c r="O608" t="s">
        <v>512</v>
      </c>
      <c r="Q608" t="s">
        <v>505</v>
      </c>
      <c r="R608" t="s">
        <v>495</v>
      </c>
      <c r="S608">
        <v>24</v>
      </c>
      <c r="T608">
        <v>502</v>
      </c>
      <c r="U608" t="str">
        <f>_xlfn.VALUETOTEXT(Products!D608,0)</f>
        <v>Women's Apparel</v>
      </c>
      <c r="V608">
        <v>50</v>
      </c>
      <c r="W608">
        <v>43.678035218757444</v>
      </c>
      <c r="X608">
        <v>2</v>
      </c>
      <c r="Y608">
        <v>10</v>
      </c>
      <c r="Z608">
        <v>100</v>
      </c>
      <c r="AA608" t="s">
        <v>65</v>
      </c>
    </row>
    <row r="609" spans="1:27" x14ac:dyDescent="0.2">
      <c r="A609">
        <v>60317</v>
      </c>
      <c r="B609" s="1">
        <v>42885</v>
      </c>
      <c r="C609">
        <v>4</v>
      </c>
      <c r="D609">
        <v>0</v>
      </c>
      <c r="E609" t="s">
        <v>61</v>
      </c>
      <c r="F609">
        <v>29</v>
      </c>
      <c r="G609">
        <v>3484</v>
      </c>
      <c r="H609" t="str">
        <f>_xlfn.VALUETOTEXT(Customers!B609,0)</f>
        <v>Rebecca</v>
      </c>
      <c r="I609" t="str">
        <f>_xlfn.VALUETOTEXT(Customers!C609,0)</f>
        <v>Hunter</v>
      </c>
      <c r="J609" t="str">
        <f>CONCATENATE(Table1[[#This Row],[Customer First Name]]," ",Table1[[#This Row],[Customer Last Name]])</f>
        <v>Rebecca Hunter</v>
      </c>
      <c r="K609">
        <v>5</v>
      </c>
      <c r="L609" t="s">
        <v>30</v>
      </c>
      <c r="M609" t="s">
        <v>479</v>
      </c>
      <c r="N609" t="s">
        <v>531</v>
      </c>
      <c r="O609" t="s">
        <v>531</v>
      </c>
      <c r="Q609" t="s">
        <v>521</v>
      </c>
      <c r="R609" t="s">
        <v>491</v>
      </c>
      <c r="S609">
        <v>29</v>
      </c>
      <c r="T609">
        <v>627</v>
      </c>
      <c r="U609" t="str">
        <f>_xlfn.VALUETOTEXT(Products!D609,0)</f>
        <v>Shop By Sport</v>
      </c>
      <c r="V609">
        <v>39.990001679999999</v>
      </c>
      <c r="W609">
        <v>34.198098313835338</v>
      </c>
      <c r="X609">
        <v>2</v>
      </c>
      <c r="Y609">
        <v>9.6000003809999992</v>
      </c>
      <c r="Z609">
        <v>79.980003359999998</v>
      </c>
      <c r="AA609" t="s">
        <v>65</v>
      </c>
    </row>
    <row r="610" spans="1:27" x14ac:dyDescent="0.2">
      <c r="A610">
        <v>6776</v>
      </c>
      <c r="B610" s="1">
        <v>42251</v>
      </c>
      <c r="C610">
        <v>4</v>
      </c>
      <c r="D610">
        <v>0</v>
      </c>
      <c r="E610" t="s">
        <v>61</v>
      </c>
      <c r="F610">
        <v>24</v>
      </c>
      <c r="G610">
        <v>7307</v>
      </c>
      <c r="H610" t="str">
        <f>_xlfn.VALUETOTEXT(Customers!B610,0)</f>
        <v>Brandon</v>
      </c>
      <c r="I610" t="str">
        <f>_xlfn.VALUETOTEXT(Customers!C610,0)</f>
        <v>Foster</v>
      </c>
      <c r="J610" t="str">
        <f>CONCATENATE(Table1[[#This Row],[Customer First Name]]," ",Table1[[#This Row],[Customer Last Name]])</f>
        <v>Brandon Foster</v>
      </c>
      <c r="K610">
        <v>5</v>
      </c>
      <c r="L610" t="s">
        <v>30</v>
      </c>
      <c r="M610" t="s">
        <v>479</v>
      </c>
      <c r="N610" t="s">
        <v>511</v>
      </c>
      <c r="O610" t="s">
        <v>511</v>
      </c>
      <c r="Q610" t="s">
        <v>508</v>
      </c>
      <c r="R610" t="s">
        <v>482</v>
      </c>
      <c r="S610">
        <v>24</v>
      </c>
      <c r="T610">
        <v>502</v>
      </c>
      <c r="U610" t="str">
        <f>_xlfn.VALUETOTEXT(Products!D610,0)</f>
        <v>Women's Apparel</v>
      </c>
      <c r="V610">
        <v>50</v>
      </c>
      <c r="W610">
        <v>43.678035218757444</v>
      </c>
      <c r="X610">
        <v>2</v>
      </c>
      <c r="Y610">
        <v>12</v>
      </c>
      <c r="Z610">
        <v>100</v>
      </c>
      <c r="AA610" t="s">
        <v>65</v>
      </c>
    </row>
    <row r="611" spans="1:27" x14ac:dyDescent="0.2">
      <c r="A611">
        <v>4487</v>
      </c>
      <c r="B611" s="1">
        <v>42188</v>
      </c>
      <c r="C611">
        <v>4</v>
      </c>
      <c r="D611">
        <v>0</v>
      </c>
      <c r="E611" t="s">
        <v>61</v>
      </c>
      <c r="F611">
        <v>24</v>
      </c>
      <c r="G611">
        <v>1975</v>
      </c>
      <c r="H611" t="str">
        <f>_xlfn.VALUETOTEXT(Customers!B611,0)</f>
        <v>Mary</v>
      </c>
      <c r="I611" t="str">
        <f>_xlfn.VALUETOTEXT(Customers!C611,0)</f>
        <v>Smith</v>
      </c>
      <c r="J611" t="str">
        <f>CONCATENATE(Table1[[#This Row],[Customer First Name]]," ",Table1[[#This Row],[Customer Last Name]])</f>
        <v>Mary Smith</v>
      </c>
      <c r="K611">
        <v>5</v>
      </c>
      <c r="L611" t="s">
        <v>30</v>
      </c>
      <c r="M611" t="s">
        <v>479</v>
      </c>
      <c r="N611" t="s">
        <v>546</v>
      </c>
      <c r="O611" t="s">
        <v>481</v>
      </c>
      <c r="Q611" t="s">
        <v>481</v>
      </c>
      <c r="R611" t="s">
        <v>482</v>
      </c>
      <c r="S611">
        <v>24</v>
      </c>
      <c r="T611">
        <v>502</v>
      </c>
      <c r="U611" t="str">
        <f>_xlfn.VALUETOTEXT(Products!D611,0)</f>
        <v>Women's Apparel</v>
      </c>
      <c r="V611">
        <v>50</v>
      </c>
      <c r="W611">
        <v>43.678035218757444</v>
      </c>
      <c r="X611">
        <v>2</v>
      </c>
      <c r="Y611">
        <v>13</v>
      </c>
      <c r="Z611">
        <v>100</v>
      </c>
      <c r="AA611" t="s">
        <v>65</v>
      </c>
    </row>
    <row r="612" spans="1:27" x14ac:dyDescent="0.2">
      <c r="A612">
        <v>9681</v>
      </c>
      <c r="B612" s="1">
        <v>42146</v>
      </c>
      <c r="C612">
        <v>4</v>
      </c>
      <c r="D612">
        <v>0</v>
      </c>
      <c r="E612" t="s">
        <v>61</v>
      </c>
      <c r="F612">
        <v>24</v>
      </c>
      <c r="G612">
        <v>629</v>
      </c>
      <c r="H612" t="str">
        <f>_xlfn.VALUETOTEXT(Customers!B612,0)</f>
        <v>Matthew</v>
      </c>
      <c r="I612" t="str">
        <f>_xlfn.VALUETOTEXT(Customers!C612,0)</f>
        <v>Huffman</v>
      </c>
      <c r="J612" t="str">
        <f>CONCATENATE(Table1[[#This Row],[Customer First Name]]," ",Table1[[#This Row],[Customer Last Name]])</f>
        <v>Matthew Huffman</v>
      </c>
      <c r="K612">
        <v>5</v>
      </c>
      <c r="L612" t="s">
        <v>30</v>
      </c>
      <c r="M612" t="s">
        <v>479</v>
      </c>
      <c r="N612" t="s">
        <v>592</v>
      </c>
      <c r="O612" t="s">
        <v>592</v>
      </c>
      <c r="Q612" t="s">
        <v>481</v>
      </c>
      <c r="R612" t="s">
        <v>482</v>
      </c>
      <c r="S612">
        <v>24</v>
      </c>
      <c r="T612">
        <v>502</v>
      </c>
      <c r="U612" t="str">
        <f>_xlfn.VALUETOTEXT(Products!D612,0)</f>
        <v>Women's Apparel</v>
      </c>
      <c r="V612">
        <v>50</v>
      </c>
      <c r="W612">
        <v>43.678035218757444</v>
      </c>
      <c r="X612">
        <v>2</v>
      </c>
      <c r="Y612">
        <v>15</v>
      </c>
      <c r="Z612">
        <v>100</v>
      </c>
      <c r="AA612" t="s">
        <v>65</v>
      </c>
    </row>
    <row r="613" spans="1:27" x14ac:dyDescent="0.2">
      <c r="A613">
        <v>60868</v>
      </c>
      <c r="B613" s="1">
        <v>42922</v>
      </c>
      <c r="C613">
        <v>4</v>
      </c>
      <c r="D613">
        <v>0</v>
      </c>
      <c r="E613" t="s">
        <v>61</v>
      </c>
      <c r="F613">
        <v>29</v>
      </c>
      <c r="G613">
        <v>11753</v>
      </c>
      <c r="H613" t="str">
        <f>_xlfn.VALUETOTEXT(Customers!B613,0)</f>
        <v>Richard</v>
      </c>
      <c r="I613" t="str">
        <f>_xlfn.VALUETOTEXT(Customers!C613,0)</f>
        <v>Reid</v>
      </c>
      <c r="J613" t="str">
        <f>CONCATENATE(Table1[[#This Row],[Customer First Name]]," ",Table1[[#This Row],[Customer Last Name]])</f>
        <v>Richard Reid</v>
      </c>
      <c r="K613">
        <v>5</v>
      </c>
      <c r="L613" t="s">
        <v>30</v>
      </c>
      <c r="M613" t="s">
        <v>479</v>
      </c>
      <c r="N613" t="s">
        <v>593</v>
      </c>
      <c r="O613" t="s">
        <v>481</v>
      </c>
      <c r="Q613" t="s">
        <v>481</v>
      </c>
      <c r="R613" t="s">
        <v>482</v>
      </c>
      <c r="S613">
        <v>29</v>
      </c>
      <c r="T613">
        <v>627</v>
      </c>
      <c r="U613" t="str">
        <f>_xlfn.VALUETOTEXT(Products!D613,0)</f>
        <v>Shop By Sport</v>
      </c>
      <c r="V613">
        <v>39.990001679999999</v>
      </c>
      <c r="W613">
        <v>34.198098313835338</v>
      </c>
      <c r="X613">
        <v>2</v>
      </c>
      <c r="Y613">
        <v>13.600000380000001</v>
      </c>
      <c r="Z613">
        <v>79.980003359999998</v>
      </c>
      <c r="AA613" t="s">
        <v>65</v>
      </c>
    </row>
    <row r="614" spans="1:27" x14ac:dyDescent="0.2">
      <c r="A614">
        <v>53231</v>
      </c>
      <c r="B614" s="1">
        <v>42782</v>
      </c>
      <c r="C614">
        <v>4</v>
      </c>
      <c r="D614">
        <v>0</v>
      </c>
      <c r="E614" t="s">
        <v>61</v>
      </c>
      <c r="F614">
        <v>26</v>
      </c>
      <c r="G614">
        <v>5375</v>
      </c>
      <c r="H614" t="str">
        <f>_xlfn.VALUETOTEXT(Customers!B614,0)</f>
        <v>Jeremy</v>
      </c>
      <c r="I614" t="str">
        <f>_xlfn.VALUETOTEXT(Customers!C614,0)</f>
        <v>Holmes</v>
      </c>
      <c r="J614" t="str">
        <f>CONCATENATE(Table1[[#This Row],[Customer First Name]]," ",Table1[[#This Row],[Customer Last Name]])</f>
        <v>Jeremy Holmes</v>
      </c>
      <c r="K614">
        <v>5</v>
      </c>
      <c r="L614" t="s">
        <v>30</v>
      </c>
      <c r="M614" t="s">
        <v>479</v>
      </c>
      <c r="N614" t="s">
        <v>561</v>
      </c>
      <c r="O614" t="s">
        <v>484</v>
      </c>
      <c r="Q614" t="s">
        <v>485</v>
      </c>
      <c r="R614" t="s">
        <v>482</v>
      </c>
      <c r="S614">
        <v>26</v>
      </c>
      <c r="T614">
        <v>572</v>
      </c>
      <c r="U614" t="str">
        <f>_xlfn.VALUETOTEXT(Products!D614,0)</f>
        <v>Girls' Apparel</v>
      </c>
      <c r="V614">
        <v>39.990001679999999</v>
      </c>
      <c r="W614">
        <v>30.892751576250003</v>
      </c>
      <c r="X614">
        <v>2</v>
      </c>
      <c r="Y614">
        <v>14.399999619999999</v>
      </c>
      <c r="Z614">
        <v>79.980003359999998</v>
      </c>
      <c r="AA614" t="s">
        <v>65</v>
      </c>
    </row>
    <row r="615" spans="1:27" x14ac:dyDescent="0.2">
      <c r="A615">
        <v>52601</v>
      </c>
      <c r="B615" s="1">
        <v>42888</v>
      </c>
      <c r="C615">
        <v>4</v>
      </c>
      <c r="D615">
        <v>0</v>
      </c>
      <c r="E615" t="s">
        <v>61</v>
      </c>
      <c r="F615">
        <v>29</v>
      </c>
      <c r="G615">
        <v>1695</v>
      </c>
      <c r="H615" t="str">
        <f>_xlfn.VALUETOTEXT(Customers!B615,0)</f>
        <v>Amanda</v>
      </c>
      <c r="I615" t="str">
        <f>_xlfn.VALUETOTEXT(Customers!C615,0)</f>
        <v>Marquez</v>
      </c>
      <c r="J615" t="str">
        <f>CONCATENATE(Table1[[#This Row],[Customer First Name]]," ",Table1[[#This Row],[Customer Last Name]])</f>
        <v>Amanda Marquez</v>
      </c>
      <c r="K615">
        <v>5</v>
      </c>
      <c r="L615" t="s">
        <v>30</v>
      </c>
      <c r="M615" t="s">
        <v>479</v>
      </c>
      <c r="N615" t="s">
        <v>594</v>
      </c>
      <c r="O615" t="s">
        <v>512</v>
      </c>
      <c r="Q615" t="s">
        <v>505</v>
      </c>
      <c r="R615" t="s">
        <v>495</v>
      </c>
      <c r="S615">
        <v>29</v>
      </c>
      <c r="T615">
        <v>627</v>
      </c>
      <c r="U615" t="str">
        <f>_xlfn.VALUETOTEXT(Products!D615,0)</f>
        <v>Shop By Sport</v>
      </c>
      <c r="V615">
        <v>39.990001679999999</v>
      </c>
      <c r="W615">
        <v>34.198098313835338</v>
      </c>
      <c r="X615">
        <v>2</v>
      </c>
      <c r="Y615">
        <v>14.399999619999999</v>
      </c>
      <c r="Z615">
        <v>79.980003359999998</v>
      </c>
      <c r="AA615" t="s">
        <v>65</v>
      </c>
    </row>
    <row r="616" spans="1:27" x14ac:dyDescent="0.2">
      <c r="A616">
        <v>4660</v>
      </c>
      <c r="B616" s="1">
        <v>42280</v>
      </c>
      <c r="C616">
        <v>4</v>
      </c>
      <c r="D616">
        <v>1</v>
      </c>
      <c r="E616" t="s">
        <v>61</v>
      </c>
      <c r="F616">
        <v>29</v>
      </c>
      <c r="G616">
        <v>9884</v>
      </c>
      <c r="H616" t="str">
        <f>_xlfn.VALUETOTEXT(Customers!B616,0)</f>
        <v>Maria</v>
      </c>
      <c r="I616" t="str">
        <f>_xlfn.VALUETOTEXT(Customers!C616,0)</f>
        <v>Dorsey</v>
      </c>
      <c r="J616" t="str">
        <f>CONCATENATE(Table1[[#This Row],[Customer First Name]]," ",Table1[[#This Row],[Customer Last Name]])</f>
        <v>Maria Dorsey</v>
      </c>
      <c r="K616">
        <v>5</v>
      </c>
      <c r="L616" t="s">
        <v>30</v>
      </c>
      <c r="M616" t="s">
        <v>479</v>
      </c>
      <c r="N616" t="s">
        <v>595</v>
      </c>
      <c r="O616" t="s">
        <v>596</v>
      </c>
      <c r="Q616" t="s">
        <v>516</v>
      </c>
      <c r="R616" t="s">
        <v>495</v>
      </c>
      <c r="S616">
        <v>29</v>
      </c>
      <c r="T616">
        <v>627</v>
      </c>
      <c r="U616" t="str">
        <f>_xlfn.VALUETOTEXT(Products!D616,0)</f>
        <v>Shop By Sport</v>
      </c>
      <c r="V616">
        <v>39.990001679999999</v>
      </c>
      <c r="W616">
        <v>34.198098313835338</v>
      </c>
      <c r="X616">
        <v>2</v>
      </c>
      <c r="Y616">
        <v>14.399999619999999</v>
      </c>
      <c r="Z616">
        <v>79.980003359999998</v>
      </c>
      <c r="AA616" t="s">
        <v>65</v>
      </c>
    </row>
    <row r="617" spans="1:27" x14ac:dyDescent="0.2">
      <c r="A617">
        <v>3539</v>
      </c>
      <c r="B617" s="1">
        <v>42056</v>
      </c>
      <c r="C617">
        <v>4</v>
      </c>
      <c r="D617">
        <v>1</v>
      </c>
      <c r="E617" t="s">
        <v>61</v>
      </c>
      <c r="F617">
        <v>24</v>
      </c>
      <c r="G617">
        <v>8498</v>
      </c>
      <c r="H617" t="str">
        <f>_xlfn.VALUETOTEXT(Customers!B617,0)</f>
        <v>Joseph</v>
      </c>
      <c r="I617" t="str">
        <f>_xlfn.VALUETOTEXT(Customers!C617,0)</f>
        <v>Pennington</v>
      </c>
      <c r="J617" t="str">
        <f>CONCATENATE(Table1[[#This Row],[Customer First Name]]," ",Table1[[#This Row],[Customer Last Name]])</f>
        <v>Joseph Pennington</v>
      </c>
      <c r="K617">
        <v>5</v>
      </c>
      <c r="L617" t="s">
        <v>30</v>
      </c>
      <c r="M617" t="s">
        <v>479</v>
      </c>
      <c r="N617" t="s">
        <v>597</v>
      </c>
      <c r="O617" t="s">
        <v>519</v>
      </c>
      <c r="Q617" t="s">
        <v>505</v>
      </c>
      <c r="R617" t="s">
        <v>495</v>
      </c>
      <c r="S617">
        <v>24</v>
      </c>
      <c r="T617">
        <v>502</v>
      </c>
      <c r="U617" t="str">
        <f>_xlfn.VALUETOTEXT(Products!D617,0)</f>
        <v>Women's Apparel</v>
      </c>
      <c r="V617">
        <v>50</v>
      </c>
      <c r="W617">
        <v>43.678035218757444</v>
      </c>
      <c r="X617">
        <v>2</v>
      </c>
      <c r="Y617">
        <v>18</v>
      </c>
      <c r="Z617">
        <v>100</v>
      </c>
      <c r="AA617" t="s">
        <v>65</v>
      </c>
    </row>
    <row r="618" spans="1:27" x14ac:dyDescent="0.2">
      <c r="A618">
        <v>53231</v>
      </c>
      <c r="B618" s="1">
        <v>42782</v>
      </c>
      <c r="C618">
        <v>4</v>
      </c>
      <c r="D618">
        <v>0</v>
      </c>
      <c r="E618" t="s">
        <v>61</v>
      </c>
      <c r="F618">
        <v>24</v>
      </c>
      <c r="G618">
        <v>5375</v>
      </c>
      <c r="H618" t="str">
        <f>_xlfn.VALUETOTEXT(Customers!B618,0)</f>
        <v>Jeremy</v>
      </c>
      <c r="I618" t="str">
        <f>_xlfn.VALUETOTEXT(Customers!C618,0)</f>
        <v>Holmes</v>
      </c>
      <c r="J618" t="str">
        <f>CONCATENATE(Table1[[#This Row],[Customer First Name]]," ",Table1[[#This Row],[Customer Last Name]])</f>
        <v>Jeremy Holmes</v>
      </c>
      <c r="K618">
        <v>5</v>
      </c>
      <c r="L618" t="s">
        <v>30</v>
      </c>
      <c r="M618" t="s">
        <v>479</v>
      </c>
      <c r="N618" t="s">
        <v>561</v>
      </c>
      <c r="O618" t="s">
        <v>484</v>
      </c>
      <c r="Q618" t="s">
        <v>485</v>
      </c>
      <c r="R618" t="s">
        <v>482</v>
      </c>
      <c r="S618">
        <v>24</v>
      </c>
      <c r="T618">
        <v>502</v>
      </c>
      <c r="U618" t="str">
        <f>_xlfn.VALUETOTEXT(Products!D618,0)</f>
        <v>Women's Apparel</v>
      </c>
      <c r="V618">
        <v>50</v>
      </c>
      <c r="W618">
        <v>43.678035218757444</v>
      </c>
      <c r="X618">
        <v>2</v>
      </c>
      <c r="Y618">
        <v>20</v>
      </c>
      <c r="Z618">
        <v>100</v>
      </c>
      <c r="AA618" t="s">
        <v>65</v>
      </c>
    </row>
    <row r="619" spans="1:27" x14ac:dyDescent="0.2">
      <c r="A619">
        <v>54488</v>
      </c>
      <c r="B619" s="1">
        <v>42889</v>
      </c>
      <c r="C619">
        <v>4</v>
      </c>
      <c r="D619">
        <v>0</v>
      </c>
      <c r="E619" t="s">
        <v>61</v>
      </c>
      <c r="F619">
        <v>24</v>
      </c>
      <c r="G619">
        <v>7534</v>
      </c>
      <c r="H619" t="str">
        <f>_xlfn.VALUETOTEXT(Customers!B619,0)</f>
        <v>Mary</v>
      </c>
      <c r="I619" t="str">
        <f>_xlfn.VALUETOTEXT(Customers!C619,0)</f>
        <v>Smith</v>
      </c>
      <c r="J619" t="str">
        <f>CONCATENATE(Table1[[#This Row],[Customer First Name]]," ",Table1[[#This Row],[Customer Last Name]])</f>
        <v>Mary Smith</v>
      </c>
      <c r="K619">
        <v>5</v>
      </c>
      <c r="L619" t="s">
        <v>30</v>
      </c>
      <c r="M619" t="s">
        <v>479</v>
      </c>
      <c r="N619" t="s">
        <v>598</v>
      </c>
      <c r="O619" t="s">
        <v>512</v>
      </c>
      <c r="Q619" t="s">
        <v>505</v>
      </c>
      <c r="R619" t="s">
        <v>495</v>
      </c>
      <c r="S619">
        <v>24</v>
      </c>
      <c r="T619">
        <v>502</v>
      </c>
      <c r="U619" t="str">
        <f>_xlfn.VALUETOTEXT(Products!D619,0)</f>
        <v>Women's Apparel</v>
      </c>
      <c r="V619">
        <v>50</v>
      </c>
      <c r="W619">
        <v>43.678035218757444</v>
      </c>
      <c r="X619">
        <v>2</v>
      </c>
      <c r="Y619">
        <v>20</v>
      </c>
      <c r="Z619">
        <v>100</v>
      </c>
      <c r="AA619" t="s">
        <v>65</v>
      </c>
    </row>
    <row r="620" spans="1:27" x14ac:dyDescent="0.2">
      <c r="A620">
        <v>6776</v>
      </c>
      <c r="B620" s="1">
        <v>42251</v>
      </c>
      <c r="C620">
        <v>4</v>
      </c>
      <c r="D620">
        <v>0</v>
      </c>
      <c r="E620" t="s">
        <v>61</v>
      </c>
      <c r="F620">
        <v>29</v>
      </c>
      <c r="G620">
        <v>7307</v>
      </c>
      <c r="H620" t="str">
        <f>_xlfn.VALUETOTEXT(Customers!B620,0)</f>
        <v>Brandon</v>
      </c>
      <c r="I620" t="str">
        <f>_xlfn.VALUETOTEXT(Customers!C620,0)</f>
        <v>Foster</v>
      </c>
      <c r="J620" t="str">
        <f>CONCATENATE(Table1[[#This Row],[Customer First Name]]," ",Table1[[#This Row],[Customer Last Name]])</f>
        <v>Brandon Foster</v>
      </c>
      <c r="K620">
        <v>5</v>
      </c>
      <c r="L620" t="s">
        <v>30</v>
      </c>
      <c r="M620" t="s">
        <v>479</v>
      </c>
      <c r="N620" t="s">
        <v>511</v>
      </c>
      <c r="O620" t="s">
        <v>511</v>
      </c>
      <c r="Q620" t="s">
        <v>508</v>
      </c>
      <c r="R620" t="s">
        <v>482</v>
      </c>
      <c r="S620">
        <v>29</v>
      </c>
      <c r="T620">
        <v>627</v>
      </c>
      <c r="U620" t="str">
        <f>_xlfn.VALUETOTEXT(Products!D620,0)</f>
        <v>Shop By Sport</v>
      </c>
      <c r="V620">
        <v>39.990001679999999</v>
      </c>
      <c r="W620">
        <v>34.198098313835338</v>
      </c>
      <c r="X620">
        <v>2</v>
      </c>
      <c r="Y620">
        <v>20</v>
      </c>
      <c r="Z620">
        <v>79.980003359999998</v>
      </c>
      <c r="AA620" t="s">
        <v>65</v>
      </c>
    </row>
    <row r="621" spans="1:27" x14ac:dyDescent="0.2">
      <c r="A621">
        <v>52549</v>
      </c>
      <c r="B621" s="1">
        <v>42888</v>
      </c>
      <c r="C621">
        <v>4</v>
      </c>
      <c r="D621">
        <v>1</v>
      </c>
      <c r="E621" t="s">
        <v>61</v>
      </c>
      <c r="F621">
        <v>29</v>
      </c>
      <c r="G621">
        <v>123</v>
      </c>
      <c r="H621" t="str">
        <f>_xlfn.VALUETOTEXT(Customers!B621,0)</f>
        <v>Mary</v>
      </c>
      <c r="I621" t="str">
        <f>_xlfn.VALUETOTEXT(Customers!C621,0)</f>
        <v>Mann</v>
      </c>
      <c r="J621" t="str">
        <f>CONCATENATE(Table1[[#This Row],[Customer First Name]]," ",Table1[[#This Row],[Customer Last Name]])</f>
        <v>Mary Mann</v>
      </c>
      <c r="K621">
        <v>5</v>
      </c>
      <c r="L621" t="s">
        <v>30</v>
      </c>
      <c r="M621" t="s">
        <v>479</v>
      </c>
      <c r="N621" t="s">
        <v>599</v>
      </c>
      <c r="O621" t="s">
        <v>600</v>
      </c>
      <c r="Q621" t="s">
        <v>508</v>
      </c>
      <c r="R621" t="s">
        <v>482</v>
      </c>
      <c r="S621">
        <v>29</v>
      </c>
      <c r="T621">
        <v>627</v>
      </c>
      <c r="U621" t="str">
        <f>_xlfn.VALUETOTEXT(Products!D621,0)</f>
        <v>Shop By Sport</v>
      </c>
      <c r="V621">
        <v>39.990001679999999</v>
      </c>
      <c r="W621">
        <v>34.198098313835338</v>
      </c>
      <c r="X621">
        <v>2</v>
      </c>
      <c r="Y621">
        <v>20</v>
      </c>
      <c r="Z621">
        <v>79.980003359999998</v>
      </c>
      <c r="AA621" t="s">
        <v>65</v>
      </c>
    </row>
    <row r="622" spans="1:27" x14ac:dyDescent="0.2">
      <c r="A622">
        <v>60361</v>
      </c>
      <c r="B622" s="1">
        <v>42886</v>
      </c>
      <c r="C622">
        <v>4</v>
      </c>
      <c r="D622">
        <v>0</v>
      </c>
      <c r="E622" t="s">
        <v>61</v>
      </c>
      <c r="F622">
        <v>24</v>
      </c>
      <c r="G622">
        <v>8498</v>
      </c>
      <c r="H622" t="str">
        <f>_xlfn.VALUETOTEXT(Customers!B622,0)</f>
        <v>Joseph</v>
      </c>
      <c r="I622" t="str">
        <f>_xlfn.VALUETOTEXT(Customers!C622,0)</f>
        <v>Pennington</v>
      </c>
      <c r="J622" t="str">
        <f>CONCATENATE(Table1[[#This Row],[Customer First Name]]," ",Table1[[#This Row],[Customer Last Name]])</f>
        <v>Joseph Pennington</v>
      </c>
      <c r="K622">
        <v>5</v>
      </c>
      <c r="L622" t="s">
        <v>30</v>
      </c>
      <c r="M622" t="s">
        <v>479</v>
      </c>
      <c r="N622" t="s">
        <v>550</v>
      </c>
      <c r="O622" t="s">
        <v>481</v>
      </c>
      <c r="Q622" t="s">
        <v>481</v>
      </c>
      <c r="R622" t="s">
        <v>482</v>
      </c>
      <c r="S622">
        <v>24</v>
      </c>
      <c r="T622">
        <v>502</v>
      </c>
      <c r="U622" t="str">
        <f>_xlfn.VALUETOTEXT(Products!D622,0)</f>
        <v>Women's Apparel</v>
      </c>
      <c r="V622">
        <v>50</v>
      </c>
      <c r="W622">
        <v>43.678035218757444</v>
      </c>
      <c r="X622">
        <v>2</v>
      </c>
      <c r="Y622">
        <v>25</v>
      </c>
      <c r="Z622">
        <v>100</v>
      </c>
      <c r="AA622" t="s">
        <v>65</v>
      </c>
    </row>
    <row r="623" spans="1:27" x14ac:dyDescent="0.2">
      <c r="A623">
        <v>8470</v>
      </c>
      <c r="B623" s="1">
        <v>42099</v>
      </c>
      <c r="C623">
        <v>4</v>
      </c>
      <c r="D623">
        <v>1</v>
      </c>
      <c r="E623" t="s">
        <v>61</v>
      </c>
      <c r="F623">
        <v>37</v>
      </c>
      <c r="G623">
        <v>9162</v>
      </c>
      <c r="H623" t="str">
        <f>_xlfn.VALUETOTEXT(Customers!B623,0)</f>
        <v>Christina</v>
      </c>
      <c r="I623" t="str">
        <f>_xlfn.VALUETOTEXT(Customers!C623,0)</f>
        <v>Carter</v>
      </c>
      <c r="J623" t="str">
        <f>CONCATENATE(Table1[[#This Row],[Customer First Name]]," ",Table1[[#This Row],[Customer Last Name]])</f>
        <v>Christina Carter</v>
      </c>
      <c r="K623">
        <v>6</v>
      </c>
      <c r="L623" t="s">
        <v>34</v>
      </c>
      <c r="M623" t="s">
        <v>479</v>
      </c>
      <c r="N623" t="s">
        <v>549</v>
      </c>
      <c r="O623" t="s">
        <v>549</v>
      </c>
      <c r="Q623" t="s">
        <v>481</v>
      </c>
      <c r="R623" t="s">
        <v>482</v>
      </c>
      <c r="S623">
        <v>37</v>
      </c>
      <c r="T623">
        <v>825</v>
      </c>
      <c r="U623" t="str">
        <f>_xlfn.VALUETOTEXT(Products!D623,0)</f>
        <v>Electronics</v>
      </c>
      <c r="V623">
        <v>31.989999770000001</v>
      </c>
      <c r="W623">
        <v>23.973333102666668</v>
      </c>
      <c r="X623">
        <v>2</v>
      </c>
      <c r="Y623">
        <v>0.63999998599999997</v>
      </c>
      <c r="Z623">
        <v>63.979999540000001</v>
      </c>
      <c r="AA623" t="s">
        <v>65</v>
      </c>
    </row>
    <row r="624" spans="1:27" x14ac:dyDescent="0.2">
      <c r="A624">
        <v>5712</v>
      </c>
      <c r="B624" s="1">
        <v>42088</v>
      </c>
      <c r="C624">
        <v>4</v>
      </c>
      <c r="D624">
        <v>0</v>
      </c>
      <c r="E624" t="s">
        <v>61</v>
      </c>
      <c r="F624">
        <v>40</v>
      </c>
      <c r="G624">
        <v>8925</v>
      </c>
      <c r="H624" t="str">
        <f>_xlfn.VALUETOTEXT(Customers!B624,0)</f>
        <v>Mary</v>
      </c>
      <c r="I624" t="str">
        <f>_xlfn.VALUETOTEXT(Customers!C624,0)</f>
        <v>Erickson</v>
      </c>
      <c r="J624" t="str">
        <f>CONCATENATE(Table1[[#This Row],[Customer First Name]]," ",Table1[[#This Row],[Customer Last Name]])</f>
        <v>Mary Erickson</v>
      </c>
      <c r="K624">
        <v>6</v>
      </c>
      <c r="L624" t="s">
        <v>34</v>
      </c>
      <c r="M624" t="s">
        <v>479</v>
      </c>
      <c r="N624" t="s">
        <v>601</v>
      </c>
      <c r="O624" t="s">
        <v>602</v>
      </c>
      <c r="Q624" t="s">
        <v>505</v>
      </c>
      <c r="R624" t="s">
        <v>495</v>
      </c>
      <c r="S624">
        <v>40</v>
      </c>
      <c r="T624">
        <v>905</v>
      </c>
      <c r="U624" t="str">
        <f>_xlfn.VALUETOTEXT(Products!D624,0)</f>
        <v>Accessories</v>
      </c>
      <c r="V624">
        <v>24.989999770000001</v>
      </c>
      <c r="W624">
        <v>20.52742837007143</v>
      </c>
      <c r="X624">
        <v>2</v>
      </c>
      <c r="Y624">
        <v>2.75</v>
      </c>
      <c r="Z624">
        <v>49.979999540000001</v>
      </c>
      <c r="AA624" t="s">
        <v>65</v>
      </c>
    </row>
    <row r="625" spans="1:27" x14ac:dyDescent="0.2">
      <c r="A625">
        <v>9309</v>
      </c>
      <c r="B625" s="1">
        <v>42140</v>
      </c>
      <c r="C625">
        <v>4</v>
      </c>
      <c r="D625">
        <v>1</v>
      </c>
      <c r="E625" t="s">
        <v>61</v>
      </c>
      <c r="F625">
        <v>36</v>
      </c>
      <c r="G625">
        <v>5981</v>
      </c>
      <c r="H625" t="str">
        <f>_xlfn.VALUETOTEXT(Customers!B625,0)</f>
        <v>Ronald</v>
      </c>
      <c r="I625" t="str">
        <f>_xlfn.VALUETOTEXT(Customers!C625,0)</f>
        <v>Williamson</v>
      </c>
      <c r="J625" t="str">
        <f>CONCATENATE(Table1[[#This Row],[Customer First Name]]," ",Table1[[#This Row],[Customer Last Name]])</f>
        <v>Ronald Williamson</v>
      </c>
      <c r="K625">
        <v>6</v>
      </c>
      <c r="L625" t="s">
        <v>34</v>
      </c>
      <c r="M625" t="s">
        <v>479</v>
      </c>
      <c r="N625" t="s">
        <v>603</v>
      </c>
      <c r="O625" t="s">
        <v>530</v>
      </c>
      <c r="Q625" t="s">
        <v>505</v>
      </c>
      <c r="R625" t="s">
        <v>495</v>
      </c>
      <c r="S625">
        <v>36</v>
      </c>
      <c r="T625">
        <v>804</v>
      </c>
      <c r="U625" t="str">
        <f>_xlfn.VALUETOTEXT(Products!D625,0)</f>
        <v>Golf Balls</v>
      </c>
      <c r="V625">
        <v>19.989999770000001</v>
      </c>
      <c r="W625">
        <v>13.643874764125</v>
      </c>
      <c r="X625">
        <v>2</v>
      </c>
      <c r="Y625">
        <v>4</v>
      </c>
      <c r="Z625">
        <v>39.979999540000001</v>
      </c>
      <c r="AA625" t="s">
        <v>65</v>
      </c>
    </row>
    <row r="626" spans="1:27" x14ac:dyDescent="0.2">
      <c r="A626">
        <v>8095</v>
      </c>
      <c r="B626" s="1">
        <v>42123</v>
      </c>
      <c r="C626">
        <v>4</v>
      </c>
      <c r="D626">
        <v>1</v>
      </c>
      <c r="E626" t="s">
        <v>61</v>
      </c>
      <c r="F626">
        <v>37</v>
      </c>
      <c r="G626">
        <v>7347</v>
      </c>
      <c r="H626" t="str">
        <f>_xlfn.VALUETOTEXT(Customers!B626,0)</f>
        <v>Carolyn</v>
      </c>
      <c r="I626" t="str">
        <f>_xlfn.VALUETOTEXT(Customers!C626,0)</f>
        <v>Gallegos</v>
      </c>
      <c r="J626" t="str">
        <f>CONCATENATE(Table1[[#This Row],[Customer First Name]]," ",Table1[[#This Row],[Customer Last Name]])</f>
        <v>Carolyn Gallegos</v>
      </c>
      <c r="K626">
        <v>6</v>
      </c>
      <c r="L626" t="s">
        <v>34</v>
      </c>
      <c r="M626" t="s">
        <v>479</v>
      </c>
      <c r="N626" t="s">
        <v>604</v>
      </c>
      <c r="O626" t="s">
        <v>604</v>
      </c>
      <c r="Q626" t="s">
        <v>498</v>
      </c>
      <c r="R626" t="s">
        <v>495</v>
      </c>
      <c r="S626">
        <v>37</v>
      </c>
      <c r="T626">
        <v>822</v>
      </c>
      <c r="U626" t="str">
        <f>_xlfn.VALUETOTEXT(Products!D626,0)</f>
        <v>Electronics</v>
      </c>
      <c r="V626">
        <v>47.990001679999999</v>
      </c>
      <c r="W626">
        <v>41.802334851666664</v>
      </c>
      <c r="X626">
        <v>2</v>
      </c>
      <c r="Y626">
        <v>11.52000046</v>
      </c>
      <c r="Z626">
        <v>95.980003359999998</v>
      </c>
      <c r="AA626" t="s">
        <v>65</v>
      </c>
    </row>
    <row r="627" spans="1:27" x14ac:dyDescent="0.2">
      <c r="A627">
        <v>5895</v>
      </c>
      <c r="B627" s="1">
        <v>42091</v>
      </c>
      <c r="C627">
        <v>2</v>
      </c>
      <c r="D627">
        <v>1</v>
      </c>
      <c r="E627" t="s">
        <v>22</v>
      </c>
      <c r="F627">
        <v>24</v>
      </c>
      <c r="G627">
        <v>8707</v>
      </c>
      <c r="H627" t="str">
        <f>_xlfn.VALUETOTEXT(Customers!B627,0)</f>
        <v>Lisa</v>
      </c>
      <c r="I627" t="str">
        <f>_xlfn.VALUETOTEXT(Customers!C627,0)</f>
        <v>Smith</v>
      </c>
      <c r="J627" t="str">
        <f>CONCATENATE(Table1[[#This Row],[Customer First Name]]," ",Table1[[#This Row],[Customer Last Name]])</f>
        <v>Lisa Smith</v>
      </c>
      <c r="K627">
        <v>5</v>
      </c>
      <c r="L627" t="s">
        <v>30</v>
      </c>
      <c r="M627" t="s">
        <v>479</v>
      </c>
      <c r="N627" t="s">
        <v>480</v>
      </c>
      <c r="O627" t="s">
        <v>481</v>
      </c>
      <c r="Q627" t="s">
        <v>481</v>
      </c>
      <c r="R627" t="s">
        <v>482</v>
      </c>
      <c r="S627">
        <v>24</v>
      </c>
      <c r="T627">
        <v>502</v>
      </c>
      <c r="U627" t="str">
        <f>_xlfn.VALUETOTEXT(Products!D627,0)</f>
        <v>Women's Apparel</v>
      </c>
      <c r="V627">
        <v>50</v>
      </c>
      <c r="W627">
        <v>43.678035218757444</v>
      </c>
      <c r="X627">
        <v>3</v>
      </c>
      <c r="Y627">
        <v>30</v>
      </c>
      <c r="Z627">
        <v>150</v>
      </c>
      <c r="AA627" t="s">
        <v>29</v>
      </c>
    </row>
    <row r="628" spans="1:27" x14ac:dyDescent="0.2">
      <c r="A628">
        <v>3130</v>
      </c>
      <c r="B628" s="1">
        <v>42050</v>
      </c>
      <c r="C628">
        <v>2</v>
      </c>
      <c r="D628">
        <v>1</v>
      </c>
      <c r="E628" t="s">
        <v>22</v>
      </c>
      <c r="F628">
        <v>24</v>
      </c>
      <c r="G628">
        <v>12069</v>
      </c>
      <c r="H628" t="str">
        <f>_xlfn.VALUETOTEXT(Customers!B628,0)</f>
        <v>Brittany</v>
      </c>
      <c r="I628" t="str">
        <f>_xlfn.VALUETOTEXT(Customers!C628,0)</f>
        <v>Gardner</v>
      </c>
      <c r="J628" t="str">
        <f>CONCATENATE(Table1[[#This Row],[Customer First Name]]," ",Table1[[#This Row],[Customer Last Name]])</f>
        <v>Brittany Gardner</v>
      </c>
      <c r="K628">
        <v>5</v>
      </c>
      <c r="L628" t="s">
        <v>30</v>
      </c>
      <c r="M628" t="s">
        <v>479</v>
      </c>
      <c r="N628" t="s">
        <v>605</v>
      </c>
      <c r="O628" t="s">
        <v>540</v>
      </c>
      <c r="Q628" t="s">
        <v>541</v>
      </c>
      <c r="R628" t="s">
        <v>482</v>
      </c>
      <c r="S628">
        <v>24</v>
      </c>
      <c r="T628">
        <v>502</v>
      </c>
      <c r="U628" t="str">
        <f>_xlfn.VALUETOTEXT(Products!D628,0)</f>
        <v>Women's Apparel</v>
      </c>
      <c r="V628">
        <v>50</v>
      </c>
      <c r="W628">
        <v>43.678035218757444</v>
      </c>
      <c r="X628">
        <v>3</v>
      </c>
      <c r="Y628">
        <v>37.5</v>
      </c>
      <c r="Z628">
        <v>150</v>
      </c>
      <c r="AA628" t="s">
        <v>29</v>
      </c>
    </row>
    <row r="629" spans="1:27" x14ac:dyDescent="0.2">
      <c r="A629">
        <v>51911</v>
      </c>
      <c r="B629" s="1">
        <v>42762</v>
      </c>
      <c r="C629">
        <v>2</v>
      </c>
      <c r="D629">
        <v>0</v>
      </c>
      <c r="E629" t="s">
        <v>22</v>
      </c>
      <c r="F629">
        <v>9</v>
      </c>
      <c r="G629">
        <v>11339</v>
      </c>
      <c r="H629" t="str">
        <f>_xlfn.VALUETOTEXT(Customers!B629,0)</f>
        <v>Mary</v>
      </c>
      <c r="I629" t="str">
        <f>_xlfn.VALUETOTEXT(Customers!C629,0)</f>
        <v>King</v>
      </c>
      <c r="J629" t="str">
        <f>CONCATENATE(Table1[[#This Row],[Customer First Name]]," ",Table1[[#This Row],[Customer Last Name]])</f>
        <v>Mary King</v>
      </c>
      <c r="K629">
        <v>3</v>
      </c>
      <c r="L629" t="s">
        <v>23</v>
      </c>
      <c r="M629" t="s">
        <v>479</v>
      </c>
      <c r="N629" t="s">
        <v>550</v>
      </c>
      <c r="O629" t="s">
        <v>481</v>
      </c>
      <c r="Q629" t="s">
        <v>481</v>
      </c>
      <c r="R629" t="s">
        <v>482</v>
      </c>
      <c r="S629">
        <v>9</v>
      </c>
      <c r="T629">
        <v>191</v>
      </c>
      <c r="U629" t="str">
        <f>_xlfn.VALUETOTEXT(Products!D629,0)</f>
        <v>Cardio Equipment</v>
      </c>
      <c r="V629">
        <v>99.989997860000003</v>
      </c>
      <c r="W629">
        <v>95.114003926871064</v>
      </c>
      <c r="X629">
        <v>4</v>
      </c>
      <c r="Y629">
        <v>4</v>
      </c>
      <c r="Z629">
        <v>399.95999144000001</v>
      </c>
      <c r="AA629" t="s">
        <v>29</v>
      </c>
    </row>
    <row r="630" spans="1:27" x14ac:dyDescent="0.2">
      <c r="A630">
        <v>58239</v>
      </c>
      <c r="B630" s="1">
        <v>42855</v>
      </c>
      <c r="C630">
        <v>2</v>
      </c>
      <c r="D630">
        <v>1</v>
      </c>
      <c r="E630" t="s">
        <v>22</v>
      </c>
      <c r="F630">
        <v>9</v>
      </c>
      <c r="G630">
        <v>10166</v>
      </c>
      <c r="H630" t="str">
        <f>_xlfn.VALUETOTEXT(Customers!B630,0)</f>
        <v>Aaron</v>
      </c>
      <c r="I630" t="str">
        <f>_xlfn.VALUETOTEXT(Customers!C630,0)</f>
        <v>Smith</v>
      </c>
      <c r="J630" t="str">
        <f>CONCATENATE(Table1[[#This Row],[Customer First Name]]," ",Table1[[#This Row],[Customer Last Name]])</f>
        <v>Aaron Smith</v>
      </c>
      <c r="K630">
        <v>3</v>
      </c>
      <c r="L630" t="s">
        <v>23</v>
      </c>
      <c r="M630" t="s">
        <v>479</v>
      </c>
      <c r="N630" t="s">
        <v>489</v>
      </c>
      <c r="O630" t="s">
        <v>489</v>
      </c>
      <c r="Q630" t="s">
        <v>490</v>
      </c>
      <c r="R630" t="s">
        <v>491</v>
      </c>
      <c r="S630">
        <v>9</v>
      </c>
      <c r="T630">
        <v>191</v>
      </c>
      <c r="U630" t="str">
        <f>_xlfn.VALUETOTEXT(Products!D630,0)</f>
        <v>Cardio Equipment</v>
      </c>
      <c r="V630">
        <v>99.989997860000003</v>
      </c>
      <c r="W630">
        <v>95.114003926871064</v>
      </c>
      <c r="X630">
        <v>4</v>
      </c>
      <c r="Y630">
        <v>59.990001679999999</v>
      </c>
      <c r="Z630">
        <v>399.95999144000001</v>
      </c>
      <c r="AA630" t="s">
        <v>29</v>
      </c>
    </row>
    <row r="631" spans="1:27" x14ac:dyDescent="0.2">
      <c r="A631">
        <v>56678</v>
      </c>
      <c r="B631" s="1">
        <v>42920</v>
      </c>
      <c r="C631">
        <v>2</v>
      </c>
      <c r="D631">
        <v>1</v>
      </c>
      <c r="E631" t="s">
        <v>22</v>
      </c>
      <c r="F631">
        <v>9</v>
      </c>
      <c r="G631">
        <v>3091</v>
      </c>
      <c r="H631" t="str">
        <f>_xlfn.VALUETOTEXT(Customers!B631,0)</f>
        <v>Carolyn</v>
      </c>
      <c r="I631" t="str">
        <f>_xlfn.VALUETOTEXT(Customers!C631,0)</f>
        <v>Rodriguez</v>
      </c>
      <c r="J631" t="str">
        <f>CONCATENATE(Table1[[#This Row],[Customer First Name]]," ",Table1[[#This Row],[Customer Last Name]])</f>
        <v>Carolyn Rodriguez</v>
      </c>
      <c r="K631">
        <v>3</v>
      </c>
      <c r="L631" t="s">
        <v>23</v>
      </c>
      <c r="M631" t="s">
        <v>479</v>
      </c>
      <c r="N631" t="s">
        <v>606</v>
      </c>
      <c r="O631" t="s">
        <v>607</v>
      </c>
      <c r="Q631" t="s">
        <v>508</v>
      </c>
      <c r="R631" t="s">
        <v>482</v>
      </c>
      <c r="S631">
        <v>9</v>
      </c>
      <c r="T631">
        <v>191</v>
      </c>
      <c r="U631" t="str">
        <f>_xlfn.VALUETOTEXT(Products!D631,0)</f>
        <v>Cardio Equipment</v>
      </c>
      <c r="V631">
        <v>99.989997860000003</v>
      </c>
      <c r="W631">
        <v>95.114003926871064</v>
      </c>
      <c r="X631">
        <v>4</v>
      </c>
      <c r="Y631">
        <v>63.990001679999999</v>
      </c>
      <c r="Z631">
        <v>399.95999144000001</v>
      </c>
      <c r="AA631" t="s">
        <v>29</v>
      </c>
    </row>
    <row r="632" spans="1:27" x14ac:dyDescent="0.2">
      <c r="A632">
        <v>53202</v>
      </c>
      <c r="B632" s="1">
        <v>42781</v>
      </c>
      <c r="C632">
        <v>2</v>
      </c>
      <c r="D632">
        <v>1</v>
      </c>
      <c r="E632" t="s">
        <v>22</v>
      </c>
      <c r="F632">
        <v>17</v>
      </c>
      <c r="G632">
        <v>5007</v>
      </c>
      <c r="H632" t="str">
        <f>_xlfn.VALUETOTEXT(Customers!B632,0)</f>
        <v>Mary</v>
      </c>
      <c r="I632" t="str">
        <f>_xlfn.VALUETOTEXT(Customers!C632,0)</f>
        <v>Smith</v>
      </c>
      <c r="J632" t="str">
        <f>CONCATENATE(Table1[[#This Row],[Customer First Name]]," ",Table1[[#This Row],[Customer Last Name]])</f>
        <v>Mary Smith</v>
      </c>
      <c r="K632">
        <v>4</v>
      </c>
      <c r="L632" t="s">
        <v>45</v>
      </c>
      <c r="M632" t="s">
        <v>479</v>
      </c>
      <c r="N632" t="s">
        <v>608</v>
      </c>
      <c r="O632" t="s">
        <v>609</v>
      </c>
      <c r="Q632" t="s">
        <v>508</v>
      </c>
      <c r="R632" t="s">
        <v>482</v>
      </c>
      <c r="S632">
        <v>17</v>
      </c>
      <c r="T632">
        <v>365</v>
      </c>
      <c r="U632" t="str">
        <f>_xlfn.VALUETOTEXT(Products!D632,0)</f>
        <v>Cleats</v>
      </c>
      <c r="V632">
        <v>59.990001679999999</v>
      </c>
      <c r="W632">
        <v>54.488929209402009</v>
      </c>
      <c r="X632">
        <v>4</v>
      </c>
      <c r="Y632">
        <v>0</v>
      </c>
      <c r="Z632">
        <v>239.96000672</v>
      </c>
      <c r="AA632" t="s">
        <v>29</v>
      </c>
    </row>
    <row r="633" spans="1:27" x14ac:dyDescent="0.2">
      <c r="A633">
        <v>58738</v>
      </c>
      <c r="B633" s="1">
        <v>42921</v>
      </c>
      <c r="C633">
        <v>2</v>
      </c>
      <c r="D633">
        <v>1</v>
      </c>
      <c r="E633" t="s">
        <v>22</v>
      </c>
      <c r="F633">
        <v>17</v>
      </c>
      <c r="G633">
        <v>1070</v>
      </c>
      <c r="H633" t="str">
        <f>_xlfn.VALUETOTEXT(Customers!B633,0)</f>
        <v>Shawn</v>
      </c>
      <c r="I633" t="str">
        <f>_xlfn.VALUETOTEXT(Customers!C633,0)</f>
        <v>Huffman</v>
      </c>
      <c r="J633" t="str">
        <f>CONCATENATE(Table1[[#This Row],[Customer First Name]]," ",Table1[[#This Row],[Customer Last Name]])</f>
        <v>Shawn Huffman</v>
      </c>
      <c r="K633">
        <v>4</v>
      </c>
      <c r="L633" t="s">
        <v>45</v>
      </c>
      <c r="M633" t="s">
        <v>479</v>
      </c>
      <c r="N633" t="s">
        <v>526</v>
      </c>
      <c r="O633" t="s">
        <v>508</v>
      </c>
      <c r="Q633" t="s">
        <v>508</v>
      </c>
      <c r="R633" t="s">
        <v>482</v>
      </c>
      <c r="S633">
        <v>17</v>
      </c>
      <c r="T633">
        <v>365</v>
      </c>
      <c r="U633" t="str">
        <f>_xlfn.VALUETOTEXT(Products!D633,0)</f>
        <v>Cleats</v>
      </c>
      <c r="V633">
        <v>59.990001679999999</v>
      </c>
      <c r="W633">
        <v>54.488929209402009</v>
      </c>
      <c r="X633">
        <v>4</v>
      </c>
      <c r="Y633">
        <v>35.990001679999999</v>
      </c>
      <c r="Z633">
        <v>239.96000672</v>
      </c>
      <c r="AA633" t="s">
        <v>29</v>
      </c>
    </row>
    <row r="634" spans="1:27" x14ac:dyDescent="0.2">
      <c r="A634">
        <v>56260</v>
      </c>
      <c r="B634" s="1">
        <v>42739</v>
      </c>
      <c r="C634">
        <v>2</v>
      </c>
      <c r="D634">
        <v>1</v>
      </c>
      <c r="E634" t="s">
        <v>22</v>
      </c>
      <c r="F634">
        <v>17</v>
      </c>
      <c r="G634">
        <v>6871</v>
      </c>
      <c r="H634" t="str">
        <f>_xlfn.VALUETOTEXT(Customers!B634,0)</f>
        <v>Gregory</v>
      </c>
      <c r="I634" t="str">
        <f>_xlfn.VALUETOTEXT(Customers!C634,0)</f>
        <v>Bowman</v>
      </c>
      <c r="J634" t="str">
        <f>CONCATENATE(Table1[[#This Row],[Customer First Name]]," ",Table1[[#This Row],[Customer Last Name]])</f>
        <v>Gregory Bowman</v>
      </c>
      <c r="K634">
        <v>4</v>
      </c>
      <c r="L634" t="s">
        <v>45</v>
      </c>
      <c r="M634" t="s">
        <v>479</v>
      </c>
      <c r="N634" t="s">
        <v>610</v>
      </c>
      <c r="O634" t="s">
        <v>510</v>
      </c>
      <c r="Q634" t="s">
        <v>508</v>
      </c>
      <c r="R634" t="s">
        <v>482</v>
      </c>
      <c r="S634">
        <v>17</v>
      </c>
      <c r="T634">
        <v>365</v>
      </c>
      <c r="U634" t="str">
        <f>_xlfn.VALUETOTEXT(Products!D634,0)</f>
        <v>Cleats</v>
      </c>
      <c r="V634">
        <v>59.990001679999999</v>
      </c>
      <c r="W634">
        <v>54.488929209402009</v>
      </c>
      <c r="X634">
        <v>4</v>
      </c>
      <c r="Y634">
        <v>38.38999939</v>
      </c>
      <c r="Z634">
        <v>239.96000672</v>
      </c>
      <c r="AA634" t="s">
        <v>29</v>
      </c>
    </row>
    <row r="635" spans="1:27" x14ac:dyDescent="0.2">
      <c r="A635">
        <v>5042</v>
      </c>
      <c r="B635" s="1">
        <v>42078</v>
      </c>
      <c r="C635">
        <v>2</v>
      </c>
      <c r="D635">
        <v>1</v>
      </c>
      <c r="E635" t="s">
        <v>22</v>
      </c>
      <c r="F635">
        <v>24</v>
      </c>
      <c r="G635">
        <v>2339</v>
      </c>
      <c r="H635" t="str">
        <f>_xlfn.VALUETOTEXT(Customers!B635,0)</f>
        <v>Mary</v>
      </c>
      <c r="I635" t="str">
        <f>_xlfn.VALUETOTEXT(Customers!C635,0)</f>
        <v>Smith</v>
      </c>
      <c r="J635" t="str">
        <f>CONCATENATE(Table1[[#This Row],[Customer First Name]]," ",Table1[[#This Row],[Customer Last Name]])</f>
        <v>Mary Smith</v>
      </c>
      <c r="K635">
        <v>5</v>
      </c>
      <c r="L635" t="s">
        <v>30</v>
      </c>
      <c r="M635" t="s">
        <v>479</v>
      </c>
      <c r="N635" t="s">
        <v>512</v>
      </c>
      <c r="O635" t="s">
        <v>512</v>
      </c>
      <c r="Q635" t="s">
        <v>505</v>
      </c>
      <c r="R635" t="s">
        <v>495</v>
      </c>
      <c r="S635">
        <v>24</v>
      </c>
      <c r="T635">
        <v>502</v>
      </c>
      <c r="U635" t="str">
        <f>_xlfn.VALUETOTEXT(Products!D635,0)</f>
        <v>Women's Apparel</v>
      </c>
      <c r="V635">
        <v>50</v>
      </c>
      <c r="W635">
        <v>43.678035218757444</v>
      </c>
      <c r="X635">
        <v>4</v>
      </c>
      <c r="Y635">
        <v>11</v>
      </c>
      <c r="Z635">
        <v>200</v>
      </c>
      <c r="AA635" t="s">
        <v>29</v>
      </c>
    </row>
    <row r="636" spans="1:27" x14ac:dyDescent="0.2">
      <c r="A636">
        <v>53202</v>
      </c>
      <c r="B636" s="1">
        <v>42781</v>
      </c>
      <c r="C636">
        <v>2</v>
      </c>
      <c r="D636">
        <v>1</v>
      </c>
      <c r="E636" t="s">
        <v>22</v>
      </c>
      <c r="F636">
        <v>29</v>
      </c>
      <c r="G636">
        <v>5007</v>
      </c>
      <c r="H636" t="str">
        <f>_xlfn.VALUETOTEXT(Customers!B636,0)</f>
        <v>Mary</v>
      </c>
      <c r="I636" t="str">
        <f>_xlfn.VALUETOTEXT(Customers!C636,0)</f>
        <v>Smith</v>
      </c>
      <c r="J636" t="str">
        <f>CONCATENATE(Table1[[#This Row],[Customer First Name]]," ",Table1[[#This Row],[Customer Last Name]])</f>
        <v>Mary Smith</v>
      </c>
      <c r="K636">
        <v>5</v>
      </c>
      <c r="L636" t="s">
        <v>30</v>
      </c>
      <c r="M636" t="s">
        <v>479</v>
      </c>
      <c r="N636" t="s">
        <v>608</v>
      </c>
      <c r="O636" t="s">
        <v>609</v>
      </c>
      <c r="Q636" t="s">
        <v>508</v>
      </c>
      <c r="R636" t="s">
        <v>482</v>
      </c>
      <c r="S636">
        <v>29</v>
      </c>
      <c r="T636">
        <v>627</v>
      </c>
      <c r="U636" t="str">
        <f>_xlfn.VALUETOTEXT(Products!D636,0)</f>
        <v>Shop By Sport</v>
      </c>
      <c r="V636">
        <v>39.990001679999999</v>
      </c>
      <c r="W636">
        <v>34.198098313835338</v>
      </c>
      <c r="X636">
        <v>4</v>
      </c>
      <c r="Y636">
        <v>23.989999770000001</v>
      </c>
      <c r="Z636">
        <v>159.96000672</v>
      </c>
      <c r="AA636" t="s">
        <v>29</v>
      </c>
    </row>
    <row r="637" spans="1:27" x14ac:dyDescent="0.2">
      <c r="A637">
        <v>55511</v>
      </c>
      <c r="B637" s="1">
        <v>42815</v>
      </c>
      <c r="C637">
        <v>2</v>
      </c>
      <c r="D637">
        <v>0</v>
      </c>
      <c r="E637" t="s">
        <v>22</v>
      </c>
      <c r="F637">
        <v>24</v>
      </c>
      <c r="G637">
        <v>4232</v>
      </c>
      <c r="H637" t="str">
        <f>_xlfn.VALUETOTEXT(Customers!B637,0)</f>
        <v>Mary</v>
      </c>
      <c r="I637" t="str">
        <f>_xlfn.VALUETOTEXT(Customers!C637,0)</f>
        <v>Garza</v>
      </c>
      <c r="J637" t="str">
        <f>CONCATENATE(Table1[[#This Row],[Customer First Name]]," ",Table1[[#This Row],[Customer Last Name]])</f>
        <v>Mary Garza</v>
      </c>
      <c r="K637">
        <v>5</v>
      </c>
      <c r="L637" t="s">
        <v>30</v>
      </c>
      <c r="M637" t="s">
        <v>479</v>
      </c>
      <c r="N637" t="s">
        <v>500</v>
      </c>
      <c r="O637" t="s">
        <v>501</v>
      </c>
      <c r="Q637" t="s">
        <v>502</v>
      </c>
      <c r="R637" t="s">
        <v>482</v>
      </c>
      <c r="S637">
        <v>24</v>
      </c>
      <c r="T637">
        <v>502</v>
      </c>
      <c r="U637" t="str">
        <f>_xlfn.VALUETOTEXT(Products!D637,0)</f>
        <v>Women's Apparel</v>
      </c>
      <c r="V637">
        <v>50</v>
      </c>
      <c r="W637">
        <v>43.678035218757444</v>
      </c>
      <c r="X637">
        <v>4</v>
      </c>
      <c r="Y637">
        <v>30</v>
      </c>
      <c r="Z637">
        <v>200</v>
      </c>
      <c r="AA637" t="s">
        <v>29</v>
      </c>
    </row>
    <row r="638" spans="1:27" x14ac:dyDescent="0.2">
      <c r="A638">
        <v>54128</v>
      </c>
      <c r="B638" s="1">
        <v>42738</v>
      </c>
      <c r="C638">
        <v>2</v>
      </c>
      <c r="D638">
        <v>1</v>
      </c>
      <c r="E638" t="s">
        <v>22</v>
      </c>
      <c r="F638">
        <v>37</v>
      </c>
      <c r="G638">
        <v>8986</v>
      </c>
      <c r="H638" t="str">
        <f>_xlfn.VALUETOTEXT(Customers!B638,0)</f>
        <v>Mary</v>
      </c>
      <c r="I638" t="str">
        <f>_xlfn.VALUETOTEXT(Customers!C638,0)</f>
        <v>Smith</v>
      </c>
      <c r="J638" t="str">
        <f>CONCATENATE(Table1[[#This Row],[Customer First Name]]," ",Table1[[#This Row],[Customer Last Name]])</f>
        <v>Mary Smith</v>
      </c>
      <c r="K638">
        <v>6</v>
      </c>
      <c r="L638" t="s">
        <v>34</v>
      </c>
      <c r="M638" t="s">
        <v>479</v>
      </c>
      <c r="N638" t="s">
        <v>611</v>
      </c>
      <c r="O638" t="s">
        <v>512</v>
      </c>
      <c r="Q638" t="s">
        <v>505</v>
      </c>
      <c r="R638" t="s">
        <v>495</v>
      </c>
      <c r="S638">
        <v>37</v>
      </c>
      <c r="T638">
        <v>823</v>
      </c>
      <c r="U638" t="str">
        <f>_xlfn.VALUETOTEXT(Products!D638,0)</f>
        <v>Electronics</v>
      </c>
      <c r="V638">
        <v>51.990001679999999</v>
      </c>
      <c r="W638">
        <v>39.25250149</v>
      </c>
      <c r="X638">
        <v>4</v>
      </c>
      <c r="Y638">
        <v>4.1599998469999999</v>
      </c>
      <c r="Z638">
        <v>207.96000672</v>
      </c>
      <c r="AA638" t="s">
        <v>29</v>
      </c>
    </row>
    <row r="639" spans="1:27" x14ac:dyDescent="0.2">
      <c r="A639">
        <v>52576</v>
      </c>
      <c r="B639" s="1">
        <v>42888</v>
      </c>
      <c r="C639">
        <v>2</v>
      </c>
      <c r="D639">
        <v>0</v>
      </c>
      <c r="E639" t="s">
        <v>22</v>
      </c>
      <c r="F639">
        <v>24</v>
      </c>
      <c r="G639">
        <v>6746</v>
      </c>
      <c r="H639" t="str">
        <f>_xlfn.VALUETOTEXT(Customers!B639,0)</f>
        <v>Anthony</v>
      </c>
      <c r="I639" t="str">
        <f>_xlfn.VALUETOTEXT(Customers!C639,0)</f>
        <v>Sanchez</v>
      </c>
      <c r="J639" t="str">
        <f>CONCATENATE(Table1[[#This Row],[Customer First Name]]," ",Table1[[#This Row],[Customer Last Name]])</f>
        <v>Anthony Sanchez</v>
      </c>
      <c r="K639">
        <v>5</v>
      </c>
      <c r="L639" t="s">
        <v>30</v>
      </c>
      <c r="M639" t="s">
        <v>479</v>
      </c>
      <c r="N639" t="s">
        <v>612</v>
      </c>
      <c r="O639" t="s">
        <v>607</v>
      </c>
      <c r="Q639" t="s">
        <v>508</v>
      </c>
      <c r="R639" t="s">
        <v>482</v>
      </c>
      <c r="S639">
        <v>24</v>
      </c>
      <c r="T639">
        <v>502</v>
      </c>
      <c r="U639" t="str">
        <f>_xlfn.VALUETOTEXT(Products!D639,0)</f>
        <v>Women's Apparel</v>
      </c>
      <c r="V639">
        <v>50</v>
      </c>
      <c r="W639">
        <v>43.678035218757444</v>
      </c>
      <c r="X639">
        <v>5</v>
      </c>
      <c r="Y639">
        <v>10</v>
      </c>
      <c r="Z639">
        <v>250</v>
      </c>
      <c r="AA639" t="s">
        <v>29</v>
      </c>
    </row>
    <row r="640" spans="1:27" x14ac:dyDescent="0.2">
      <c r="A640">
        <v>53202</v>
      </c>
      <c r="B640" s="1">
        <v>42781</v>
      </c>
      <c r="C640">
        <v>2</v>
      </c>
      <c r="D640">
        <v>1</v>
      </c>
      <c r="E640" t="s">
        <v>22</v>
      </c>
      <c r="F640">
        <v>13</v>
      </c>
      <c r="G640">
        <v>5007</v>
      </c>
      <c r="H640" t="str">
        <f>_xlfn.VALUETOTEXT(Customers!B640,0)</f>
        <v>Mary</v>
      </c>
      <c r="I640" t="str">
        <f>_xlfn.VALUETOTEXT(Customers!C640,0)</f>
        <v>Smith</v>
      </c>
      <c r="J640" t="str">
        <f>CONCATENATE(Table1[[#This Row],[Customer First Name]]," ",Table1[[#This Row],[Customer Last Name]])</f>
        <v>Mary Smith</v>
      </c>
      <c r="K640">
        <v>3</v>
      </c>
      <c r="L640" t="s">
        <v>23</v>
      </c>
      <c r="M640" t="s">
        <v>479</v>
      </c>
      <c r="N640" t="s">
        <v>608</v>
      </c>
      <c r="O640" t="s">
        <v>609</v>
      </c>
      <c r="Q640" t="s">
        <v>508</v>
      </c>
      <c r="R640" t="s">
        <v>482</v>
      </c>
      <c r="S640">
        <v>13</v>
      </c>
      <c r="T640">
        <v>282</v>
      </c>
      <c r="U640" t="str">
        <f>_xlfn.VALUETOTEXT(Products!D640,0)</f>
        <v>Electronics</v>
      </c>
      <c r="V640">
        <v>31.989999770000001</v>
      </c>
      <c r="W640">
        <v>27.763856872771434</v>
      </c>
      <c r="X640">
        <v>5</v>
      </c>
      <c r="Y640">
        <v>1.6000000240000001</v>
      </c>
      <c r="Z640">
        <v>159.94999885000001</v>
      </c>
      <c r="AA640" t="s">
        <v>29</v>
      </c>
    </row>
    <row r="641" spans="1:27" x14ac:dyDescent="0.2">
      <c r="A641">
        <v>53540</v>
      </c>
      <c r="B641" s="1">
        <v>42786</v>
      </c>
      <c r="C641">
        <v>4</v>
      </c>
      <c r="D641">
        <v>1</v>
      </c>
      <c r="E641" t="s">
        <v>61</v>
      </c>
      <c r="F641">
        <v>17</v>
      </c>
      <c r="G641">
        <v>8524</v>
      </c>
      <c r="H641" t="str">
        <f>_xlfn.VALUETOTEXT(Customers!B641,0)</f>
        <v>Ruth</v>
      </c>
      <c r="I641" t="str">
        <f>_xlfn.VALUETOTEXT(Customers!C641,0)</f>
        <v>Farrell</v>
      </c>
      <c r="J641" t="str">
        <f>CONCATENATE(Table1[[#This Row],[Customer First Name]]," ",Table1[[#This Row],[Customer Last Name]])</f>
        <v>Ruth Farrell</v>
      </c>
      <c r="K641">
        <v>4</v>
      </c>
      <c r="L641" t="s">
        <v>45</v>
      </c>
      <c r="M641" t="s">
        <v>479</v>
      </c>
      <c r="N641" t="s">
        <v>613</v>
      </c>
      <c r="O641" t="s">
        <v>613</v>
      </c>
      <c r="Q641" t="s">
        <v>508</v>
      </c>
      <c r="R641" t="s">
        <v>482</v>
      </c>
      <c r="S641">
        <v>17</v>
      </c>
      <c r="T641">
        <v>365</v>
      </c>
      <c r="U641" t="str">
        <f>_xlfn.VALUETOTEXT(Products!D641,0)</f>
        <v>Cleats</v>
      </c>
      <c r="V641">
        <v>59.990001679999999</v>
      </c>
      <c r="W641">
        <v>54.488929209402009</v>
      </c>
      <c r="X641">
        <v>5</v>
      </c>
      <c r="Y641">
        <v>16.5</v>
      </c>
      <c r="Z641">
        <v>299.9500084</v>
      </c>
      <c r="AA641" t="s">
        <v>65</v>
      </c>
    </row>
    <row r="642" spans="1:27" x14ac:dyDescent="0.2">
      <c r="A642">
        <v>53069</v>
      </c>
      <c r="B642" s="1">
        <v>42779</v>
      </c>
      <c r="C642">
        <v>4</v>
      </c>
      <c r="D642">
        <v>1</v>
      </c>
      <c r="E642" t="s">
        <v>61</v>
      </c>
      <c r="F642">
        <v>17</v>
      </c>
      <c r="G642">
        <v>4126</v>
      </c>
      <c r="H642" t="str">
        <f>_xlfn.VALUETOTEXT(Customers!B642,0)</f>
        <v>John</v>
      </c>
      <c r="I642" t="str">
        <f>_xlfn.VALUETOTEXT(Customers!C642,0)</f>
        <v>Stokes</v>
      </c>
      <c r="J642" t="str">
        <f>CONCATENATE(Table1[[#This Row],[Customer First Name]]," ",Table1[[#This Row],[Customer Last Name]])</f>
        <v>John Stokes</v>
      </c>
      <c r="K642">
        <v>4</v>
      </c>
      <c r="L642" t="s">
        <v>45</v>
      </c>
      <c r="M642" t="s">
        <v>479</v>
      </c>
      <c r="N642" t="s">
        <v>551</v>
      </c>
      <c r="O642" t="s">
        <v>552</v>
      </c>
      <c r="Q642" t="s">
        <v>553</v>
      </c>
      <c r="R642" t="s">
        <v>495</v>
      </c>
      <c r="S642">
        <v>17</v>
      </c>
      <c r="T642">
        <v>365</v>
      </c>
      <c r="U642" t="str">
        <f>_xlfn.VALUETOTEXT(Products!D642,0)</f>
        <v>Cleats</v>
      </c>
      <c r="V642">
        <v>59.990001679999999</v>
      </c>
      <c r="W642">
        <v>54.488929209402009</v>
      </c>
      <c r="X642">
        <v>5</v>
      </c>
      <c r="Y642">
        <v>27</v>
      </c>
      <c r="Z642">
        <v>299.9500084</v>
      </c>
      <c r="AA642" t="s">
        <v>65</v>
      </c>
    </row>
    <row r="643" spans="1:27" x14ac:dyDescent="0.2">
      <c r="A643">
        <v>57570</v>
      </c>
      <c r="B643" s="1">
        <v>42845</v>
      </c>
      <c r="C643">
        <v>4</v>
      </c>
      <c r="D643">
        <v>1</v>
      </c>
      <c r="E643" t="s">
        <v>61</v>
      </c>
      <c r="F643">
        <v>17</v>
      </c>
      <c r="G643">
        <v>3207</v>
      </c>
      <c r="H643" t="str">
        <f>_xlfn.VALUETOTEXT(Customers!B643,0)</f>
        <v>Stephen</v>
      </c>
      <c r="I643" t="str">
        <f>_xlfn.VALUETOTEXT(Customers!C643,0)</f>
        <v>Smith</v>
      </c>
      <c r="J643" t="str">
        <f>CONCATENATE(Table1[[#This Row],[Customer First Name]]," ",Table1[[#This Row],[Customer Last Name]])</f>
        <v>Stephen Smith</v>
      </c>
      <c r="K643">
        <v>4</v>
      </c>
      <c r="L643" t="s">
        <v>45</v>
      </c>
      <c r="M643" t="s">
        <v>479</v>
      </c>
      <c r="N643" t="s">
        <v>489</v>
      </c>
      <c r="O643" t="s">
        <v>489</v>
      </c>
      <c r="Q643" t="s">
        <v>490</v>
      </c>
      <c r="R643" t="s">
        <v>491</v>
      </c>
      <c r="S643">
        <v>17</v>
      </c>
      <c r="T643">
        <v>365</v>
      </c>
      <c r="U643" t="str">
        <f>_xlfn.VALUETOTEXT(Products!D643,0)</f>
        <v>Cleats</v>
      </c>
      <c r="V643">
        <v>59.990001679999999</v>
      </c>
      <c r="W643">
        <v>54.488929209402009</v>
      </c>
      <c r="X643">
        <v>5</v>
      </c>
      <c r="Y643">
        <v>30</v>
      </c>
      <c r="Z643">
        <v>299.9500084</v>
      </c>
      <c r="AA643" t="s">
        <v>65</v>
      </c>
    </row>
    <row r="644" spans="1:27" x14ac:dyDescent="0.2">
      <c r="A644">
        <v>5154</v>
      </c>
      <c r="B644" s="1">
        <v>42080</v>
      </c>
      <c r="C644">
        <v>4</v>
      </c>
      <c r="D644">
        <v>1</v>
      </c>
      <c r="E644" t="s">
        <v>61</v>
      </c>
      <c r="F644">
        <v>17</v>
      </c>
      <c r="G644">
        <v>12310</v>
      </c>
      <c r="H644" t="str">
        <f>_xlfn.VALUETOTEXT(Customers!B644,0)</f>
        <v>Ralph</v>
      </c>
      <c r="I644" t="str">
        <f>_xlfn.VALUETOTEXT(Customers!C644,0)</f>
        <v>Nielsen</v>
      </c>
      <c r="J644" t="str">
        <f>CONCATENATE(Table1[[#This Row],[Customer First Name]]," ",Table1[[#This Row],[Customer Last Name]])</f>
        <v>Ralph Nielsen</v>
      </c>
      <c r="K644">
        <v>4</v>
      </c>
      <c r="L644" t="s">
        <v>45</v>
      </c>
      <c r="M644" t="s">
        <v>479</v>
      </c>
      <c r="N644" t="s">
        <v>500</v>
      </c>
      <c r="O644" t="s">
        <v>501</v>
      </c>
      <c r="Q644" t="s">
        <v>502</v>
      </c>
      <c r="R644" t="s">
        <v>482</v>
      </c>
      <c r="S644">
        <v>17</v>
      </c>
      <c r="T644">
        <v>365</v>
      </c>
      <c r="U644" t="str">
        <f>_xlfn.VALUETOTEXT(Products!D644,0)</f>
        <v>Cleats</v>
      </c>
      <c r="V644">
        <v>59.990001679999999</v>
      </c>
      <c r="W644">
        <v>54.488929209402009</v>
      </c>
      <c r="X644">
        <v>5</v>
      </c>
      <c r="Y644">
        <v>35.990001679999999</v>
      </c>
      <c r="Z644">
        <v>299.9500084</v>
      </c>
      <c r="AA644" t="s">
        <v>65</v>
      </c>
    </row>
    <row r="645" spans="1:27" x14ac:dyDescent="0.2">
      <c r="A645">
        <v>9122</v>
      </c>
      <c r="B645" s="1">
        <v>42138</v>
      </c>
      <c r="C645">
        <v>4</v>
      </c>
      <c r="D645">
        <v>0</v>
      </c>
      <c r="E645" t="s">
        <v>61</v>
      </c>
      <c r="F645">
        <v>17</v>
      </c>
      <c r="G645">
        <v>1222</v>
      </c>
      <c r="H645" t="str">
        <f>_xlfn.VALUETOTEXT(Customers!B645,0)</f>
        <v>Michael</v>
      </c>
      <c r="I645" t="str">
        <f>_xlfn.VALUETOTEXT(Customers!C645,0)</f>
        <v>Garcia</v>
      </c>
      <c r="J645" t="str">
        <f>CONCATENATE(Table1[[#This Row],[Customer First Name]]," ",Table1[[#This Row],[Customer Last Name]])</f>
        <v>Michael Garcia</v>
      </c>
      <c r="K645">
        <v>4</v>
      </c>
      <c r="L645" t="s">
        <v>45</v>
      </c>
      <c r="M645" t="s">
        <v>479</v>
      </c>
      <c r="N645" t="s">
        <v>614</v>
      </c>
      <c r="O645" t="s">
        <v>615</v>
      </c>
      <c r="Q645" t="s">
        <v>505</v>
      </c>
      <c r="R645" t="s">
        <v>495</v>
      </c>
      <c r="S645">
        <v>17</v>
      </c>
      <c r="T645">
        <v>365</v>
      </c>
      <c r="U645" t="str">
        <f>_xlfn.VALUETOTEXT(Products!D645,0)</f>
        <v>Cleats</v>
      </c>
      <c r="V645">
        <v>59.990001679999999</v>
      </c>
      <c r="W645">
        <v>54.488929209402009</v>
      </c>
      <c r="X645">
        <v>5</v>
      </c>
      <c r="Y645">
        <v>35.990001679999999</v>
      </c>
      <c r="Z645">
        <v>299.9500084</v>
      </c>
      <c r="AA645" t="s">
        <v>65</v>
      </c>
    </row>
    <row r="646" spans="1:27" x14ac:dyDescent="0.2">
      <c r="A646">
        <v>4427</v>
      </c>
      <c r="B646" s="1">
        <v>42158</v>
      </c>
      <c r="C646">
        <v>4</v>
      </c>
      <c r="D646">
        <v>0</v>
      </c>
      <c r="E646" t="s">
        <v>61</v>
      </c>
      <c r="F646">
        <v>17</v>
      </c>
      <c r="G646">
        <v>8397</v>
      </c>
      <c r="H646" t="str">
        <f>_xlfn.VALUETOTEXT(Customers!B646,0)</f>
        <v>Amber</v>
      </c>
      <c r="I646" t="str">
        <f>_xlfn.VALUETOTEXT(Customers!C646,0)</f>
        <v>Smith</v>
      </c>
      <c r="J646" t="str">
        <f>CONCATENATE(Table1[[#This Row],[Customer First Name]]," ",Table1[[#This Row],[Customer Last Name]])</f>
        <v>Amber Smith</v>
      </c>
      <c r="K646">
        <v>4</v>
      </c>
      <c r="L646" t="s">
        <v>45</v>
      </c>
      <c r="M646" t="s">
        <v>479</v>
      </c>
      <c r="N646" t="s">
        <v>500</v>
      </c>
      <c r="O646" t="s">
        <v>501</v>
      </c>
      <c r="Q646" t="s">
        <v>502</v>
      </c>
      <c r="R646" t="s">
        <v>482</v>
      </c>
      <c r="S646">
        <v>17</v>
      </c>
      <c r="T646">
        <v>365</v>
      </c>
      <c r="U646" t="str">
        <f>_xlfn.VALUETOTEXT(Products!D646,0)</f>
        <v>Cleats</v>
      </c>
      <c r="V646">
        <v>59.990001679999999</v>
      </c>
      <c r="W646">
        <v>54.488929209402009</v>
      </c>
      <c r="X646">
        <v>5</v>
      </c>
      <c r="Y646">
        <v>38.990001679999999</v>
      </c>
      <c r="Z646">
        <v>299.9500084</v>
      </c>
      <c r="AA646" t="s">
        <v>65</v>
      </c>
    </row>
    <row r="647" spans="1:27" x14ac:dyDescent="0.2">
      <c r="A647">
        <v>9340</v>
      </c>
      <c r="B647" s="1">
        <v>42141</v>
      </c>
      <c r="C647">
        <v>4</v>
      </c>
      <c r="D647">
        <v>1</v>
      </c>
      <c r="E647" t="s">
        <v>61</v>
      </c>
      <c r="F647">
        <v>17</v>
      </c>
      <c r="G647">
        <v>6306</v>
      </c>
      <c r="H647" t="str">
        <f>_xlfn.VALUETOTEXT(Customers!B647,0)</f>
        <v>Donna</v>
      </c>
      <c r="I647" t="str">
        <f>_xlfn.VALUETOTEXT(Customers!C647,0)</f>
        <v>Browning</v>
      </c>
      <c r="J647" t="str">
        <f>CONCATENATE(Table1[[#This Row],[Customer First Name]]," ",Table1[[#This Row],[Customer Last Name]])</f>
        <v>Donna Browning</v>
      </c>
      <c r="K647">
        <v>4</v>
      </c>
      <c r="L647" t="s">
        <v>45</v>
      </c>
      <c r="M647" t="s">
        <v>479</v>
      </c>
      <c r="N647" t="s">
        <v>540</v>
      </c>
      <c r="O647" t="s">
        <v>540</v>
      </c>
      <c r="Q647" t="s">
        <v>541</v>
      </c>
      <c r="R647" t="s">
        <v>482</v>
      </c>
      <c r="S647">
        <v>17</v>
      </c>
      <c r="T647">
        <v>365</v>
      </c>
      <c r="U647" t="str">
        <f>_xlfn.VALUETOTEXT(Products!D647,0)</f>
        <v>Cleats</v>
      </c>
      <c r="V647">
        <v>59.990001679999999</v>
      </c>
      <c r="W647">
        <v>54.488929209402009</v>
      </c>
      <c r="X647">
        <v>5</v>
      </c>
      <c r="Y647">
        <v>44.990001679999999</v>
      </c>
      <c r="Z647">
        <v>299.9500084</v>
      </c>
      <c r="AA647" t="s">
        <v>65</v>
      </c>
    </row>
    <row r="648" spans="1:27" x14ac:dyDescent="0.2">
      <c r="A648">
        <v>9331</v>
      </c>
      <c r="B648" s="1">
        <v>42141</v>
      </c>
      <c r="C648">
        <v>4</v>
      </c>
      <c r="D648">
        <v>0</v>
      </c>
      <c r="E648" t="s">
        <v>61</v>
      </c>
      <c r="F648">
        <v>17</v>
      </c>
      <c r="G648">
        <v>8002</v>
      </c>
      <c r="H648" t="str">
        <f>_xlfn.VALUETOTEXT(Customers!B648,0)</f>
        <v>Margaret</v>
      </c>
      <c r="I648" t="str">
        <f>_xlfn.VALUETOTEXT(Customers!C648,0)</f>
        <v>Martinez</v>
      </c>
      <c r="J648" t="str">
        <f>CONCATENATE(Table1[[#This Row],[Customer First Name]]," ",Table1[[#This Row],[Customer Last Name]])</f>
        <v>Margaret Martinez</v>
      </c>
      <c r="K648">
        <v>4</v>
      </c>
      <c r="L648" t="s">
        <v>45</v>
      </c>
      <c r="M648" t="s">
        <v>479</v>
      </c>
      <c r="N648" t="s">
        <v>616</v>
      </c>
      <c r="O648" t="s">
        <v>617</v>
      </c>
      <c r="Q648" t="s">
        <v>490</v>
      </c>
      <c r="R648" t="s">
        <v>491</v>
      </c>
      <c r="S648">
        <v>17</v>
      </c>
      <c r="T648">
        <v>365</v>
      </c>
      <c r="U648" t="str">
        <f>_xlfn.VALUETOTEXT(Products!D648,0)</f>
        <v>Cleats</v>
      </c>
      <c r="V648">
        <v>59.990001679999999</v>
      </c>
      <c r="W648">
        <v>54.488929209402009</v>
      </c>
      <c r="X648">
        <v>5</v>
      </c>
      <c r="Y648">
        <v>47.990001679999999</v>
      </c>
      <c r="Z648">
        <v>299.9500084</v>
      </c>
      <c r="AA648" t="s">
        <v>65</v>
      </c>
    </row>
    <row r="649" spans="1:27" x14ac:dyDescent="0.2">
      <c r="A649">
        <v>58315</v>
      </c>
      <c r="B649" s="1">
        <v>42740</v>
      </c>
      <c r="C649">
        <v>4</v>
      </c>
      <c r="D649">
        <v>1</v>
      </c>
      <c r="E649" t="s">
        <v>61</v>
      </c>
      <c r="F649">
        <v>17</v>
      </c>
      <c r="G649">
        <v>12382</v>
      </c>
      <c r="H649" t="str">
        <f>_xlfn.VALUETOTEXT(Customers!B649,0)</f>
        <v>Jennifer</v>
      </c>
      <c r="I649" t="str">
        <f>_xlfn.VALUETOTEXT(Customers!C649,0)</f>
        <v>Smith</v>
      </c>
      <c r="J649" t="str">
        <f>CONCATENATE(Table1[[#This Row],[Customer First Name]]," ",Table1[[#This Row],[Customer Last Name]])</f>
        <v>Jennifer Smith</v>
      </c>
      <c r="K649">
        <v>4</v>
      </c>
      <c r="L649" t="s">
        <v>45</v>
      </c>
      <c r="M649" t="s">
        <v>479</v>
      </c>
      <c r="N649" t="s">
        <v>550</v>
      </c>
      <c r="O649" t="s">
        <v>481</v>
      </c>
      <c r="Q649" t="s">
        <v>481</v>
      </c>
      <c r="R649" t="s">
        <v>482</v>
      </c>
      <c r="S649">
        <v>17</v>
      </c>
      <c r="T649">
        <v>365</v>
      </c>
      <c r="U649" t="str">
        <f>_xlfn.VALUETOTEXT(Products!D649,0)</f>
        <v>Cleats</v>
      </c>
      <c r="V649">
        <v>59.990001679999999</v>
      </c>
      <c r="W649">
        <v>54.488929209402009</v>
      </c>
      <c r="X649">
        <v>5</v>
      </c>
      <c r="Y649">
        <v>50.990001679999999</v>
      </c>
      <c r="Z649">
        <v>299.9500084</v>
      </c>
      <c r="AA649" t="s">
        <v>65</v>
      </c>
    </row>
    <row r="650" spans="1:27" x14ac:dyDescent="0.2">
      <c r="A650">
        <v>54572</v>
      </c>
      <c r="B650" s="1">
        <v>42919</v>
      </c>
      <c r="C650">
        <v>4</v>
      </c>
      <c r="D650">
        <v>0</v>
      </c>
      <c r="E650" t="s">
        <v>61</v>
      </c>
      <c r="F650">
        <v>17</v>
      </c>
      <c r="G650">
        <v>7844</v>
      </c>
      <c r="H650" t="str">
        <f>_xlfn.VALUETOTEXT(Customers!B650,0)</f>
        <v>Scott</v>
      </c>
      <c r="I650" t="str">
        <f>_xlfn.VALUETOTEXT(Customers!C650,0)</f>
        <v>Smith</v>
      </c>
      <c r="J650" t="str">
        <f>CONCATENATE(Table1[[#This Row],[Customer First Name]]," ",Table1[[#This Row],[Customer Last Name]])</f>
        <v>Scott Smith</v>
      </c>
      <c r="K650">
        <v>4</v>
      </c>
      <c r="L650" t="s">
        <v>45</v>
      </c>
      <c r="M650" t="s">
        <v>479</v>
      </c>
      <c r="N650" t="s">
        <v>484</v>
      </c>
      <c r="O650" t="s">
        <v>484</v>
      </c>
      <c r="Q650" t="s">
        <v>485</v>
      </c>
      <c r="R650" t="s">
        <v>482</v>
      </c>
      <c r="S650">
        <v>17</v>
      </c>
      <c r="T650">
        <v>365</v>
      </c>
      <c r="U650" t="str">
        <f>_xlfn.VALUETOTEXT(Products!D650,0)</f>
        <v>Cleats</v>
      </c>
      <c r="V650">
        <v>59.990001679999999</v>
      </c>
      <c r="W650">
        <v>54.488929209402009</v>
      </c>
      <c r="X650">
        <v>5</v>
      </c>
      <c r="Y650">
        <v>74.989997860000003</v>
      </c>
      <c r="Z650">
        <v>299.9500084</v>
      </c>
      <c r="AA650" t="s">
        <v>65</v>
      </c>
    </row>
    <row r="651" spans="1:27" x14ac:dyDescent="0.2">
      <c r="A651">
        <v>51746</v>
      </c>
      <c r="B651" s="1">
        <v>42760</v>
      </c>
      <c r="C651">
        <v>4</v>
      </c>
      <c r="D651">
        <v>0</v>
      </c>
      <c r="E651" t="s">
        <v>61</v>
      </c>
      <c r="F651">
        <v>29</v>
      </c>
      <c r="G651">
        <v>12291</v>
      </c>
      <c r="H651" t="str">
        <f>_xlfn.VALUETOTEXT(Customers!B651,0)</f>
        <v>Jennifer</v>
      </c>
      <c r="I651" t="str">
        <f>_xlfn.VALUETOTEXT(Customers!C651,0)</f>
        <v>Sims</v>
      </c>
      <c r="J651" t="str">
        <f>CONCATENATE(Table1[[#This Row],[Customer First Name]]," ",Table1[[#This Row],[Customer Last Name]])</f>
        <v>Jennifer Sims</v>
      </c>
      <c r="K651">
        <v>5</v>
      </c>
      <c r="L651" t="s">
        <v>30</v>
      </c>
      <c r="M651" t="s">
        <v>479</v>
      </c>
      <c r="N651" t="s">
        <v>618</v>
      </c>
      <c r="O651" t="s">
        <v>618</v>
      </c>
      <c r="Q651" t="s">
        <v>521</v>
      </c>
      <c r="R651" t="s">
        <v>491</v>
      </c>
      <c r="S651">
        <v>29</v>
      </c>
      <c r="T651">
        <v>627</v>
      </c>
      <c r="U651" t="str">
        <f>_xlfn.VALUETOTEXT(Products!D651,0)</f>
        <v>Shop By Sport</v>
      </c>
      <c r="V651">
        <v>39.990001679999999</v>
      </c>
      <c r="W651">
        <v>34.198098313835338</v>
      </c>
      <c r="X651">
        <v>5</v>
      </c>
      <c r="Y651">
        <v>0</v>
      </c>
      <c r="Z651">
        <v>199.9500084</v>
      </c>
      <c r="AA651" t="s">
        <v>65</v>
      </c>
    </row>
    <row r="652" spans="1:27" x14ac:dyDescent="0.2">
      <c r="A652">
        <v>4269</v>
      </c>
      <c r="B652" s="1">
        <v>42097</v>
      </c>
      <c r="C652">
        <v>4</v>
      </c>
      <c r="D652">
        <v>1</v>
      </c>
      <c r="E652" t="s">
        <v>61</v>
      </c>
      <c r="F652">
        <v>24</v>
      </c>
      <c r="G652">
        <v>6523</v>
      </c>
      <c r="H652" t="str">
        <f>_xlfn.VALUETOTEXT(Customers!B652,0)</f>
        <v>Mary</v>
      </c>
      <c r="I652" t="str">
        <f>_xlfn.VALUETOTEXT(Customers!C652,0)</f>
        <v>Smith</v>
      </c>
      <c r="J652" t="str">
        <f>CONCATENATE(Table1[[#This Row],[Customer First Name]]," ",Table1[[#This Row],[Customer Last Name]])</f>
        <v>Mary Smith</v>
      </c>
      <c r="K652">
        <v>5</v>
      </c>
      <c r="L652" t="s">
        <v>30</v>
      </c>
      <c r="M652" t="s">
        <v>479</v>
      </c>
      <c r="N652" t="s">
        <v>500</v>
      </c>
      <c r="O652" t="s">
        <v>501</v>
      </c>
      <c r="Q652" t="s">
        <v>502</v>
      </c>
      <c r="R652" t="s">
        <v>482</v>
      </c>
      <c r="S652">
        <v>24</v>
      </c>
      <c r="T652">
        <v>502</v>
      </c>
      <c r="U652" t="str">
        <f>_xlfn.VALUETOTEXT(Products!D652,0)</f>
        <v>Women's Apparel</v>
      </c>
      <c r="V652">
        <v>50</v>
      </c>
      <c r="W652">
        <v>43.678035218757444</v>
      </c>
      <c r="X652">
        <v>5</v>
      </c>
      <c r="Y652">
        <v>0</v>
      </c>
      <c r="Z652">
        <v>250</v>
      </c>
      <c r="AA652" t="s">
        <v>65</v>
      </c>
    </row>
    <row r="653" spans="1:27" x14ac:dyDescent="0.2">
      <c r="A653">
        <v>61346</v>
      </c>
      <c r="B653" s="1">
        <v>42900</v>
      </c>
      <c r="C653">
        <v>4</v>
      </c>
      <c r="D653">
        <v>0</v>
      </c>
      <c r="E653" t="s">
        <v>61</v>
      </c>
      <c r="F653">
        <v>29</v>
      </c>
      <c r="G653">
        <v>4078</v>
      </c>
      <c r="H653" t="str">
        <f>_xlfn.VALUETOTEXT(Customers!B653,0)</f>
        <v>Mary</v>
      </c>
      <c r="I653" t="str">
        <f>_xlfn.VALUETOTEXT(Customers!C653,0)</f>
        <v>Gallegos</v>
      </c>
      <c r="J653" t="str">
        <f>CONCATENATE(Table1[[#This Row],[Customer First Name]]," ",Table1[[#This Row],[Customer Last Name]])</f>
        <v>Mary Gallegos</v>
      </c>
      <c r="K653">
        <v>5</v>
      </c>
      <c r="L653" t="s">
        <v>30</v>
      </c>
      <c r="M653" t="s">
        <v>479</v>
      </c>
      <c r="N653" t="s">
        <v>619</v>
      </c>
      <c r="O653" t="s">
        <v>576</v>
      </c>
      <c r="Q653" t="s">
        <v>505</v>
      </c>
      <c r="R653" t="s">
        <v>495</v>
      </c>
      <c r="S653">
        <v>29</v>
      </c>
      <c r="T653">
        <v>627</v>
      </c>
      <c r="U653" t="str">
        <f>_xlfn.VALUETOTEXT(Products!D653,0)</f>
        <v>Shop By Sport</v>
      </c>
      <c r="V653">
        <v>39.990001679999999</v>
      </c>
      <c r="W653">
        <v>34.198098313835338</v>
      </c>
      <c r="X653">
        <v>5</v>
      </c>
      <c r="Y653">
        <v>0</v>
      </c>
      <c r="Z653">
        <v>199.9500084</v>
      </c>
      <c r="AA653" t="s">
        <v>65</v>
      </c>
    </row>
    <row r="654" spans="1:27" x14ac:dyDescent="0.2">
      <c r="A654">
        <v>1999</v>
      </c>
      <c r="B654" s="1">
        <v>42034</v>
      </c>
      <c r="C654">
        <v>4</v>
      </c>
      <c r="D654">
        <v>1</v>
      </c>
      <c r="E654" t="s">
        <v>61</v>
      </c>
      <c r="F654">
        <v>24</v>
      </c>
      <c r="G654">
        <v>4867</v>
      </c>
      <c r="H654" t="str">
        <f>_xlfn.VALUETOTEXT(Customers!B654,0)</f>
        <v>Mary</v>
      </c>
      <c r="I654" t="str">
        <f>_xlfn.VALUETOTEXT(Customers!C654,0)</f>
        <v>Smith</v>
      </c>
      <c r="J654" t="str">
        <f>CONCATENATE(Table1[[#This Row],[Customer First Name]]," ",Table1[[#This Row],[Customer Last Name]])</f>
        <v>Mary Smith</v>
      </c>
      <c r="K654">
        <v>5</v>
      </c>
      <c r="L654" t="s">
        <v>30</v>
      </c>
      <c r="M654" t="s">
        <v>479</v>
      </c>
      <c r="N654" t="s">
        <v>616</v>
      </c>
      <c r="O654" t="s">
        <v>617</v>
      </c>
      <c r="Q654" t="s">
        <v>490</v>
      </c>
      <c r="R654" t="s">
        <v>491</v>
      </c>
      <c r="S654">
        <v>24</v>
      </c>
      <c r="T654">
        <v>502</v>
      </c>
      <c r="U654" t="str">
        <f>_xlfn.VALUETOTEXT(Products!D654,0)</f>
        <v>Women's Apparel</v>
      </c>
      <c r="V654">
        <v>50</v>
      </c>
      <c r="W654">
        <v>43.678035218757444</v>
      </c>
      <c r="X654">
        <v>5</v>
      </c>
      <c r="Y654">
        <v>2.5</v>
      </c>
      <c r="Z654">
        <v>250</v>
      </c>
      <c r="AA654" t="s">
        <v>65</v>
      </c>
    </row>
    <row r="655" spans="1:27" x14ac:dyDescent="0.2">
      <c r="A655">
        <v>53576</v>
      </c>
      <c r="B655" s="1">
        <v>42787</v>
      </c>
      <c r="C655">
        <v>4</v>
      </c>
      <c r="D655">
        <v>0</v>
      </c>
      <c r="E655" t="s">
        <v>61</v>
      </c>
      <c r="F655">
        <v>26</v>
      </c>
      <c r="G655">
        <v>5301</v>
      </c>
      <c r="H655" t="str">
        <f>_xlfn.VALUETOTEXT(Customers!B655,0)</f>
        <v>Mary</v>
      </c>
      <c r="I655" t="str">
        <f>_xlfn.VALUETOTEXT(Customers!C655,0)</f>
        <v>Ward</v>
      </c>
      <c r="J655" t="str">
        <f>CONCATENATE(Table1[[#This Row],[Customer First Name]]," ",Table1[[#This Row],[Customer Last Name]])</f>
        <v>Mary Ward</v>
      </c>
      <c r="K655">
        <v>5</v>
      </c>
      <c r="L655" t="s">
        <v>30</v>
      </c>
      <c r="M655" t="s">
        <v>479</v>
      </c>
      <c r="N655" t="s">
        <v>620</v>
      </c>
      <c r="O655" t="s">
        <v>571</v>
      </c>
      <c r="Q655" t="s">
        <v>508</v>
      </c>
      <c r="R655" t="s">
        <v>482</v>
      </c>
      <c r="S655">
        <v>26</v>
      </c>
      <c r="T655">
        <v>565</v>
      </c>
      <c r="U655" t="str">
        <f>_xlfn.VALUETOTEXT(Products!D655,0)</f>
        <v>Girls' Apparel</v>
      </c>
      <c r="V655">
        <v>70</v>
      </c>
      <c r="W655">
        <v>62.759999940857142</v>
      </c>
      <c r="X655">
        <v>5</v>
      </c>
      <c r="Y655">
        <v>3.5</v>
      </c>
      <c r="Z655">
        <v>350</v>
      </c>
      <c r="AA655" t="s">
        <v>65</v>
      </c>
    </row>
    <row r="656" spans="1:27" x14ac:dyDescent="0.2">
      <c r="A656">
        <v>57152</v>
      </c>
      <c r="B656" s="1">
        <v>42839</v>
      </c>
      <c r="C656">
        <v>4</v>
      </c>
      <c r="D656">
        <v>0</v>
      </c>
      <c r="E656" t="s">
        <v>61</v>
      </c>
      <c r="F656">
        <v>24</v>
      </c>
      <c r="G656">
        <v>4784</v>
      </c>
      <c r="H656" t="str">
        <f>_xlfn.VALUETOTEXT(Customers!B656,0)</f>
        <v>Mary</v>
      </c>
      <c r="I656" t="str">
        <f>_xlfn.VALUETOTEXT(Customers!C656,0)</f>
        <v>Williams</v>
      </c>
      <c r="J656" t="str">
        <f>CONCATENATE(Table1[[#This Row],[Customer First Name]]," ",Table1[[#This Row],[Customer Last Name]])</f>
        <v>Mary Williams</v>
      </c>
      <c r="K656">
        <v>5</v>
      </c>
      <c r="L656" t="s">
        <v>30</v>
      </c>
      <c r="M656" t="s">
        <v>479</v>
      </c>
      <c r="N656" t="s">
        <v>577</v>
      </c>
      <c r="O656" t="s">
        <v>578</v>
      </c>
      <c r="Q656" t="s">
        <v>508</v>
      </c>
      <c r="R656" t="s">
        <v>482</v>
      </c>
      <c r="S656">
        <v>24</v>
      </c>
      <c r="T656">
        <v>502</v>
      </c>
      <c r="U656" t="str">
        <f>_xlfn.VALUETOTEXT(Products!D656,0)</f>
        <v>Women's Apparel</v>
      </c>
      <c r="V656">
        <v>50</v>
      </c>
      <c r="W656">
        <v>43.678035218757444</v>
      </c>
      <c r="X656">
        <v>5</v>
      </c>
      <c r="Y656">
        <v>5</v>
      </c>
      <c r="Z656">
        <v>250</v>
      </c>
      <c r="AA656" t="s">
        <v>65</v>
      </c>
    </row>
    <row r="657" spans="1:27" x14ac:dyDescent="0.2">
      <c r="A657">
        <v>51674</v>
      </c>
      <c r="B657" s="1">
        <v>42759</v>
      </c>
      <c r="C657">
        <v>4</v>
      </c>
      <c r="D657">
        <v>1</v>
      </c>
      <c r="E657" t="s">
        <v>61</v>
      </c>
      <c r="F657">
        <v>26</v>
      </c>
      <c r="G657">
        <v>8348</v>
      </c>
      <c r="H657" t="str">
        <f>_xlfn.VALUETOTEXT(Customers!B657,0)</f>
        <v>Mary</v>
      </c>
      <c r="I657" t="str">
        <f>_xlfn.VALUETOTEXT(Customers!C657,0)</f>
        <v>Maddox</v>
      </c>
      <c r="J657" t="str">
        <f>CONCATENATE(Table1[[#This Row],[Customer First Name]]," ",Table1[[#This Row],[Customer Last Name]])</f>
        <v>Mary Maddox</v>
      </c>
      <c r="K657">
        <v>5</v>
      </c>
      <c r="L657" t="s">
        <v>30</v>
      </c>
      <c r="M657" t="s">
        <v>479</v>
      </c>
      <c r="N657" t="s">
        <v>621</v>
      </c>
      <c r="O657" t="s">
        <v>621</v>
      </c>
      <c r="Q657" t="s">
        <v>536</v>
      </c>
      <c r="R657" t="s">
        <v>495</v>
      </c>
      <c r="S657">
        <v>26</v>
      </c>
      <c r="T657">
        <v>567</v>
      </c>
      <c r="U657" t="str">
        <f>_xlfn.VALUETOTEXT(Products!D657,0)</f>
        <v>Girls' Apparel</v>
      </c>
      <c r="V657">
        <v>25</v>
      </c>
      <c r="W657">
        <v>17.922466723766668</v>
      </c>
      <c r="X657">
        <v>5</v>
      </c>
      <c r="Y657">
        <v>2.5</v>
      </c>
      <c r="Z657">
        <v>125</v>
      </c>
      <c r="AA657" t="s">
        <v>65</v>
      </c>
    </row>
    <row r="658" spans="1:27" x14ac:dyDescent="0.2">
      <c r="A658">
        <v>55336</v>
      </c>
      <c r="B658" s="1">
        <v>42812</v>
      </c>
      <c r="C658">
        <v>4</v>
      </c>
      <c r="D658">
        <v>0</v>
      </c>
      <c r="E658" t="s">
        <v>61</v>
      </c>
      <c r="F658">
        <v>29</v>
      </c>
      <c r="G658">
        <v>7446</v>
      </c>
      <c r="H658" t="str">
        <f>_xlfn.VALUETOTEXT(Customers!B658,0)</f>
        <v>Lisa</v>
      </c>
      <c r="I658" t="str">
        <f>_xlfn.VALUETOTEXT(Customers!C658,0)</f>
        <v>Williams</v>
      </c>
      <c r="J658" t="str">
        <f>CONCATENATE(Table1[[#This Row],[Customer First Name]]," ",Table1[[#This Row],[Customer Last Name]])</f>
        <v>Lisa Williams</v>
      </c>
      <c r="K658">
        <v>5</v>
      </c>
      <c r="L658" t="s">
        <v>30</v>
      </c>
      <c r="M658" t="s">
        <v>479</v>
      </c>
      <c r="N658" t="s">
        <v>512</v>
      </c>
      <c r="O658" t="s">
        <v>512</v>
      </c>
      <c r="Q658" t="s">
        <v>505</v>
      </c>
      <c r="R658" t="s">
        <v>495</v>
      </c>
      <c r="S658">
        <v>29</v>
      </c>
      <c r="T658">
        <v>627</v>
      </c>
      <c r="U658" t="str">
        <f>_xlfn.VALUETOTEXT(Products!D658,0)</f>
        <v>Shop By Sport</v>
      </c>
      <c r="V658">
        <v>39.990001679999999</v>
      </c>
      <c r="W658">
        <v>34.198098313835338</v>
      </c>
      <c r="X658">
        <v>5</v>
      </c>
      <c r="Y658">
        <v>4</v>
      </c>
      <c r="Z658">
        <v>199.9500084</v>
      </c>
      <c r="AA658" t="s">
        <v>65</v>
      </c>
    </row>
    <row r="659" spans="1:27" x14ac:dyDescent="0.2">
      <c r="A659">
        <v>53810</v>
      </c>
      <c r="B659" s="1">
        <v>42790</v>
      </c>
      <c r="C659">
        <v>4</v>
      </c>
      <c r="D659">
        <v>1</v>
      </c>
      <c r="E659" t="s">
        <v>61</v>
      </c>
      <c r="F659">
        <v>29</v>
      </c>
      <c r="G659">
        <v>11455</v>
      </c>
      <c r="H659" t="str">
        <f>_xlfn.VALUETOTEXT(Customers!B659,0)</f>
        <v>Mary</v>
      </c>
      <c r="I659" t="str">
        <f>_xlfn.VALUETOTEXT(Customers!C659,0)</f>
        <v>Weaver</v>
      </c>
      <c r="J659" t="str">
        <f>CONCATENATE(Table1[[#This Row],[Customer First Name]]," ",Table1[[#This Row],[Customer Last Name]])</f>
        <v>Mary Weaver</v>
      </c>
      <c r="K659">
        <v>5</v>
      </c>
      <c r="L659" t="s">
        <v>30</v>
      </c>
      <c r="M659" t="s">
        <v>479</v>
      </c>
      <c r="N659" t="s">
        <v>622</v>
      </c>
      <c r="O659" t="s">
        <v>576</v>
      </c>
      <c r="Q659" t="s">
        <v>505</v>
      </c>
      <c r="R659" t="s">
        <v>495</v>
      </c>
      <c r="S659">
        <v>29</v>
      </c>
      <c r="T659">
        <v>627</v>
      </c>
      <c r="U659" t="str">
        <f>_xlfn.VALUETOTEXT(Products!D659,0)</f>
        <v>Shop By Sport</v>
      </c>
      <c r="V659">
        <v>39.990001679999999</v>
      </c>
      <c r="W659">
        <v>34.198098313835338</v>
      </c>
      <c r="X659">
        <v>5</v>
      </c>
      <c r="Y659">
        <v>4</v>
      </c>
      <c r="Z659">
        <v>199.9500084</v>
      </c>
      <c r="AA659" t="s">
        <v>65</v>
      </c>
    </row>
    <row r="660" spans="1:27" x14ac:dyDescent="0.2">
      <c r="A660">
        <v>59301</v>
      </c>
      <c r="B660" s="1">
        <v>42870</v>
      </c>
      <c r="C660">
        <v>4</v>
      </c>
      <c r="D660">
        <v>0</v>
      </c>
      <c r="E660" t="s">
        <v>61</v>
      </c>
      <c r="F660">
        <v>24</v>
      </c>
      <c r="G660">
        <v>5364</v>
      </c>
      <c r="H660" t="str">
        <f>_xlfn.VALUETOTEXT(Customers!B660,0)</f>
        <v>Thomas</v>
      </c>
      <c r="I660" t="str">
        <f>_xlfn.VALUETOTEXT(Customers!C660,0)</f>
        <v>Colon</v>
      </c>
      <c r="J660" t="str">
        <f>CONCATENATE(Table1[[#This Row],[Customer First Name]]," ",Table1[[#This Row],[Customer Last Name]])</f>
        <v>Thomas Colon</v>
      </c>
      <c r="K660">
        <v>5</v>
      </c>
      <c r="L660" t="s">
        <v>30</v>
      </c>
      <c r="M660" t="s">
        <v>479</v>
      </c>
      <c r="N660" t="s">
        <v>506</v>
      </c>
      <c r="O660" t="s">
        <v>507</v>
      </c>
      <c r="Q660" t="s">
        <v>508</v>
      </c>
      <c r="R660" t="s">
        <v>482</v>
      </c>
      <c r="S660">
        <v>24</v>
      </c>
      <c r="T660">
        <v>502</v>
      </c>
      <c r="U660" t="str">
        <f>_xlfn.VALUETOTEXT(Products!D660,0)</f>
        <v>Women's Apparel</v>
      </c>
      <c r="V660">
        <v>50</v>
      </c>
      <c r="W660">
        <v>43.678035218757444</v>
      </c>
      <c r="X660">
        <v>5</v>
      </c>
      <c r="Y660">
        <v>10</v>
      </c>
      <c r="Z660">
        <v>250</v>
      </c>
      <c r="AA660" t="s">
        <v>65</v>
      </c>
    </row>
    <row r="661" spans="1:27" x14ac:dyDescent="0.2">
      <c r="A661">
        <v>8410</v>
      </c>
      <c r="B661" s="1">
        <v>42068</v>
      </c>
      <c r="C661">
        <v>4</v>
      </c>
      <c r="D661">
        <v>1</v>
      </c>
      <c r="E661" t="s">
        <v>61</v>
      </c>
      <c r="F661">
        <v>24</v>
      </c>
      <c r="G661">
        <v>259</v>
      </c>
      <c r="H661" t="str">
        <f>_xlfn.VALUETOTEXT(Customers!B661,0)</f>
        <v>Mary</v>
      </c>
      <c r="I661" t="str">
        <f>_xlfn.VALUETOTEXT(Customers!C661,0)</f>
        <v>Bates</v>
      </c>
      <c r="J661" t="str">
        <f>CONCATENATE(Table1[[#This Row],[Customer First Name]]," ",Table1[[#This Row],[Customer Last Name]])</f>
        <v>Mary Bates</v>
      </c>
      <c r="K661">
        <v>5</v>
      </c>
      <c r="L661" t="s">
        <v>30</v>
      </c>
      <c r="M661" t="s">
        <v>479</v>
      </c>
      <c r="N661" t="s">
        <v>500</v>
      </c>
      <c r="O661" t="s">
        <v>501</v>
      </c>
      <c r="Q661" t="s">
        <v>502</v>
      </c>
      <c r="R661" t="s">
        <v>482</v>
      </c>
      <c r="S661">
        <v>24</v>
      </c>
      <c r="T661">
        <v>502</v>
      </c>
      <c r="U661" t="str">
        <f>_xlfn.VALUETOTEXT(Products!D661,0)</f>
        <v>Women's Apparel</v>
      </c>
      <c r="V661">
        <v>50</v>
      </c>
      <c r="W661">
        <v>43.678035218757444</v>
      </c>
      <c r="X661">
        <v>5</v>
      </c>
      <c r="Y661">
        <v>10</v>
      </c>
      <c r="Z661">
        <v>250</v>
      </c>
      <c r="AA661" t="s">
        <v>65</v>
      </c>
    </row>
    <row r="662" spans="1:27" x14ac:dyDescent="0.2">
      <c r="A662">
        <v>8123</v>
      </c>
      <c r="B662" s="1">
        <v>42123</v>
      </c>
      <c r="C662">
        <v>4</v>
      </c>
      <c r="D662">
        <v>0</v>
      </c>
      <c r="E662" t="s">
        <v>61</v>
      </c>
      <c r="F662">
        <v>24</v>
      </c>
      <c r="G662">
        <v>11290</v>
      </c>
      <c r="H662" t="str">
        <f>_xlfn.VALUETOTEXT(Customers!B662,0)</f>
        <v>Catherine</v>
      </c>
      <c r="I662" t="str">
        <f>_xlfn.VALUETOTEXT(Customers!C662,0)</f>
        <v>Smith</v>
      </c>
      <c r="J662" t="str">
        <f>CONCATENATE(Table1[[#This Row],[Customer First Name]]," ",Table1[[#This Row],[Customer Last Name]])</f>
        <v>Catherine Smith</v>
      </c>
      <c r="K662">
        <v>5</v>
      </c>
      <c r="L662" t="s">
        <v>30</v>
      </c>
      <c r="M662" t="s">
        <v>479</v>
      </c>
      <c r="N662" t="s">
        <v>623</v>
      </c>
      <c r="O662" t="s">
        <v>624</v>
      </c>
      <c r="Q662" t="s">
        <v>508</v>
      </c>
      <c r="R662" t="s">
        <v>482</v>
      </c>
      <c r="S662">
        <v>24</v>
      </c>
      <c r="T662">
        <v>502</v>
      </c>
      <c r="U662" t="str">
        <f>_xlfn.VALUETOTEXT(Products!D662,0)</f>
        <v>Women's Apparel</v>
      </c>
      <c r="V662">
        <v>50</v>
      </c>
      <c r="W662">
        <v>43.678035218757444</v>
      </c>
      <c r="X662">
        <v>5</v>
      </c>
      <c r="Y662">
        <v>10</v>
      </c>
      <c r="Z662">
        <v>250</v>
      </c>
      <c r="AA662" t="s">
        <v>65</v>
      </c>
    </row>
    <row r="663" spans="1:27" x14ac:dyDescent="0.2">
      <c r="A663">
        <v>60567</v>
      </c>
      <c r="B663" s="1">
        <v>42800</v>
      </c>
      <c r="C663">
        <v>4</v>
      </c>
      <c r="D663">
        <v>0</v>
      </c>
      <c r="E663" t="s">
        <v>61</v>
      </c>
      <c r="F663">
        <v>24</v>
      </c>
      <c r="G663">
        <v>8517</v>
      </c>
      <c r="H663" t="str">
        <f>_xlfn.VALUETOTEXT(Customers!B663,0)</f>
        <v>Debra</v>
      </c>
      <c r="I663" t="str">
        <f>_xlfn.VALUETOTEXT(Customers!C663,0)</f>
        <v>Smith</v>
      </c>
      <c r="J663" t="str">
        <f>CONCATENATE(Table1[[#This Row],[Customer First Name]]," ",Table1[[#This Row],[Customer Last Name]])</f>
        <v>Debra Smith</v>
      </c>
      <c r="K663">
        <v>5</v>
      </c>
      <c r="L663" t="s">
        <v>30</v>
      </c>
      <c r="M663" t="s">
        <v>479</v>
      </c>
      <c r="N663" t="s">
        <v>625</v>
      </c>
      <c r="O663" t="s">
        <v>625</v>
      </c>
      <c r="Q663" t="s">
        <v>626</v>
      </c>
      <c r="R663" t="s">
        <v>495</v>
      </c>
      <c r="S663">
        <v>24</v>
      </c>
      <c r="T663">
        <v>502</v>
      </c>
      <c r="U663" t="str">
        <f>_xlfn.VALUETOTEXT(Products!D663,0)</f>
        <v>Women's Apparel</v>
      </c>
      <c r="V663">
        <v>50</v>
      </c>
      <c r="W663">
        <v>43.678035218757444</v>
      </c>
      <c r="X663">
        <v>5</v>
      </c>
      <c r="Y663">
        <v>12.5</v>
      </c>
      <c r="Z663">
        <v>250</v>
      </c>
      <c r="AA663" t="s">
        <v>65</v>
      </c>
    </row>
    <row r="664" spans="1:27" x14ac:dyDescent="0.2">
      <c r="A664">
        <v>2203</v>
      </c>
      <c r="B664" s="1">
        <v>42037</v>
      </c>
      <c r="C664">
        <v>4</v>
      </c>
      <c r="D664">
        <v>0</v>
      </c>
      <c r="E664" t="s">
        <v>61</v>
      </c>
      <c r="F664">
        <v>24</v>
      </c>
      <c r="G664">
        <v>7701</v>
      </c>
      <c r="H664" t="str">
        <f>_xlfn.VALUETOTEXT(Customers!B664,0)</f>
        <v>James</v>
      </c>
      <c r="I664" t="str">
        <f>_xlfn.VALUETOTEXT(Customers!C664,0)</f>
        <v>Lawson</v>
      </c>
      <c r="J664" t="str">
        <f>CONCATENATE(Table1[[#This Row],[Customer First Name]]," ",Table1[[#This Row],[Customer Last Name]])</f>
        <v>James Lawson</v>
      </c>
      <c r="K664">
        <v>5</v>
      </c>
      <c r="L664" t="s">
        <v>30</v>
      </c>
      <c r="M664" t="s">
        <v>479</v>
      </c>
      <c r="N664" t="s">
        <v>550</v>
      </c>
      <c r="O664" t="s">
        <v>481</v>
      </c>
      <c r="Q664" t="s">
        <v>481</v>
      </c>
      <c r="R664" t="s">
        <v>482</v>
      </c>
      <c r="S664">
        <v>24</v>
      </c>
      <c r="T664">
        <v>502</v>
      </c>
      <c r="U664" t="str">
        <f>_xlfn.VALUETOTEXT(Products!D664,0)</f>
        <v>Women's Apparel</v>
      </c>
      <c r="V664">
        <v>50</v>
      </c>
      <c r="W664">
        <v>43.678035218757444</v>
      </c>
      <c r="X664">
        <v>5</v>
      </c>
      <c r="Y664">
        <v>13.75</v>
      </c>
      <c r="Z664">
        <v>250</v>
      </c>
      <c r="AA664" t="s">
        <v>65</v>
      </c>
    </row>
    <row r="665" spans="1:27" x14ac:dyDescent="0.2">
      <c r="A665">
        <v>3527</v>
      </c>
      <c r="B665" s="1">
        <v>42056</v>
      </c>
      <c r="C665">
        <v>4</v>
      </c>
      <c r="D665">
        <v>0</v>
      </c>
      <c r="E665" t="s">
        <v>61</v>
      </c>
      <c r="F665">
        <v>26</v>
      </c>
      <c r="G665">
        <v>7407</v>
      </c>
      <c r="H665" t="str">
        <f>_xlfn.VALUETOTEXT(Customers!B665,0)</f>
        <v>Diane</v>
      </c>
      <c r="I665" t="str">
        <f>_xlfn.VALUETOTEXT(Customers!C665,0)</f>
        <v>Kim</v>
      </c>
      <c r="J665" t="str">
        <f>CONCATENATE(Table1[[#This Row],[Customer First Name]]," ",Table1[[#This Row],[Customer Last Name]])</f>
        <v>Diane Kim</v>
      </c>
      <c r="K665">
        <v>5</v>
      </c>
      <c r="L665" t="s">
        <v>30</v>
      </c>
      <c r="M665" t="s">
        <v>479</v>
      </c>
      <c r="N665" t="s">
        <v>627</v>
      </c>
      <c r="O665" t="s">
        <v>627</v>
      </c>
      <c r="Q665" t="s">
        <v>541</v>
      </c>
      <c r="R665" t="s">
        <v>482</v>
      </c>
      <c r="S665">
        <v>26</v>
      </c>
      <c r="T665">
        <v>572</v>
      </c>
      <c r="U665" t="str">
        <f>_xlfn.VALUETOTEXT(Products!D665,0)</f>
        <v>Girls' Apparel</v>
      </c>
      <c r="V665">
        <v>39.990001679999999</v>
      </c>
      <c r="W665">
        <v>30.892751576250003</v>
      </c>
      <c r="X665">
        <v>5</v>
      </c>
      <c r="Y665">
        <v>20</v>
      </c>
      <c r="Z665">
        <v>199.9500084</v>
      </c>
      <c r="AA665" t="s">
        <v>65</v>
      </c>
    </row>
    <row r="666" spans="1:27" x14ac:dyDescent="0.2">
      <c r="A666">
        <v>2428</v>
      </c>
      <c r="B666" s="1">
        <v>42126</v>
      </c>
      <c r="C666">
        <v>4</v>
      </c>
      <c r="D666">
        <v>0</v>
      </c>
      <c r="E666" t="s">
        <v>61</v>
      </c>
      <c r="F666">
        <v>29</v>
      </c>
      <c r="G666">
        <v>5965</v>
      </c>
      <c r="H666" t="str">
        <f>_xlfn.VALUETOTEXT(Customers!B666,0)</f>
        <v>Richard</v>
      </c>
      <c r="I666" t="str">
        <f>_xlfn.VALUETOTEXT(Customers!C666,0)</f>
        <v>Parker</v>
      </c>
      <c r="J666" t="str">
        <f>CONCATENATE(Table1[[#This Row],[Customer First Name]]," ",Table1[[#This Row],[Customer Last Name]])</f>
        <v>Richard Parker</v>
      </c>
      <c r="K666">
        <v>5</v>
      </c>
      <c r="L666" t="s">
        <v>30</v>
      </c>
      <c r="M666" t="s">
        <v>479</v>
      </c>
      <c r="N666" t="s">
        <v>628</v>
      </c>
      <c r="O666" t="s">
        <v>484</v>
      </c>
      <c r="Q666" t="s">
        <v>485</v>
      </c>
      <c r="R666" t="s">
        <v>482</v>
      </c>
      <c r="S666">
        <v>29</v>
      </c>
      <c r="T666">
        <v>627</v>
      </c>
      <c r="U666" t="str">
        <f>_xlfn.VALUETOTEXT(Products!D666,0)</f>
        <v>Shop By Sport</v>
      </c>
      <c r="V666">
        <v>39.990001679999999</v>
      </c>
      <c r="W666">
        <v>34.198098313835338</v>
      </c>
      <c r="X666">
        <v>5</v>
      </c>
      <c r="Y666">
        <v>25.989999770000001</v>
      </c>
      <c r="Z666">
        <v>199.9500084</v>
      </c>
      <c r="AA666" t="s">
        <v>65</v>
      </c>
    </row>
    <row r="667" spans="1:27" x14ac:dyDescent="0.2">
      <c r="A667">
        <v>55174</v>
      </c>
      <c r="B667" s="1">
        <v>42810</v>
      </c>
      <c r="C667">
        <v>4</v>
      </c>
      <c r="D667">
        <v>1</v>
      </c>
      <c r="E667" t="s">
        <v>61</v>
      </c>
      <c r="F667">
        <v>24</v>
      </c>
      <c r="G667">
        <v>8677</v>
      </c>
      <c r="H667" t="str">
        <f>_xlfn.VALUETOTEXT(Customers!B667,0)</f>
        <v>Cynthia</v>
      </c>
      <c r="I667" t="str">
        <f>_xlfn.VALUETOTEXT(Customers!C667,0)</f>
        <v>Mccoy</v>
      </c>
      <c r="J667" t="str">
        <f>CONCATENATE(Table1[[#This Row],[Customer First Name]]," ",Table1[[#This Row],[Customer Last Name]])</f>
        <v>Cynthia Mccoy</v>
      </c>
      <c r="K667">
        <v>5</v>
      </c>
      <c r="L667" t="s">
        <v>30</v>
      </c>
      <c r="M667" t="s">
        <v>479</v>
      </c>
      <c r="N667" t="s">
        <v>546</v>
      </c>
      <c r="O667" t="s">
        <v>481</v>
      </c>
      <c r="Q667" t="s">
        <v>481</v>
      </c>
      <c r="R667" t="s">
        <v>482</v>
      </c>
      <c r="S667">
        <v>24</v>
      </c>
      <c r="T667">
        <v>502</v>
      </c>
      <c r="U667" t="str">
        <f>_xlfn.VALUETOTEXT(Products!D667,0)</f>
        <v>Women's Apparel</v>
      </c>
      <c r="V667">
        <v>50</v>
      </c>
      <c r="W667">
        <v>43.678035218757444</v>
      </c>
      <c r="X667">
        <v>5</v>
      </c>
      <c r="Y667">
        <v>32.5</v>
      </c>
      <c r="Z667">
        <v>250</v>
      </c>
      <c r="AA667" t="s">
        <v>65</v>
      </c>
    </row>
    <row r="668" spans="1:27" x14ac:dyDescent="0.2">
      <c r="A668">
        <v>57032</v>
      </c>
      <c r="B668" s="1">
        <v>43073</v>
      </c>
      <c r="C668">
        <v>4</v>
      </c>
      <c r="D668">
        <v>0</v>
      </c>
      <c r="E668" t="s">
        <v>61</v>
      </c>
      <c r="F668">
        <v>24</v>
      </c>
      <c r="G668">
        <v>10093</v>
      </c>
      <c r="H668" t="str">
        <f>_xlfn.VALUETOTEXT(Customers!B668,0)</f>
        <v>Michael</v>
      </c>
      <c r="I668" t="str">
        <f>_xlfn.VALUETOTEXT(Customers!C668,0)</f>
        <v>Lopez</v>
      </c>
      <c r="J668" t="str">
        <f>CONCATENATE(Table1[[#This Row],[Customer First Name]]," ",Table1[[#This Row],[Customer Last Name]])</f>
        <v>Michael Lopez</v>
      </c>
      <c r="K668">
        <v>5</v>
      </c>
      <c r="L668" t="s">
        <v>30</v>
      </c>
      <c r="M668" t="s">
        <v>479</v>
      </c>
      <c r="N668" t="s">
        <v>629</v>
      </c>
      <c r="O668" t="s">
        <v>512</v>
      </c>
      <c r="Q668" t="s">
        <v>505</v>
      </c>
      <c r="R668" t="s">
        <v>495</v>
      </c>
      <c r="S668">
        <v>24</v>
      </c>
      <c r="T668">
        <v>502</v>
      </c>
      <c r="U668" t="str">
        <f>_xlfn.VALUETOTEXT(Products!D668,0)</f>
        <v>Women's Apparel</v>
      </c>
      <c r="V668">
        <v>50</v>
      </c>
      <c r="W668">
        <v>43.678035218757444</v>
      </c>
      <c r="X668">
        <v>5</v>
      </c>
      <c r="Y668">
        <v>32.5</v>
      </c>
      <c r="Z668">
        <v>250</v>
      </c>
      <c r="AA668" t="s">
        <v>65</v>
      </c>
    </row>
    <row r="669" spans="1:27" x14ac:dyDescent="0.2">
      <c r="A669">
        <v>10113</v>
      </c>
      <c r="B669" s="1">
        <v>42152</v>
      </c>
      <c r="C669">
        <v>4</v>
      </c>
      <c r="D669">
        <v>0</v>
      </c>
      <c r="E669" t="s">
        <v>61</v>
      </c>
      <c r="F669">
        <v>24</v>
      </c>
      <c r="G669">
        <v>12119</v>
      </c>
      <c r="H669" t="str">
        <f>_xlfn.VALUETOTEXT(Customers!B669,0)</f>
        <v>Barbara</v>
      </c>
      <c r="I669" t="str">
        <f>_xlfn.VALUETOTEXT(Customers!C669,0)</f>
        <v>Pham</v>
      </c>
      <c r="J669" t="str">
        <f>CONCATENATE(Table1[[#This Row],[Customer First Name]]," ",Table1[[#This Row],[Customer Last Name]])</f>
        <v>Barbara Pham</v>
      </c>
      <c r="K669">
        <v>5</v>
      </c>
      <c r="L669" t="s">
        <v>30</v>
      </c>
      <c r="M669" t="s">
        <v>479</v>
      </c>
      <c r="N669" t="s">
        <v>630</v>
      </c>
      <c r="O669" t="s">
        <v>576</v>
      </c>
      <c r="Q669" t="s">
        <v>505</v>
      </c>
      <c r="R669" t="s">
        <v>495</v>
      </c>
      <c r="S669">
        <v>24</v>
      </c>
      <c r="T669">
        <v>502</v>
      </c>
      <c r="U669" t="str">
        <f>_xlfn.VALUETOTEXT(Products!D669,0)</f>
        <v>Women's Apparel</v>
      </c>
      <c r="V669">
        <v>50</v>
      </c>
      <c r="W669">
        <v>43.678035218757444</v>
      </c>
      <c r="X669">
        <v>5</v>
      </c>
      <c r="Y669">
        <v>32.5</v>
      </c>
      <c r="Z669">
        <v>250</v>
      </c>
      <c r="AA669" t="s">
        <v>65</v>
      </c>
    </row>
    <row r="670" spans="1:27" x14ac:dyDescent="0.2">
      <c r="A670">
        <v>52250</v>
      </c>
      <c r="B670" s="1">
        <v>42737</v>
      </c>
      <c r="C670">
        <v>4</v>
      </c>
      <c r="D670">
        <v>1</v>
      </c>
      <c r="E670" t="s">
        <v>61</v>
      </c>
      <c r="F670">
        <v>24</v>
      </c>
      <c r="G670">
        <v>8274</v>
      </c>
      <c r="H670" t="str">
        <f>_xlfn.VALUETOTEXT(Customers!B670,0)</f>
        <v>Mary</v>
      </c>
      <c r="I670" t="str">
        <f>_xlfn.VALUETOTEXT(Customers!C670,0)</f>
        <v>Mcgrath</v>
      </c>
      <c r="J670" t="str">
        <f>CONCATENATE(Table1[[#This Row],[Customer First Name]]," ",Table1[[#This Row],[Customer Last Name]])</f>
        <v>Mary Mcgrath</v>
      </c>
      <c r="K670">
        <v>5</v>
      </c>
      <c r="L670" t="s">
        <v>30</v>
      </c>
      <c r="M670" t="s">
        <v>479</v>
      </c>
      <c r="N670" t="s">
        <v>631</v>
      </c>
      <c r="O670" t="s">
        <v>632</v>
      </c>
      <c r="Q670" t="s">
        <v>508</v>
      </c>
      <c r="R670" t="s">
        <v>482</v>
      </c>
      <c r="S670">
        <v>24</v>
      </c>
      <c r="T670">
        <v>502</v>
      </c>
      <c r="U670" t="str">
        <f>_xlfn.VALUETOTEXT(Products!D670,0)</f>
        <v>Women's Apparel</v>
      </c>
      <c r="V670">
        <v>50</v>
      </c>
      <c r="W670">
        <v>43.678035218757444</v>
      </c>
      <c r="X670">
        <v>5</v>
      </c>
      <c r="Y670">
        <v>37.5</v>
      </c>
      <c r="Z670">
        <v>250</v>
      </c>
      <c r="AA670" t="s">
        <v>65</v>
      </c>
    </row>
    <row r="671" spans="1:27" x14ac:dyDescent="0.2">
      <c r="A671">
        <v>8906</v>
      </c>
      <c r="B671" s="1">
        <v>42282</v>
      </c>
      <c r="C671">
        <v>4</v>
      </c>
      <c r="D671">
        <v>0</v>
      </c>
      <c r="E671" t="s">
        <v>61</v>
      </c>
      <c r="F671">
        <v>24</v>
      </c>
      <c r="G671">
        <v>2291</v>
      </c>
      <c r="H671" t="str">
        <f>_xlfn.VALUETOTEXT(Customers!B671,0)</f>
        <v>Mary</v>
      </c>
      <c r="I671" t="str">
        <f>_xlfn.VALUETOTEXT(Customers!C671,0)</f>
        <v>Mcdonald</v>
      </c>
      <c r="J671" t="str">
        <f>CONCATENATE(Table1[[#This Row],[Customer First Name]]," ",Table1[[#This Row],[Customer Last Name]])</f>
        <v>Mary Mcdonald</v>
      </c>
      <c r="K671">
        <v>5</v>
      </c>
      <c r="L671" t="s">
        <v>30</v>
      </c>
      <c r="M671" t="s">
        <v>479</v>
      </c>
      <c r="N671" t="s">
        <v>633</v>
      </c>
      <c r="O671" t="s">
        <v>634</v>
      </c>
      <c r="Q671" t="s">
        <v>508</v>
      </c>
      <c r="R671" t="s">
        <v>482</v>
      </c>
      <c r="S671">
        <v>24</v>
      </c>
      <c r="T671">
        <v>502</v>
      </c>
      <c r="U671" t="str">
        <f>_xlfn.VALUETOTEXT(Products!D671,0)</f>
        <v>Women's Apparel</v>
      </c>
      <c r="V671">
        <v>50</v>
      </c>
      <c r="W671">
        <v>43.678035218757444</v>
      </c>
      <c r="X671">
        <v>5</v>
      </c>
      <c r="Y671">
        <v>37.5</v>
      </c>
      <c r="Z671">
        <v>250</v>
      </c>
      <c r="AA671" t="s">
        <v>65</v>
      </c>
    </row>
    <row r="672" spans="1:27" x14ac:dyDescent="0.2">
      <c r="A672">
        <v>1386</v>
      </c>
      <c r="B672" s="1">
        <v>42025</v>
      </c>
      <c r="C672">
        <v>4</v>
      </c>
      <c r="D672">
        <v>0</v>
      </c>
      <c r="E672" t="s">
        <v>61</v>
      </c>
      <c r="F672">
        <v>29</v>
      </c>
      <c r="G672">
        <v>11310</v>
      </c>
      <c r="H672" t="str">
        <f>_xlfn.VALUETOTEXT(Customers!B672,0)</f>
        <v>Kenneth</v>
      </c>
      <c r="I672" t="str">
        <f>_xlfn.VALUETOTEXT(Customers!C672,0)</f>
        <v>Williams</v>
      </c>
      <c r="J672" t="str">
        <f>CONCATENATE(Table1[[#This Row],[Customer First Name]]," ",Table1[[#This Row],[Customer Last Name]])</f>
        <v>Kenneth Williams</v>
      </c>
      <c r="K672">
        <v>5</v>
      </c>
      <c r="L672" t="s">
        <v>30</v>
      </c>
      <c r="M672" t="s">
        <v>479</v>
      </c>
      <c r="N672" t="s">
        <v>635</v>
      </c>
      <c r="O672" t="s">
        <v>512</v>
      </c>
      <c r="Q672" t="s">
        <v>505</v>
      </c>
      <c r="R672" t="s">
        <v>495</v>
      </c>
      <c r="S672">
        <v>29</v>
      </c>
      <c r="T672">
        <v>627</v>
      </c>
      <c r="U672" t="str">
        <f>_xlfn.VALUETOTEXT(Products!D672,0)</f>
        <v>Shop By Sport</v>
      </c>
      <c r="V672">
        <v>39.990001679999999</v>
      </c>
      <c r="W672">
        <v>34.198098313835338</v>
      </c>
      <c r="X672">
        <v>5</v>
      </c>
      <c r="Y672">
        <v>29.989999770000001</v>
      </c>
      <c r="Z672">
        <v>199.9500084</v>
      </c>
      <c r="AA672" t="s">
        <v>65</v>
      </c>
    </row>
    <row r="673" spans="1:27" x14ac:dyDescent="0.2">
      <c r="A673">
        <v>59226</v>
      </c>
      <c r="B673" s="1">
        <v>42869</v>
      </c>
      <c r="C673">
        <v>4</v>
      </c>
      <c r="D673">
        <v>0</v>
      </c>
      <c r="E673" t="s">
        <v>61</v>
      </c>
      <c r="F673">
        <v>29</v>
      </c>
      <c r="G673">
        <v>155</v>
      </c>
      <c r="H673" t="str">
        <f>_xlfn.VALUETOTEXT(Customers!B673,0)</f>
        <v>Brittany</v>
      </c>
      <c r="I673" t="str">
        <f>_xlfn.VALUETOTEXT(Customers!C673,0)</f>
        <v>Juarez</v>
      </c>
      <c r="J673" t="str">
        <f>CONCATENATE(Table1[[#This Row],[Customer First Name]]," ",Table1[[#This Row],[Customer Last Name]])</f>
        <v>Brittany Juarez</v>
      </c>
      <c r="K673">
        <v>5</v>
      </c>
      <c r="L673" t="s">
        <v>30</v>
      </c>
      <c r="M673" t="s">
        <v>479</v>
      </c>
      <c r="N673" t="s">
        <v>636</v>
      </c>
      <c r="O673" t="s">
        <v>512</v>
      </c>
      <c r="Q673" t="s">
        <v>505</v>
      </c>
      <c r="R673" t="s">
        <v>495</v>
      </c>
      <c r="S673">
        <v>29</v>
      </c>
      <c r="T673">
        <v>627</v>
      </c>
      <c r="U673" t="str">
        <f>_xlfn.VALUETOTEXT(Products!D673,0)</f>
        <v>Shop By Sport</v>
      </c>
      <c r="V673">
        <v>39.990001679999999</v>
      </c>
      <c r="W673">
        <v>34.198098313835338</v>
      </c>
      <c r="X673">
        <v>5</v>
      </c>
      <c r="Y673">
        <v>31.989999770000001</v>
      </c>
      <c r="Z673">
        <v>199.9500084</v>
      </c>
      <c r="AA673" t="s">
        <v>65</v>
      </c>
    </row>
    <row r="674" spans="1:27" x14ac:dyDescent="0.2">
      <c r="A674">
        <v>8847</v>
      </c>
      <c r="B674" s="1">
        <v>42282</v>
      </c>
      <c r="C674">
        <v>4</v>
      </c>
      <c r="D674">
        <v>0</v>
      </c>
      <c r="E674" t="s">
        <v>61</v>
      </c>
      <c r="F674">
        <v>24</v>
      </c>
      <c r="G674">
        <v>4998</v>
      </c>
      <c r="H674" t="str">
        <f>_xlfn.VALUETOTEXT(Customers!B674,0)</f>
        <v>Mary</v>
      </c>
      <c r="I674" t="str">
        <f>_xlfn.VALUETOTEXT(Customers!C674,0)</f>
        <v>Smith</v>
      </c>
      <c r="J674" t="str">
        <f>CONCATENATE(Table1[[#This Row],[Customer First Name]]," ",Table1[[#This Row],[Customer Last Name]])</f>
        <v>Mary Smith</v>
      </c>
      <c r="K674">
        <v>5</v>
      </c>
      <c r="L674" t="s">
        <v>30</v>
      </c>
      <c r="M674" t="s">
        <v>479</v>
      </c>
      <c r="N674" t="s">
        <v>475</v>
      </c>
      <c r="O674" t="s">
        <v>637</v>
      </c>
      <c r="Q674" t="s">
        <v>494</v>
      </c>
      <c r="R674" t="s">
        <v>495</v>
      </c>
      <c r="S674">
        <v>24</v>
      </c>
      <c r="T674">
        <v>502</v>
      </c>
      <c r="U674" t="str">
        <f>_xlfn.VALUETOTEXT(Products!D674,0)</f>
        <v>Women's Apparel</v>
      </c>
      <c r="V674">
        <v>50</v>
      </c>
      <c r="W674">
        <v>43.678035218757444</v>
      </c>
      <c r="X674">
        <v>5</v>
      </c>
      <c r="Y674">
        <v>40</v>
      </c>
      <c r="Z674">
        <v>250</v>
      </c>
      <c r="AA674" t="s">
        <v>65</v>
      </c>
    </row>
    <row r="675" spans="1:27" x14ac:dyDescent="0.2">
      <c r="A675">
        <v>57929</v>
      </c>
      <c r="B675" s="1">
        <v>42850</v>
      </c>
      <c r="C675">
        <v>4</v>
      </c>
      <c r="D675">
        <v>1</v>
      </c>
      <c r="E675" t="s">
        <v>61</v>
      </c>
      <c r="F675">
        <v>29</v>
      </c>
      <c r="G675">
        <v>7720</v>
      </c>
      <c r="H675" t="str">
        <f>_xlfn.VALUETOTEXT(Customers!B675,0)</f>
        <v>Lisa</v>
      </c>
      <c r="I675" t="str">
        <f>_xlfn.VALUETOTEXT(Customers!C675,0)</f>
        <v>Ramirez</v>
      </c>
      <c r="J675" t="str">
        <f>CONCATENATE(Table1[[#This Row],[Customer First Name]]," ",Table1[[#This Row],[Customer Last Name]])</f>
        <v>Lisa Ramirez</v>
      </c>
      <c r="K675">
        <v>5</v>
      </c>
      <c r="L675" t="s">
        <v>30</v>
      </c>
      <c r="M675" t="s">
        <v>479</v>
      </c>
      <c r="N675" t="s">
        <v>572</v>
      </c>
      <c r="O675" t="s">
        <v>507</v>
      </c>
      <c r="Q675" t="s">
        <v>505</v>
      </c>
      <c r="R675" t="s">
        <v>495</v>
      </c>
      <c r="S675">
        <v>29</v>
      </c>
      <c r="T675">
        <v>627</v>
      </c>
      <c r="U675" t="str">
        <f>_xlfn.VALUETOTEXT(Products!D675,0)</f>
        <v>Shop By Sport</v>
      </c>
      <c r="V675">
        <v>39.990001679999999</v>
      </c>
      <c r="W675">
        <v>34.198098313835338</v>
      </c>
      <c r="X675">
        <v>5</v>
      </c>
      <c r="Y675">
        <v>35.990001679999999</v>
      </c>
      <c r="Z675">
        <v>199.9500084</v>
      </c>
      <c r="AA675" t="s">
        <v>65</v>
      </c>
    </row>
    <row r="676" spans="1:27" x14ac:dyDescent="0.2">
      <c r="A676">
        <v>53505</v>
      </c>
      <c r="B676" s="1">
        <v>42786</v>
      </c>
      <c r="C676">
        <v>4</v>
      </c>
      <c r="D676">
        <v>1</v>
      </c>
      <c r="E676" t="s">
        <v>61</v>
      </c>
      <c r="F676">
        <v>24</v>
      </c>
      <c r="G676">
        <v>3099</v>
      </c>
      <c r="H676" t="str">
        <f>_xlfn.VALUETOTEXT(Customers!B676,0)</f>
        <v>Brittany</v>
      </c>
      <c r="I676" t="str">
        <f>_xlfn.VALUETOTEXT(Customers!C676,0)</f>
        <v>Copeland</v>
      </c>
      <c r="J676" t="str">
        <f>CONCATENATE(Table1[[#This Row],[Customer First Name]]," ",Table1[[#This Row],[Customer Last Name]])</f>
        <v>Brittany Copeland</v>
      </c>
      <c r="K676">
        <v>5</v>
      </c>
      <c r="L676" t="s">
        <v>30</v>
      </c>
      <c r="M676" t="s">
        <v>479</v>
      </c>
      <c r="N676" t="s">
        <v>581</v>
      </c>
      <c r="O676" t="s">
        <v>581</v>
      </c>
      <c r="Q676" t="s">
        <v>508</v>
      </c>
      <c r="R676" t="s">
        <v>482</v>
      </c>
      <c r="S676">
        <v>24</v>
      </c>
      <c r="T676">
        <v>502</v>
      </c>
      <c r="U676" t="str">
        <f>_xlfn.VALUETOTEXT(Products!D676,0)</f>
        <v>Women's Apparel</v>
      </c>
      <c r="V676">
        <v>50</v>
      </c>
      <c r="W676">
        <v>43.678035218757444</v>
      </c>
      <c r="X676">
        <v>5</v>
      </c>
      <c r="Y676">
        <v>50</v>
      </c>
      <c r="Z676">
        <v>250</v>
      </c>
      <c r="AA676" t="s">
        <v>65</v>
      </c>
    </row>
    <row r="677" spans="1:27" x14ac:dyDescent="0.2">
      <c r="A677">
        <v>55636</v>
      </c>
      <c r="B677" s="1">
        <v>42817</v>
      </c>
      <c r="C677">
        <v>4</v>
      </c>
      <c r="D677">
        <v>0</v>
      </c>
      <c r="E677" t="s">
        <v>61</v>
      </c>
      <c r="F677">
        <v>26</v>
      </c>
      <c r="G677">
        <v>5011</v>
      </c>
      <c r="H677" t="str">
        <f>_xlfn.VALUETOTEXT(Customers!B677,0)</f>
        <v>William</v>
      </c>
      <c r="I677" t="str">
        <f>_xlfn.VALUETOTEXT(Customers!C677,0)</f>
        <v>Berg</v>
      </c>
      <c r="J677" t="str">
        <f>CONCATENATE(Table1[[#This Row],[Customer First Name]]," ",Table1[[#This Row],[Customer Last Name]])</f>
        <v>William Berg</v>
      </c>
      <c r="K677">
        <v>5</v>
      </c>
      <c r="L677" t="s">
        <v>30</v>
      </c>
      <c r="M677" t="s">
        <v>479</v>
      </c>
      <c r="N677" t="s">
        <v>638</v>
      </c>
      <c r="O677" t="s">
        <v>617</v>
      </c>
      <c r="Q677" t="s">
        <v>639</v>
      </c>
      <c r="R677" t="s">
        <v>495</v>
      </c>
      <c r="S677">
        <v>26</v>
      </c>
      <c r="T677">
        <v>565</v>
      </c>
      <c r="U677" t="str">
        <f>_xlfn.VALUETOTEXT(Products!D677,0)</f>
        <v>Girls' Apparel</v>
      </c>
      <c r="V677">
        <v>70</v>
      </c>
      <c r="W677">
        <v>62.759999940857142</v>
      </c>
      <c r="X677">
        <v>5</v>
      </c>
      <c r="Y677">
        <v>70</v>
      </c>
      <c r="Z677">
        <v>350</v>
      </c>
      <c r="AA677" t="s">
        <v>65</v>
      </c>
    </row>
    <row r="678" spans="1:27" x14ac:dyDescent="0.2">
      <c r="A678">
        <v>57128</v>
      </c>
      <c r="B678" s="1">
        <v>42838</v>
      </c>
      <c r="C678">
        <v>4</v>
      </c>
      <c r="D678">
        <v>0</v>
      </c>
      <c r="E678" t="s">
        <v>61</v>
      </c>
      <c r="F678">
        <v>37</v>
      </c>
      <c r="G678">
        <v>2643</v>
      </c>
      <c r="H678" t="str">
        <f>_xlfn.VALUETOTEXT(Customers!B678,0)</f>
        <v>David</v>
      </c>
      <c r="I678" t="str">
        <f>_xlfn.VALUETOTEXT(Customers!C678,0)</f>
        <v>Smith</v>
      </c>
      <c r="J678" t="str">
        <f>CONCATENATE(Table1[[#This Row],[Customer First Name]]," ",Table1[[#This Row],[Customer Last Name]])</f>
        <v>David Smith</v>
      </c>
      <c r="K678">
        <v>6</v>
      </c>
      <c r="L678" t="s">
        <v>34</v>
      </c>
      <c r="M678" t="s">
        <v>479</v>
      </c>
      <c r="N678" t="s">
        <v>500</v>
      </c>
      <c r="O678" t="s">
        <v>501</v>
      </c>
      <c r="Q678" t="s">
        <v>502</v>
      </c>
      <c r="R678" t="s">
        <v>482</v>
      </c>
      <c r="S678">
        <v>37</v>
      </c>
      <c r="T678">
        <v>818</v>
      </c>
      <c r="U678" t="str">
        <f>_xlfn.VALUETOTEXT(Products!D678,0)</f>
        <v>Electronics</v>
      </c>
      <c r="V678">
        <v>47.990001679999999</v>
      </c>
      <c r="W678">
        <v>51.274287170714288</v>
      </c>
      <c r="X678">
        <v>5</v>
      </c>
      <c r="Y678">
        <v>0</v>
      </c>
      <c r="Z678">
        <v>239.9500084</v>
      </c>
      <c r="AA678" t="s">
        <v>65</v>
      </c>
    </row>
    <row r="679" spans="1:27" x14ac:dyDescent="0.2">
      <c r="A679">
        <v>8728</v>
      </c>
      <c r="B679" s="1">
        <v>42221</v>
      </c>
      <c r="C679">
        <v>4</v>
      </c>
      <c r="D679">
        <v>0</v>
      </c>
      <c r="E679" t="s">
        <v>61</v>
      </c>
      <c r="F679">
        <v>40</v>
      </c>
      <c r="G679">
        <v>9501</v>
      </c>
      <c r="H679" t="str">
        <f>_xlfn.VALUETOTEXT(Customers!B679,0)</f>
        <v>Patricia</v>
      </c>
      <c r="I679" t="str">
        <f>_xlfn.VALUETOTEXT(Customers!C679,0)</f>
        <v>Smith</v>
      </c>
      <c r="J679" t="str">
        <f>CONCATENATE(Table1[[#This Row],[Customer First Name]]," ",Table1[[#This Row],[Customer Last Name]])</f>
        <v>Patricia Smith</v>
      </c>
      <c r="K679">
        <v>6</v>
      </c>
      <c r="L679" t="s">
        <v>34</v>
      </c>
      <c r="M679" t="s">
        <v>479</v>
      </c>
      <c r="N679" t="s">
        <v>640</v>
      </c>
      <c r="O679" t="s">
        <v>641</v>
      </c>
      <c r="Q679" t="s">
        <v>505</v>
      </c>
      <c r="R679" t="s">
        <v>495</v>
      </c>
      <c r="S679">
        <v>40</v>
      </c>
      <c r="T679">
        <v>897</v>
      </c>
      <c r="U679" t="str">
        <f>_xlfn.VALUETOTEXT(Products!D679,0)</f>
        <v>Accessories</v>
      </c>
      <c r="V679">
        <v>24.989999770000001</v>
      </c>
      <c r="W679">
        <v>31.600000078500003</v>
      </c>
      <c r="X679">
        <v>5</v>
      </c>
      <c r="Y679">
        <v>2.5</v>
      </c>
      <c r="Z679">
        <v>124.94999885</v>
      </c>
      <c r="AA679" t="s">
        <v>65</v>
      </c>
    </row>
    <row r="680" spans="1:27" x14ac:dyDescent="0.2">
      <c r="A680">
        <v>1105</v>
      </c>
      <c r="B680" s="1">
        <v>42021</v>
      </c>
      <c r="C680">
        <v>4</v>
      </c>
      <c r="D680">
        <v>1</v>
      </c>
      <c r="E680" t="s">
        <v>61</v>
      </c>
      <c r="F680">
        <v>37</v>
      </c>
      <c r="G680">
        <v>9760</v>
      </c>
      <c r="H680" t="str">
        <f>_xlfn.VALUETOTEXT(Customers!B680,0)</f>
        <v>Mary</v>
      </c>
      <c r="I680" t="str">
        <f>_xlfn.VALUETOTEXT(Customers!C680,0)</f>
        <v>Wolf</v>
      </c>
      <c r="J680" t="str">
        <f>CONCATENATE(Table1[[#This Row],[Customer First Name]]," ",Table1[[#This Row],[Customer Last Name]])</f>
        <v>Mary Wolf</v>
      </c>
      <c r="K680">
        <v>6</v>
      </c>
      <c r="L680" t="s">
        <v>34</v>
      </c>
      <c r="M680" t="s">
        <v>479</v>
      </c>
      <c r="N680" t="s">
        <v>642</v>
      </c>
      <c r="O680" t="s">
        <v>576</v>
      </c>
      <c r="Q680" t="s">
        <v>643</v>
      </c>
      <c r="R680" t="s">
        <v>491</v>
      </c>
      <c r="S680">
        <v>37</v>
      </c>
      <c r="T680">
        <v>818</v>
      </c>
      <c r="U680" t="str">
        <f>_xlfn.VALUETOTEXT(Products!D680,0)</f>
        <v>Electronics</v>
      </c>
      <c r="V680">
        <v>47.990001679999999</v>
      </c>
      <c r="W680">
        <v>51.274287170714288</v>
      </c>
      <c r="X680">
        <v>5</v>
      </c>
      <c r="Y680">
        <v>9.6000003809999992</v>
      </c>
      <c r="Z680">
        <v>239.9500084</v>
      </c>
      <c r="AA680" t="s">
        <v>65</v>
      </c>
    </row>
    <row r="681" spans="1:27" x14ac:dyDescent="0.2">
      <c r="A681">
        <v>1797</v>
      </c>
      <c r="B681" s="1">
        <v>42031</v>
      </c>
      <c r="C681">
        <v>4</v>
      </c>
      <c r="D681">
        <v>0</v>
      </c>
      <c r="E681" t="s">
        <v>61</v>
      </c>
      <c r="F681">
        <v>40</v>
      </c>
      <c r="G681">
        <v>11793</v>
      </c>
      <c r="H681" t="str">
        <f>_xlfn.VALUETOTEXT(Customers!B681,0)</f>
        <v>Thomas</v>
      </c>
      <c r="I681" t="str">
        <f>_xlfn.VALUETOTEXT(Customers!C681,0)</f>
        <v>Riley</v>
      </c>
      <c r="J681" t="str">
        <f>CONCATENATE(Table1[[#This Row],[Customer First Name]]," ",Table1[[#This Row],[Customer Last Name]])</f>
        <v>Thomas Riley</v>
      </c>
      <c r="K681">
        <v>6</v>
      </c>
      <c r="L681" t="s">
        <v>34</v>
      </c>
      <c r="M681" t="s">
        <v>479</v>
      </c>
      <c r="N681" t="s">
        <v>631</v>
      </c>
      <c r="O681" t="s">
        <v>632</v>
      </c>
      <c r="Q681" t="s">
        <v>508</v>
      </c>
      <c r="R681" t="s">
        <v>482</v>
      </c>
      <c r="S681">
        <v>40</v>
      </c>
      <c r="T681">
        <v>886</v>
      </c>
      <c r="U681" t="str">
        <f>_xlfn.VALUETOTEXT(Products!D681,0)</f>
        <v>Accessories</v>
      </c>
      <c r="V681">
        <v>24.989999770000001</v>
      </c>
      <c r="W681">
        <v>18.459749817000002</v>
      </c>
      <c r="X681">
        <v>5</v>
      </c>
      <c r="Y681">
        <v>6.8699998860000004</v>
      </c>
      <c r="Z681">
        <v>124.94999885</v>
      </c>
      <c r="AA681" t="s">
        <v>65</v>
      </c>
    </row>
    <row r="682" spans="1:27" x14ac:dyDescent="0.2">
      <c r="A682">
        <v>1634</v>
      </c>
      <c r="B682" s="1">
        <v>42028</v>
      </c>
      <c r="C682">
        <v>4</v>
      </c>
      <c r="D682">
        <v>1</v>
      </c>
      <c r="E682" t="s">
        <v>61</v>
      </c>
      <c r="F682">
        <v>40</v>
      </c>
      <c r="G682">
        <v>7273</v>
      </c>
      <c r="H682" t="str">
        <f>_xlfn.VALUETOTEXT(Customers!B682,0)</f>
        <v>Mary</v>
      </c>
      <c r="I682" t="str">
        <f>_xlfn.VALUETOTEXT(Customers!C682,0)</f>
        <v>Smith</v>
      </c>
      <c r="J682" t="str">
        <f>CONCATENATE(Table1[[#This Row],[Customer First Name]]," ",Table1[[#This Row],[Customer Last Name]])</f>
        <v>Mary Smith</v>
      </c>
      <c r="K682">
        <v>6</v>
      </c>
      <c r="L682" t="s">
        <v>34</v>
      </c>
      <c r="M682" t="s">
        <v>479</v>
      </c>
      <c r="N682" t="s">
        <v>484</v>
      </c>
      <c r="O682" t="s">
        <v>484</v>
      </c>
      <c r="Q682" t="s">
        <v>485</v>
      </c>
      <c r="R682" t="s">
        <v>482</v>
      </c>
      <c r="S682">
        <v>40</v>
      </c>
      <c r="T682">
        <v>905</v>
      </c>
      <c r="U682" t="str">
        <f>_xlfn.VALUETOTEXT(Products!D682,0)</f>
        <v>Accessories</v>
      </c>
      <c r="V682">
        <v>24.989999770000001</v>
      </c>
      <c r="W682">
        <v>20.52742837007143</v>
      </c>
      <c r="X682">
        <v>5</v>
      </c>
      <c r="Y682">
        <v>11.25</v>
      </c>
      <c r="Z682">
        <v>124.94999885</v>
      </c>
      <c r="AA682" t="s">
        <v>65</v>
      </c>
    </row>
    <row r="683" spans="1:27" x14ac:dyDescent="0.2">
      <c r="A683">
        <v>53576</v>
      </c>
      <c r="B683" s="1">
        <v>42787</v>
      </c>
      <c r="C683">
        <v>4</v>
      </c>
      <c r="D683">
        <v>0</v>
      </c>
      <c r="E683" t="s">
        <v>61</v>
      </c>
      <c r="F683">
        <v>41</v>
      </c>
      <c r="G683">
        <v>5301</v>
      </c>
      <c r="H683" t="str">
        <f>_xlfn.VALUETOTEXT(Customers!B683,0)</f>
        <v>Mary</v>
      </c>
      <c r="I683" t="str">
        <f>_xlfn.VALUETOTEXT(Customers!C683,0)</f>
        <v>Ward</v>
      </c>
      <c r="J683" t="str">
        <f>CONCATENATE(Table1[[#This Row],[Customer First Name]]," ",Table1[[#This Row],[Customer Last Name]])</f>
        <v>Mary Ward</v>
      </c>
      <c r="K683">
        <v>6</v>
      </c>
      <c r="L683" t="s">
        <v>34</v>
      </c>
      <c r="M683" t="s">
        <v>479</v>
      </c>
      <c r="N683" t="s">
        <v>620</v>
      </c>
      <c r="O683" t="s">
        <v>571</v>
      </c>
      <c r="Q683" t="s">
        <v>508</v>
      </c>
      <c r="R683" t="s">
        <v>482</v>
      </c>
      <c r="S683">
        <v>41</v>
      </c>
      <c r="T683">
        <v>924</v>
      </c>
      <c r="U683" t="str">
        <f>_xlfn.VALUETOTEXT(Products!D683,0)</f>
        <v>Trade-In</v>
      </c>
      <c r="V683">
        <v>15.989999770000001</v>
      </c>
      <c r="W683">
        <v>16.143866608000003</v>
      </c>
      <c r="X683">
        <v>5</v>
      </c>
      <c r="Y683">
        <v>8</v>
      </c>
      <c r="Z683">
        <v>79.94999885</v>
      </c>
      <c r="AA683" t="s">
        <v>65</v>
      </c>
    </row>
    <row r="684" spans="1:27" x14ac:dyDescent="0.2">
      <c r="A684">
        <v>10113</v>
      </c>
      <c r="B684" s="1">
        <v>42152</v>
      </c>
      <c r="C684">
        <v>4</v>
      </c>
      <c r="D684">
        <v>0</v>
      </c>
      <c r="E684" t="s">
        <v>61</v>
      </c>
      <c r="F684">
        <v>40</v>
      </c>
      <c r="G684">
        <v>12119</v>
      </c>
      <c r="H684" t="str">
        <f>_xlfn.VALUETOTEXT(Customers!B684,0)</f>
        <v>Barbara</v>
      </c>
      <c r="I684" t="str">
        <f>_xlfn.VALUETOTEXT(Customers!C684,0)</f>
        <v>Pham</v>
      </c>
      <c r="J684" t="str">
        <f>CONCATENATE(Table1[[#This Row],[Customer First Name]]," ",Table1[[#This Row],[Customer Last Name]])</f>
        <v>Barbara Pham</v>
      </c>
      <c r="K684">
        <v>6</v>
      </c>
      <c r="L684" t="s">
        <v>34</v>
      </c>
      <c r="M684" t="s">
        <v>479</v>
      </c>
      <c r="N684" t="s">
        <v>630</v>
      </c>
      <c r="O684" t="s">
        <v>576</v>
      </c>
      <c r="Q684" t="s">
        <v>505</v>
      </c>
      <c r="R684" t="s">
        <v>495</v>
      </c>
      <c r="S684">
        <v>40</v>
      </c>
      <c r="T684">
        <v>893</v>
      </c>
      <c r="U684" t="str">
        <f>_xlfn.VALUETOTEXT(Products!D684,0)</f>
        <v>Accessories</v>
      </c>
      <c r="V684">
        <v>24.989999770000001</v>
      </c>
      <c r="W684">
        <v>19.858499913833334</v>
      </c>
      <c r="X684">
        <v>5</v>
      </c>
      <c r="Y684">
        <v>19.989999770000001</v>
      </c>
      <c r="Z684">
        <v>124.94999885</v>
      </c>
      <c r="AA684" t="s">
        <v>65</v>
      </c>
    </row>
    <row r="685" spans="1:27" x14ac:dyDescent="0.2">
      <c r="A685">
        <v>6176</v>
      </c>
      <c r="B685" s="1">
        <v>42008</v>
      </c>
      <c r="C685">
        <v>4</v>
      </c>
      <c r="D685">
        <v>0</v>
      </c>
      <c r="E685" t="s">
        <v>61</v>
      </c>
      <c r="F685">
        <v>17</v>
      </c>
      <c r="G685">
        <v>3329</v>
      </c>
      <c r="H685" t="str">
        <f>_xlfn.VALUETOTEXT(Customers!B685,0)</f>
        <v>Joshua</v>
      </c>
      <c r="I685" t="str">
        <f>_xlfn.VALUETOTEXT(Customers!C685,0)</f>
        <v>Smith</v>
      </c>
      <c r="J685" t="str">
        <f>CONCATENATE(Table1[[#This Row],[Customer First Name]]," ",Table1[[#This Row],[Customer Last Name]])</f>
        <v>Joshua Smith</v>
      </c>
      <c r="K685">
        <v>4</v>
      </c>
      <c r="L685" t="s">
        <v>45</v>
      </c>
      <c r="M685" t="s">
        <v>479</v>
      </c>
      <c r="N685" t="s">
        <v>644</v>
      </c>
      <c r="O685" t="s">
        <v>645</v>
      </c>
      <c r="Q685" t="s">
        <v>508</v>
      </c>
      <c r="R685" t="s">
        <v>482</v>
      </c>
      <c r="S685">
        <v>17</v>
      </c>
      <c r="T685">
        <v>365</v>
      </c>
      <c r="U685" t="str">
        <f>_xlfn.VALUETOTEXT(Products!D685,0)</f>
        <v>Cleats</v>
      </c>
      <c r="V685">
        <v>59.990001679999999</v>
      </c>
      <c r="W685">
        <v>54.488929209402009</v>
      </c>
      <c r="X685">
        <v>5</v>
      </c>
      <c r="Y685">
        <v>15</v>
      </c>
      <c r="Z685">
        <v>299.9500084</v>
      </c>
      <c r="AA685" t="s">
        <v>65</v>
      </c>
    </row>
    <row r="686" spans="1:27" x14ac:dyDescent="0.2">
      <c r="A686">
        <v>60460</v>
      </c>
      <c r="B686" s="1">
        <v>42741</v>
      </c>
      <c r="C686">
        <v>4</v>
      </c>
      <c r="D686">
        <v>0</v>
      </c>
      <c r="E686" t="s">
        <v>61</v>
      </c>
      <c r="F686">
        <v>17</v>
      </c>
      <c r="G686">
        <v>9429</v>
      </c>
      <c r="H686" t="str">
        <f>_xlfn.VALUETOTEXT(Customers!B686,0)</f>
        <v>George</v>
      </c>
      <c r="I686" t="str">
        <f>_xlfn.VALUETOTEXT(Customers!C686,0)</f>
        <v>Terrell</v>
      </c>
      <c r="J686" t="str">
        <f>CONCATENATE(Table1[[#This Row],[Customer First Name]]," ",Table1[[#This Row],[Customer Last Name]])</f>
        <v>George Terrell</v>
      </c>
      <c r="K686">
        <v>4</v>
      </c>
      <c r="L686" t="s">
        <v>45</v>
      </c>
      <c r="M686" t="s">
        <v>479</v>
      </c>
      <c r="N686" t="s">
        <v>520</v>
      </c>
      <c r="O686" t="s">
        <v>520</v>
      </c>
      <c r="Q686" t="s">
        <v>521</v>
      </c>
      <c r="R686" t="s">
        <v>491</v>
      </c>
      <c r="S686">
        <v>17</v>
      </c>
      <c r="T686">
        <v>365</v>
      </c>
      <c r="U686" t="str">
        <f>_xlfn.VALUETOTEXT(Products!D686,0)</f>
        <v>Cleats</v>
      </c>
      <c r="V686">
        <v>59.990001679999999</v>
      </c>
      <c r="W686">
        <v>54.488929209402009</v>
      </c>
      <c r="X686">
        <v>5</v>
      </c>
      <c r="Y686">
        <v>27</v>
      </c>
      <c r="Z686">
        <v>299.9500084</v>
      </c>
      <c r="AA686" t="s">
        <v>65</v>
      </c>
    </row>
    <row r="687" spans="1:27" x14ac:dyDescent="0.2">
      <c r="A687">
        <v>580</v>
      </c>
      <c r="B687" s="1">
        <v>42248</v>
      </c>
      <c r="C687">
        <v>4</v>
      </c>
      <c r="D687">
        <v>0</v>
      </c>
      <c r="E687" t="s">
        <v>61</v>
      </c>
      <c r="F687">
        <v>17</v>
      </c>
      <c r="G687">
        <v>8677</v>
      </c>
      <c r="H687" t="str">
        <f>_xlfn.VALUETOTEXT(Customers!B687,0)</f>
        <v>Cynthia</v>
      </c>
      <c r="I687" t="str">
        <f>_xlfn.VALUETOTEXT(Customers!C687,0)</f>
        <v>Mccoy</v>
      </c>
      <c r="J687" t="str">
        <f>CONCATENATE(Table1[[#This Row],[Customer First Name]]," ",Table1[[#This Row],[Customer Last Name]])</f>
        <v>Cynthia Mccoy</v>
      </c>
      <c r="K687">
        <v>4</v>
      </c>
      <c r="L687" t="s">
        <v>45</v>
      </c>
      <c r="M687" t="s">
        <v>479</v>
      </c>
      <c r="N687" t="s">
        <v>483</v>
      </c>
      <c r="O687" t="s">
        <v>484</v>
      </c>
      <c r="Q687" t="s">
        <v>485</v>
      </c>
      <c r="R687" t="s">
        <v>482</v>
      </c>
      <c r="S687">
        <v>17</v>
      </c>
      <c r="T687">
        <v>365</v>
      </c>
      <c r="U687" t="str">
        <f>_xlfn.VALUETOTEXT(Products!D687,0)</f>
        <v>Cleats</v>
      </c>
      <c r="V687">
        <v>59.990001679999999</v>
      </c>
      <c r="W687">
        <v>54.488929209402009</v>
      </c>
      <c r="X687">
        <v>5</v>
      </c>
      <c r="Y687">
        <v>30</v>
      </c>
      <c r="Z687">
        <v>299.9500084</v>
      </c>
      <c r="AA687" t="s">
        <v>65</v>
      </c>
    </row>
    <row r="688" spans="1:27" x14ac:dyDescent="0.2">
      <c r="A688">
        <v>56244</v>
      </c>
      <c r="B688" s="1">
        <v>42739</v>
      </c>
      <c r="C688">
        <v>4</v>
      </c>
      <c r="D688">
        <v>0</v>
      </c>
      <c r="E688" t="s">
        <v>61</v>
      </c>
      <c r="F688">
        <v>17</v>
      </c>
      <c r="G688">
        <v>437</v>
      </c>
      <c r="H688" t="str">
        <f>_xlfn.VALUETOTEXT(Customers!B688,0)</f>
        <v>Cynthia</v>
      </c>
      <c r="I688" t="str">
        <f>_xlfn.VALUETOTEXT(Customers!C688,0)</f>
        <v>Benjamin</v>
      </c>
      <c r="J688" t="str">
        <f>CONCATENATE(Table1[[#This Row],[Customer First Name]]," ",Table1[[#This Row],[Customer Last Name]])</f>
        <v>Cynthia Benjamin</v>
      </c>
      <c r="K688">
        <v>4</v>
      </c>
      <c r="L688" t="s">
        <v>45</v>
      </c>
      <c r="M688" t="s">
        <v>479</v>
      </c>
      <c r="N688" t="s">
        <v>646</v>
      </c>
      <c r="O688" t="s">
        <v>646</v>
      </c>
      <c r="Q688" t="s">
        <v>521</v>
      </c>
      <c r="R688" t="s">
        <v>491</v>
      </c>
      <c r="S688">
        <v>17</v>
      </c>
      <c r="T688">
        <v>365</v>
      </c>
      <c r="U688" t="str">
        <f>_xlfn.VALUETOTEXT(Products!D688,0)</f>
        <v>Cleats</v>
      </c>
      <c r="V688">
        <v>59.990001679999999</v>
      </c>
      <c r="W688">
        <v>54.488929209402009</v>
      </c>
      <c r="X688">
        <v>5</v>
      </c>
      <c r="Y688">
        <v>44.990001679999999</v>
      </c>
      <c r="Z688">
        <v>299.9500084</v>
      </c>
      <c r="AA688" t="s">
        <v>65</v>
      </c>
    </row>
    <row r="689" spans="1:27" x14ac:dyDescent="0.2">
      <c r="A689">
        <v>6522</v>
      </c>
      <c r="B689" s="1">
        <v>42159</v>
      </c>
      <c r="C689">
        <v>4</v>
      </c>
      <c r="D689">
        <v>0</v>
      </c>
      <c r="E689" t="s">
        <v>61</v>
      </c>
      <c r="F689">
        <v>17</v>
      </c>
      <c r="G689">
        <v>2538</v>
      </c>
      <c r="H689" t="str">
        <f>_xlfn.VALUETOTEXT(Customers!B689,0)</f>
        <v>Kelly</v>
      </c>
      <c r="I689" t="str">
        <f>_xlfn.VALUETOTEXT(Customers!C689,0)</f>
        <v>Williams</v>
      </c>
      <c r="J689" t="str">
        <f>CONCATENATE(Table1[[#This Row],[Customer First Name]]," ",Table1[[#This Row],[Customer Last Name]])</f>
        <v>Kelly Williams</v>
      </c>
      <c r="K689">
        <v>4</v>
      </c>
      <c r="L689" t="s">
        <v>45</v>
      </c>
      <c r="M689" t="s">
        <v>479</v>
      </c>
      <c r="N689" t="s">
        <v>647</v>
      </c>
      <c r="O689" t="s">
        <v>648</v>
      </c>
      <c r="Q689" t="s">
        <v>498</v>
      </c>
      <c r="R689" t="s">
        <v>495</v>
      </c>
      <c r="S689">
        <v>17</v>
      </c>
      <c r="T689">
        <v>365</v>
      </c>
      <c r="U689" t="str">
        <f>_xlfn.VALUETOTEXT(Products!D689,0)</f>
        <v>Cleats</v>
      </c>
      <c r="V689">
        <v>59.990001679999999</v>
      </c>
      <c r="W689">
        <v>54.488929209402009</v>
      </c>
      <c r="X689">
        <v>5</v>
      </c>
      <c r="Y689">
        <v>53.990001679999999</v>
      </c>
      <c r="Z689">
        <v>299.9500084</v>
      </c>
      <c r="AA689" t="s">
        <v>65</v>
      </c>
    </row>
    <row r="690" spans="1:27" x14ac:dyDescent="0.2">
      <c r="A690">
        <v>58298</v>
      </c>
      <c r="B690" s="1">
        <v>42740</v>
      </c>
      <c r="C690">
        <v>4</v>
      </c>
      <c r="D690">
        <v>0</v>
      </c>
      <c r="E690" t="s">
        <v>61</v>
      </c>
      <c r="F690">
        <v>17</v>
      </c>
      <c r="G690">
        <v>4280</v>
      </c>
      <c r="H690" t="str">
        <f>_xlfn.VALUETOTEXT(Customers!B690,0)</f>
        <v>Mary</v>
      </c>
      <c r="I690" t="str">
        <f>_xlfn.VALUETOTEXT(Customers!C690,0)</f>
        <v>Mccoy</v>
      </c>
      <c r="J690" t="str">
        <f>CONCATENATE(Table1[[#This Row],[Customer First Name]]," ",Table1[[#This Row],[Customer Last Name]])</f>
        <v>Mary Mccoy</v>
      </c>
      <c r="K690">
        <v>4</v>
      </c>
      <c r="L690" t="s">
        <v>45</v>
      </c>
      <c r="M690" t="s">
        <v>479</v>
      </c>
      <c r="N690" t="s">
        <v>649</v>
      </c>
      <c r="O690" t="s">
        <v>649</v>
      </c>
      <c r="Q690" t="s">
        <v>536</v>
      </c>
      <c r="R690" t="s">
        <v>495</v>
      </c>
      <c r="S690">
        <v>17</v>
      </c>
      <c r="T690">
        <v>365</v>
      </c>
      <c r="U690" t="str">
        <f>_xlfn.VALUETOTEXT(Products!D690,0)</f>
        <v>Cleats</v>
      </c>
      <c r="V690">
        <v>59.990001679999999</v>
      </c>
      <c r="W690">
        <v>54.488929209402009</v>
      </c>
      <c r="X690">
        <v>5</v>
      </c>
      <c r="Y690">
        <v>74.989997860000003</v>
      </c>
      <c r="Z690">
        <v>299.9500084</v>
      </c>
      <c r="AA690" t="s">
        <v>65</v>
      </c>
    </row>
    <row r="691" spans="1:27" x14ac:dyDescent="0.2">
      <c r="A691">
        <v>3625</v>
      </c>
      <c r="B691" s="1">
        <v>42057</v>
      </c>
      <c r="C691">
        <v>4</v>
      </c>
      <c r="D691">
        <v>0</v>
      </c>
      <c r="E691" t="s">
        <v>61</v>
      </c>
      <c r="F691">
        <v>29</v>
      </c>
      <c r="G691">
        <v>2813</v>
      </c>
      <c r="H691" t="str">
        <f>_xlfn.VALUETOTEXT(Customers!B691,0)</f>
        <v>Mary</v>
      </c>
      <c r="I691" t="str">
        <f>_xlfn.VALUETOTEXT(Customers!C691,0)</f>
        <v>Smith</v>
      </c>
      <c r="J691" t="str">
        <f>CONCATENATE(Table1[[#This Row],[Customer First Name]]," ",Table1[[#This Row],[Customer Last Name]])</f>
        <v>Mary Smith</v>
      </c>
      <c r="K691">
        <v>5</v>
      </c>
      <c r="L691" t="s">
        <v>30</v>
      </c>
      <c r="M691" t="s">
        <v>479</v>
      </c>
      <c r="N691" t="s">
        <v>650</v>
      </c>
      <c r="O691" t="s">
        <v>511</v>
      </c>
      <c r="Q691" t="s">
        <v>508</v>
      </c>
      <c r="R691" t="s">
        <v>482</v>
      </c>
      <c r="S691">
        <v>29</v>
      </c>
      <c r="T691">
        <v>627</v>
      </c>
      <c r="U691" t="str">
        <f>_xlfn.VALUETOTEXT(Products!D691,0)</f>
        <v>Shop By Sport</v>
      </c>
      <c r="V691">
        <v>39.990001679999999</v>
      </c>
      <c r="W691">
        <v>34.198098313835338</v>
      </c>
      <c r="X691">
        <v>5</v>
      </c>
      <c r="Y691">
        <v>6</v>
      </c>
      <c r="Z691">
        <v>199.9500084</v>
      </c>
      <c r="AA691" t="s">
        <v>65</v>
      </c>
    </row>
    <row r="692" spans="1:27" x14ac:dyDescent="0.2">
      <c r="A692">
        <v>52321</v>
      </c>
      <c r="B692" s="1">
        <v>42768</v>
      </c>
      <c r="C692">
        <v>4</v>
      </c>
      <c r="D692">
        <v>0</v>
      </c>
      <c r="E692" t="s">
        <v>61</v>
      </c>
      <c r="F692">
        <v>24</v>
      </c>
      <c r="G692">
        <v>4249</v>
      </c>
      <c r="H692" t="str">
        <f>_xlfn.VALUETOTEXT(Customers!B692,0)</f>
        <v>Mary</v>
      </c>
      <c r="I692" t="str">
        <f>_xlfn.VALUETOTEXT(Customers!C692,0)</f>
        <v>Butler</v>
      </c>
      <c r="J692" t="str">
        <f>CONCATENATE(Table1[[#This Row],[Customer First Name]]," ",Table1[[#This Row],[Customer Last Name]])</f>
        <v>Mary Butler</v>
      </c>
      <c r="K692">
        <v>5</v>
      </c>
      <c r="L692" t="s">
        <v>30</v>
      </c>
      <c r="M692" t="s">
        <v>479</v>
      </c>
      <c r="N692" t="s">
        <v>489</v>
      </c>
      <c r="O692" t="s">
        <v>489</v>
      </c>
      <c r="Q692" t="s">
        <v>490</v>
      </c>
      <c r="R692" t="s">
        <v>491</v>
      </c>
      <c r="S692">
        <v>24</v>
      </c>
      <c r="T692">
        <v>502</v>
      </c>
      <c r="U692" t="str">
        <f>_xlfn.VALUETOTEXT(Products!D692,0)</f>
        <v>Women's Apparel</v>
      </c>
      <c r="V692">
        <v>50</v>
      </c>
      <c r="W692">
        <v>43.678035218757444</v>
      </c>
      <c r="X692">
        <v>5</v>
      </c>
      <c r="Y692">
        <v>10</v>
      </c>
      <c r="Z692">
        <v>250</v>
      </c>
      <c r="AA692" t="s">
        <v>65</v>
      </c>
    </row>
    <row r="693" spans="1:27" x14ac:dyDescent="0.2">
      <c r="A693">
        <v>58896</v>
      </c>
      <c r="B693" s="1">
        <v>42983</v>
      </c>
      <c r="C693">
        <v>4</v>
      </c>
      <c r="D693">
        <v>0</v>
      </c>
      <c r="E693" t="s">
        <v>61</v>
      </c>
      <c r="F693">
        <v>24</v>
      </c>
      <c r="G693">
        <v>9697</v>
      </c>
      <c r="H693" t="str">
        <f>_xlfn.VALUETOTEXT(Customers!B693,0)</f>
        <v>Stephen</v>
      </c>
      <c r="I693" t="str">
        <f>_xlfn.VALUETOTEXT(Customers!C693,0)</f>
        <v>Williams</v>
      </c>
      <c r="J693" t="str">
        <f>CONCATENATE(Table1[[#This Row],[Customer First Name]]," ",Table1[[#This Row],[Customer Last Name]])</f>
        <v>Stephen Williams</v>
      </c>
      <c r="K693">
        <v>5</v>
      </c>
      <c r="L693" t="s">
        <v>30</v>
      </c>
      <c r="M693" t="s">
        <v>479</v>
      </c>
      <c r="N693" t="s">
        <v>489</v>
      </c>
      <c r="O693" t="s">
        <v>489</v>
      </c>
      <c r="Q693" t="s">
        <v>490</v>
      </c>
      <c r="R693" t="s">
        <v>491</v>
      </c>
      <c r="S693">
        <v>24</v>
      </c>
      <c r="T693">
        <v>502</v>
      </c>
      <c r="U693" t="str">
        <f>_xlfn.VALUETOTEXT(Products!D693,0)</f>
        <v>Women's Apparel</v>
      </c>
      <c r="V693">
        <v>50</v>
      </c>
      <c r="W693">
        <v>43.678035218757444</v>
      </c>
      <c r="X693">
        <v>5</v>
      </c>
      <c r="Y693">
        <v>25</v>
      </c>
      <c r="Z693">
        <v>250</v>
      </c>
      <c r="AA693" t="s">
        <v>65</v>
      </c>
    </row>
    <row r="694" spans="1:27" x14ac:dyDescent="0.2">
      <c r="A694">
        <v>5919</v>
      </c>
      <c r="B694" s="1">
        <v>42091</v>
      </c>
      <c r="C694">
        <v>4</v>
      </c>
      <c r="D694">
        <v>0</v>
      </c>
      <c r="E694" t="s">
        <v>61</v>
      </c>
      <c r="F694">
        <v>26</v>
      </c>
      <c r="G694">
        <v>6306</v>
      </c>
      <c r="H694" t="str">
        <f>_xlfn.VALUETOTEXT(Customers!B694,0)</f>
        <v>Donna</v>
      </c>
      <c r="I694" t="str">
        <f>_xlfn.VALUETOTEXT(Customers!C694,0)</f>
        <v>Browning</v>
      </c>
      <c r="J694" t="str">
        <f>CONCATENATE(Table1[[#This Row],[Customer First Name]]," ",Table1[[#This Row],[Customer Last Name]])</f>
        <v>Donna Browning</v>
      </c>
      <c r="K694">
        <v>5</v>
      </c>
      <c r="L694" t="s">
        <v>30</v>
      </c>
      <c r="M694" t="s">
        <v>479</v>
      </c>
      <c r="N694" t="s">
        <v>651</v>
      </c>
      <c r="O694" t="s">
        <v>652</v>
      </c>
      <c r="Q694" t="s">
        <v>505</v>
      </c>
      <c r="R694" t="s">
        <v>495</v>
      </c>
      <c r="S694">
        <v>26</v>
      </c>
      <c r="T694">
        <v>565</v>
      </c>
      <c r="U694" t="str">
        <f>_xlfn.VALUETOTEXT(Products!D694,0)</f>
        <v>Girls' Apparel</v>
      </c>
      <c r="V694">
        <v>70</v>
      </c>
      <c r="W694">
        <v>62.759999940857142</v>
      </c>
      <c r="X694">
        <v>5</v>
      </c>
      <c r="Y694">
        <v>35</v>
      </c>
      <c r="Z694">
        <v>350</v>
      </c>
      <c r="AA694" t="s">
        <v>65</v>
      </c>
    </row>
    <row r="695" spans="1:27" x14ac:dyDescent="0.2">
      <c r="A695">
        <v>52772</v>
      </c>
      <c r="B695" s="1">
        <v>42980</v>
      </c>
      <c r="C695">
        <v>4</v>
      </c>
      <c r="D695">
        <v>0</v>
      </c>
      <c r="E695" t="s">
        <v>61</v>
      </c>
      <c r="F695">
        <v>24</v>
      </c>
      <c r="G695">
        <v>27</v>
      </c>
      <c r="H695" t="str">
        <f>_xlfn.VALUETOTEXT(Customers!B695,0)</f>
        <v>Mary</v>
      </c>
      <c r="I695" t="str">
        <f>_xlfn.VALUETOTEXT(Customers!C695,0)</f>
        <v>Vincent</v>
      </c>
      <c r="J695" t="str">
        <f>CONCATENATE(Table1[[#This Row],[Customer First Name]]," ",Table1[[#This Row],[Customer Last Name]])</f>
        <v>Mary Vincent</v>
      </c>
      <c r="K695">
        <v>5</v>
      </c>
      <c r="L695" t="s">
        <v>30</v>
      </c>
      <c r="M695" t="s">
        <v>479</v>
      </c>
      <c r="N695" t="s">
        <v>653</v>
      </c>
      <c r="O695" t="s">
        <v>653</v>
      </c>
      <c r="Q695" t="s">
        <v>536</v>
      </c>
      <c r="R695" t="s">
        <v>495</v>
      </c>
      <c r="S695">
        <v>24</v>
      </c>
      <c r="T695">
        <v>502</v>
      </c>
      <c r="U695" t="str">
        <f>_xlfn.VALUETOTEXT(Products!D695,0)</f>
        <v>Women's Apparel</v>
      </c>
      <c r="V695">
        <v>50</v>
      </c>
      <c r="W695">
        <v>43.678035218757444</v>
      </c>
      <c r="X695">
        <v>5</v>
      </c>
      <c r="Y695">
        <v>30</v>
      </c>
      <c r="Z695">
        <v>250</v>
      </c>
      <c r="AA695" t="s">
        <v>65</v>
      </c>
    </row>
    <row r="696" spans="1:27" x14ac:dyDescent="0.2">
      <c r="A696">
        <v>9063</v>
      </c>
      <c r="B696" s="1">
        <v>42137</v>
      </c>
      <c r="C696">
        <v>4</v>
      </c>
      <c r="D696">
        <v>0</v>
      </c>
      <c r="E696" t="s">
        <v>61</v>
      </c>
      <c r="F696">
        <v>26</v>
      </c>
      <c r="G696">
        <v>5274</v>
      </c>
      <c r="H696" t="str">
        <f>_xlfn.VALUETOTEXT(Customers!B696,0)</f>
        <v>Michael</v>
      </c>
      <c r="I696" t="str">
        <f>_xlfn.VALUETOTEXT(Customers!C696,0)</f>
        <v>Beard</v>
      </c>
      <c r="J696" t="str">
        <f>CONCATENATE(Table1[[#This Row],[Customer First Name]]," ",Table1[[#This Row],[Customer Last Name]])</f>
        <v>Michael Beard</v>
      </c>
      <c r="K696">
        <v>5</v>
      </c>
      <c r="L696" t="s">
        <v>30</v>
      </c>
      <c r="M696" t="s">
        <v>479</v>
      </c>
      <c r="N696" t="s">
        <v>546</v>
      </c>
      <c r="O696" t="s">
        <v>481</v>
      </c>
      <c r="Q696" t="s">
        <v>481</v>
      </c>
      <c r="R696" t="s">
        <v>482</v>
      </c>
      <c r="S696">
        <v>26</v>
      </c>
      <c r="T696">
        <v>564</v>
      </c>
      <c r="U696" t="str">
        <f>_xlfn.VALUETOTEXT(Products!D696,0)</f>
        <v>Girls' Apparel</v>
      </c>
      <c r="V696">
        <v>30</v>
      </c>
      <c r="W696">
        <v>45.158749390000004</v>
      </c>
      <c r="X696">
        <v>5</v>
      </c>
      <c r="Y696">
        <v>27</v>
      </c>
      <c r="Z696">
        <v>150</v>
      </c>
      <c r="AA696" t="s">
        <v>65</v>
      </c>
    </row>
    <row r="697" spans="1:27" x14ac:dyDescent="0.2">
      <c r="A697">
        <v>61419</v>
      </c>
      <c r="B697" s="1">
        <v>42901</v>
      </c>
      <c r="C697">
        <v>4</v>
      </c>
      <c r="D697">
        <v>0</v>
      </c>
      <c r="E697" t="s">
        <v>61</v>
      </c>
      <c r="F697">
        <v>24</v>
      </c>
      <c r="G697">
        <v>11273</v>
      </c>
      <c r="H697" t="str">
        <f>_xlfn.VALUETOTEXT(Customers!B697,0)</f>
        <v>Mary</v>
      </c>
      <c r="I697" t="str">
        <f>_xlfn.VALUETOTEXT(Customers!C697,0)</f>
        <v>Ward</v>
      </c>
      <c r="J697" t="str">
        <f>CONCATENATE(Table1[[#This Row],[Customer First Name]]," ",Table1[[#This Row],[Customer Last Name]])</f>
        <v>Mary Ward</v>
      </c>
      <c r="K697">
        <v>5</v>
      </c>
      <c r="L697" t="s">
        <v>30</v>
      </c>
      <c r="M697" t="s">
        <v>479</v>
      </c>
      <c r="N697" t="s">
        <v>654</v>
      </c>
      <c r="O697" t="s">
        <v>655</v>
      </c>
      <c r="Q697" t="s">
        <v>505</v>
      </c>
      <c r="R697" t="s">
        <v>495</v>
      </c>
      <c r="S697">
        <v>24</v>
      </c>
      <c r="T697">
        <v>502</v>
      </c>
      <c r="U697" t="str">
        <f>_xlfn.VALUETOTEXT(Products!D697,0)</f>
        <v>Women's Apparel</v>
      </c>
      <c r="V697">
        <v>50</v>
      </c>
      <c r="W697">
        <v>43.678035218757444</v>
      </c>
      <c r="X697">
        <v>5</v>
      </c>
      <c r="Y697">
        <v>50</v>
      </c>
      <c r="Z697">
        <v>250</v>
      </c>
      <c r="AA697" t="s">
        <v>65</v>
      </c>
    </row>
    <row r="698" spans="1:27" x14ac:dyDescent="0.2">
      <c r="A698">
        <v>5919</v>
      </c>
      <c r="B698" s="1">
        <v>42091</v>
      </c>
      <c r="C698">
        <v>4</v>
      </c>
      <c r="D698">
        <v>0</v>
      </c>
      <c r="E698" t="s">
        <v>61</v>
      </c>
      <c r="F698">
        <v>29</v>
      </c>
      <c r="G698">
        <v>6306</v>
      </c>
      <c r="H698" t="str">
        <f>_xlfn.VALUETOTEXT(Customers!B698,0)</f>
        <v>Donna</v>
      </c>
      <c r="I698" t="str">
        <f>_xlfn.VALUETOTEXT(Customers!C698,0)</f>
        <v>Browning</v>
      </c>
      <c r="J698" t="str">
        <f>CONCATENATE(Table1[[#This Row],[Customer First Name]]," ",Table1[[#This Row],[Customer Last Name]])</f>
        <v>Donna Browning</v>
      </c>
      <c r="K698">
        <v>5</v>
      </c>
      <c r="L698" t="s">
        <v>30</v>
      </c>
      <c r="M698" t="s">
        <v>479</v>
      </c>
      <c r="N698" t="s">
        <v>651</v>
      </c>
      <c r="O698" t="s">
        <v>652</v>
      </c>
      <c r="Q698" t="s">
        <v>505</v>
      </c>
      <c r="R698" t="s">
        <v>495</v>
      </c>
      <c r="S698">
        <v>29</v>
      </c>
      <c r="T698">
        <v>627</v>
      </c>
      <c r="U698" t="str">
        <f>_xlfn.VALUETOTEXT(Products!D698,0)</f>
        <v>Shop By Sport</v>
      </c>
      <c r="V698">
        <v>39.990001679999999</v>
      </c>
      <c r="W698">
        <v>34.198098313835338</v>
      </c>
      <c r="X698">
        <v>5</v>
      </c>
      <c r="Y698">
        <v>49.990001679999999</v>
      </c>
      <c r="Z698">
        <v>199.9500084</v>
      </c>
      <c r="AA698" t="s">
        <v>65</v>
      </c>
    </row>
    <row r="699" spans="1:27" x14ac:dyDescent="0.2">
      <c r="A699">
        <v>906</v>
      </c>
      <c r="B699" s="1">
        <v>42018</v>
      </c>
      <c r="C699">
        <v>4</v>
      </c>
      <c r="D699">
        <v>0</v>
      </c>
      <c r="E699" t="s">
        <v>61</v>
      </c>
      <c r="F699">
        <v>40</v>
      </c>
      <c r="G699">
        <v>7141</v>
      </c>
      <c r="H699" t="str">
        <f>_xlfn.VALUETOTEXT(Customers!B699,0)</f>
        <v>Mary</v>
      </c>
      <c r="I699" t="str">
        <f>_xlfn.VALUETOTEXT(Customers!C699,0)</f>
        <v>Jackson</v>
      </c>
      <c r="J699" t="str">
        <f>CONCATENATE(Table1[[#This Row],[Customer First Name]]," ",Table1[[#This Row],[Customer Last Name]])</f>
        <v>Mary Jackson</v>
      </c>
      <c r="K699">
        <v>6</v>
      </c>
      <c r="L699" t="s">
        <v>34</v>
      </c>
      <c r="M699" t="s">
        <v>479</v>
      </c>
      <c r="N699" t="s">
        <v>638</v>
      </c>
      <c r="O699" t="s">
        <v>617</v>
      </c>
      <c r="Q699" t="s">
        <v>639</v>
      </c>
      <c r="R699" t="s">
        <v>495</v>
      </c>
      <c r="S699">
        <v>40</v>
      </c>
      <c r="T699">
        <v>886</v>
      </c>
      <c r="U699" t="str">
        <f>_xlfn.VALUETOTEXT(Products!D699,0)</f>
        <v>Accessories</v>
      </c>
      <c r="V699">
        <v>24.989999770000001</v>
      </c>
      <c r="W699">
        <v>18.459749817000002</v>
      </c>
      <c r="X699">
        <v>2</v>
      </c>
      <c r="Y699">
        <v>8.5</v>
      </c>
      <c r="Z699">
        <v>49.979999540000001</v>
      </c>
      <c r="AA699" t="s">
        <v>65</v>
      </c>
    </row>
    <row r="700" spans="1:27" x14ac:dyDescent="0.2">
      <c r="A700">
        <v>5479</v>
      </c>
      <c r="B700" s="1">
        <v>42084</v>
      </c>
      <c r="C700">
        <v>4</v>
      </c>
      <c r="D700">
        <v>1</v>
      </c>
      <c r="E700" t="s">
        <v>61</v>
      </c>
      <c r="F700">
        <v>41</v>
      </c>
      <c r="G700">
        <v>6172</v>
      </c>
      <c r="H700" t="str">
        <f>_xlfn.VALUETOTEXT(Customers!B700,0)</f>
        <v>James</v>
      </c>
      <c r="I700" t="str">
        <f>_xlfn.VALUETOTEXT(Customers!C700,0)</f>
        <v>Smith</v>
      </c>
      <c r="J700" t="str">
        <f>CONCATENATE(Table1[[#This Row],[Customer First Name]]," ",Table1[[#This Row],[Customer Last Name]])</f>
        <v>James Smith</v>
      </c>
      <c r="K700">
        <v>6</v>
      </c>
      <c r="L700" t="s">
        <v>34</v>
      </c>
      <c r="M700" t="s">
        <v>479</v>
      </c>
      <c r="N700" t="s">
        <v>547</v>
      </c>
      <c r="O700" t="s">
        <v>548</v>
      </c>
      <c r="Q700" t="s">
        <v>521</v>
      </c>
      <c r="R700" t="s">
        <v>491</v>
      </c>
      <c r="S700">
        <v>41</v>
      </c>
      <c r="T700">
        <v>926</v>
      </c>
      <c r="U700" t="str">
        <f>_xlfn.VALUETOTEXT(Products!D700,0)</f>
        <v>Trade-In</v>
      </c>
      <c r="V700">
        <v>15.989999770000001</v>
      </c>
      <c r="W700">
        <v>12.230249713200003</v>
      </c>
      <c r="X700">
        <v>2</v>
      </c>
      <c r="Y700">
        <v>5.7600002290000001</v>
      </c>
      <c r="Z700">
        <v>31.979999540000001</v>
      </c>
      <c r="AA700" t="s">
        <v>65</v>
      </c>
    </row>
    <row r="701" spans="1:27" x14ac:dyDescent="0.2">
      <c r="A701">
        <v>51396</v>
      </c>
      <c r="B701" s="1">
        <v>42755</v>
      </c>
      <c r="C701">
        <v>4</v>
      </c>
      <c r="D701">
        <v>0</v>
      </c>
      <c r="E701" t="s">
        <v>61</v>
      </c>
      <c r="F701">
        <v>37</v>
      </c>
      <c r="G701">
        <v>2741</v>
      </c>
      <c r="H701" t="str">
        <f>_xlfn.VALUETOTEXT(Customers!B701,0)</f>
        <v>Jason</v>
      </c>
      <c r="I701" t="str">
        <f>_xlfn.VALUETOTEXT(Customers!C701,0)</f>
        <v>Smith</v>
      </c>
      <c r="J701" t="str">
        <f>CONCATENATE(Table1[[#This Row],[Customer First Name]]," ",Table1[[#This Row],[Customer Last Name]])</f>
        <v>Jason Smith</v>
      </c>
      <c r="K701">
        <v>6</v>
      </c>
      <c r="L701" t="s">
        <v>34</v>
      </c>
      <c r="M701" t="s">
        <v>479</v>
      </c>
      <c r="N701" t="s">
        <v>506</v>
      </c>
      <c r="O701" t="s">
        <v>507</v>
      </c>
      <c r="Q701" t="s">
        <v>508</v>
      </c>
      <c r="R701" t="s">
        <v>482</v>
      </c>
      <c r="S701">
        <v>37</v>
      </c>
      <c r="T701">
        <v>828</v>
      </c>
      <c r="U701" t="str">
        <f>_xlfn.VALUETOTEXT(Products!D701,0)</f>
        <v>Electronics</v>
      </c>
      <c r="V701">
        <v>31.989999770000001</v>
      </c>
      <c r="W701">
        <v>24.284221986666665</v>
      </c>
      <c r="X701">
        <v>2</v>
      </c>
      <c r="Y701">
        <v>12.80000019</v>
      </c>
      <c r="Z701">
        <v>63.979999540000001</v>
      </c>
      <c r="AA701" t="s">
        <v>65</v>
      </c>
    </row>
    <row r="702" spans="1:27" x14ac:dyDescent="0.2">
      <c r="A702">
        <v>10116</v>
      </c>
      <c r="B702" s="1">
        <v>42152</v>
      </c>
      <c r="C702">
        <v>4</v>
      </c>
      <c r="D702">
        <v>0</v>
      </c>
      <c r="E702" t="s">
        <v>61</v>
      </c>
      <c r="F702">
        <v>9</v>
      </c>
      <c r="G702">
        <v>1180</v>
      </c>
      <c r="H702" t="str">
        <f>_xlfn.VALUETOTEXT(Customers!B702,0)</f>
        <v>Mary</v>
      </c>
      <c r="I702" t="str">
        <f>_xlfn.VALUETOTEXT(Customers!C702,0)</f>
        <v>Martin</v>
      </c>
      <c r="J702" t="str">
        <f>CONCATENATE(Table1[[#This Row],[Customer First Name]]," ",Table1[[#This Row],[Customer Last Name]])</f>
        <v>Mary Martin</v>
      </c>
      <c r="K702">
        <v>3</v>
      </c>
      <c r="L702" t="s">
        <v>23</v>
      </c>
      <c r="M702" t="s">
        <v>479</v>
      </c>
      <c r="N702" t="s">
        <v>656</v>
      </c>
      <c r="O702" t="s">
        <v>512</v>
      </c>
      <c r="Q702" t="s">
        <v>505</v>
      </c>
      <c r="R702" t="s">
        <v>495</v>
      </c>
      <c r="S702">
        <v>9</v>
      </c>
      <c r="T702">
        <v>191</v>
      </c>
      <c r="U702" t="str">
        <f>_xlfn.VALUETOTEXT(Products!D702,0)</f>
        <v>Cardio Equipment</v>
      </c>
      <c r="V702">
        <v>99.989997860000003</v>
      </c>
      <c r="W702">
        <v>95.114003926871064</v>
      </c>
      <c r="X702">
        <v>2</v>
      </c>
      <c r="Y702">
        <v>10</v>
      </c>
      <c r="Z702">
        <v>199.97999572000001</v>
      </c>
      <c r="AA702" t="s">
        <v>65</v>
      </c>
    </row>
    <row r="703" spans="1:27" x14ac:dyDescent="0.2">
      <c r="A703">
        <v>1756</v>
      </c>
      <c r="B703" s="1">
        <v>42030</v>
      </c>
      <c r="C703">
        <v>4</v>
      </c>
      <c r="D703">
        <v>0</v>
      </c>
      <c r="E703" t="s">
        <v>61</v>
      </c>
      <c r="F703">
        <v>9</v>
      </c>
      <c r="G703">
        <v>6875</v>
      </c>
      <c r="H703" t="str">
        <f>_xlfn.VALUETOTEXT(Customers!B703,0)</f>
        <v>Mary</v>
      </c>
      <c r="I703" t="str">
        <f>_xlfn.VALUETOTEXT(Customers!C703,0)</f>
        <v>Mcdowell</v>
      </c>
      <c r="J703" t="str">
        <f>CONCATENATE(Table1[[#This Row],[Customer First Name]]," ",Table1[[#This Row],[Customer Last Name]])</f>
        <v>Mary Mcdowell</v>
      </c>
      <c r="K703">
        <v>3</v>
      </c>
      <c r="L703" t="s">
        <v>23</v>
      </c>
      <c r="M703" t="s">
        <v>479</v>
      </c>
      <c r="N703" t="s">
        <v>532</v>
      </c>
      <c r="O703" t="s">
        <v>533</v>
      </c>
      <c r="Q703" t="s">
        <v>502</v>
      </c>
      <c r="R703" t="s">
        <v>482</v>
      </c>
      <c r="S703">
        <v>9</v>
      </c>
      <c r="T703">
        <v>191</v>
      </c>
      <c r="U703" t="str">
        <f>_xlfn.VALUETOTEXT(Products!D703,0)</f>
        <v>Cardio Equipment</v>
      </c>
      <c r="V703">
        <v>99.989997860000003</v>
      </c>
      <c r="W703">
        <v>95.114003926871064</v>
      </c>
      <c r="X703">
        <v>2</v>
      </c>
      <c r="Y703">
        <v>14</v>
      </c>
      <c r="Z703">
        <v>199.97999572000001</v>
      </c>
      <c r="AA703" t="s">
        <v>65</v>
      </c>
    </row>
    <row r="704" spans="1:27" x14ac:dyDescent="0.2">
      <c r="A704">
        <v>10014</v>
      </c>
      <c r="B704" s="1">
        <v>42151</v>
      </c>
      <c r="C704">
        <v>4</v>
      </c>
      <c r="D704">
        <v>0</v>
      </c>
      <c r="E704" t="s">
        <v>61</v>
      </c>
      <c r="F704">
        <v>9</v>
      </c>
      <c r="G704">
        <v>10864</v>
      </c>
      <c r="H704" t="str">
        <f>_xlfn.VALUETOTEXT(Customers!B704,0)</f>
        <v>Jason</v>
      </c>
      <c r="I704" t="str">
        <f>_xlfn.VALUETOTEXT(Customers!C704,0)</f>
        <v>Beck</v>
      </c>
      <c r="J704" t="str">
        <f>CONCATENATE(Table1[[#This Row],[Customer First Name]]," ",Table1[[#This Row],[Customer Last Name]])</f>
        <v>Jason Beck</v>
      </c>
      <c r="K704">
        <v>3</v>
      </c>
      <c r="L704" t="s">
        <v>23</v>
      </c>
      <c r="M704" t="s">
        <v>479</v>
      </c>
      <c r="N704" t="s">
        <v>657</v>
      </c>
      <c r="O704" t="s">
        <v>558</v>
      </c>
      <c r="Q704" t="s">
        <v>505</v>
      </c>
      <c r="R704" t="s">
        <v>495</v>
      </c>
      <c r="S704">
        <v>9</v>
      </c>
      <c r="T704">
        <v>191</v>
      </c>
      <c r="U704" t="str">
        <f>_xlfn.VALUETOTEXT(Products!D704,0)</f>
        <v>Cardio Equipment</v>
      </c>
      <c r="V704">
        <v>99.989997860000003</v>
      </c>
      <c r="W704">
        <v>95.114003926871064</v>
      </c>
      <c r="X704">
        <v>2</v>
      </c>
      <c r="Y704">
        <v>26</v>
      </c>
      <c r="Z704">
        <v>199.97999572000001</v>
      </c>
      <c r="AA704" t="s">
        <v>65</v>
      </c>
    </row>
    <row r="705" spans="1:27" x14ac:dyDescent="0.2">
      <c r="A705">
        <v>1991</v>
      </c>
      <c r="B705" s="1">
        <v>42034</v>
      </c>
      <c r="C705">
        <v>4</v>
      </c>
      <c r="D705">
        <v>0</v>
      </c>
      <c r="E705" t="s">
        <v>61</v>
      </c>
      <c r="F705">
        <v>9</v>
      </c>
      <c r="G705">
        <v>242</v>
      </c>
      <c r="H705" t="str">
        <f>_xlfn.VALUETOTEXT(Customers!B705,0)</f>
        <v>Mary</v>
      </c>
      <c r="I705" t="str">
        <f>_xlfn.VALUETOTEXT(Customers!C705,0)</f>
        <v>Stein</v>
      </c>
      <c r="J705" t="str">
        <f>CONCATENATE(Table1[[#This Row],[Customer First Name]]," ",Table1[[#This Row],[Customer Last Name]])</f>
        <v>Mary Stein</v>
      </c>
      <c r="K705">
        <v>3</v>
      </c>
      <c r="L705" t="s">
        <v>23</v>
      </c>
      <c r="M705" t="s">
        <v>479</v>
      </c>
      <c r="N705" t="s">
        <v>500</v>
      </c>
      <c r="O705" t="s">
        <v>501</v>
      </c>
      <c r="Q705" t="s">
        <v>502</v>
      </c>
      <c r="R705" t="s">
        <v>482</v>
      </c>
      <c r="S705">
        <v>9</v>
      </c>
      <c r="T705">
        <v>191</v>
      </c>
      <c r="U705" t="str">
        <f>_xlfn.VALUETOTEXT(Products!D705,0)</f>
        <v>Cardio Equipment</v>
      </c>
      <c r="V705">
        <v>99.989997860000003</v>
      </c>
      <c r="W705">
        <v>95.114003926871064</v>
      </c>
      <c r="X705">
        <v>2</v>
      </c>
      <c r="Y705">
        <v>32</v>
      </c>
      <c r="Z705">
        <v>199.97999572000001</v>
      </c>
      <c r="AA705" t="s">
        <v>65</v>
      </c>
    </row>
    <row r="706" spans="1:27" x14ac:dyDescent="0.2">
      <c r="A706">
        <v>52533</v>
      </c>
      <c r="B706" s="1">
        <v>42857</v>
      </c>
      <c r="C706">
        <v>4</v>
      </c>
      <c r="D706">
        <v>0</v>
      </c>
      <c r="E706" t="s">
        <v>61</v>
      </c>
      <c r="F706">
        <v>17</v>
      </c>
      <c r="G706">
        <v>9002</v>
      </c>
      <c r="H706" t="str">
        <f>_xlfn.VALUETOTEXT(Customers!B706,0)</f>
        <v>Mary</v>
      </c>
      <c r="I706" t="str">
        <f>_xlfn.VALUETOTEXT(Customers!C706,0)</f>
        <v>Mullins</v>
      </c>
      <c r="J706" t="str">
        <f>CONCATENATE(Table1[[#This Row],[Customer First Name]]," ",Table1[[#This Row],[Customer Last Name]])</f>
        <v>Mary Mullins</v>
      </c>
      <c r="K706">
        <v>4</v>
      </c>
      <c r="L706" t="s">
        <v>45</v>
      </c>
      <c r="M706" t="s">
        <v>479</v>
      </c>
      <c r="N706" t="s">
        <v>658</v>
      </c>
      <c r="O706" t="s">
        <v>481</v>
      </c>
      <c r="Q706" t="s">
        <v>481</v>
      </c>
      <c r="R706" t="s">
        <v>482</v>
      </c>
      <c r="S706">
        <v>17</v>
      </c>
      <c r="T706">
        <v>365</v>
      </c>
      <c r="U706" t="str">
        <f>_xlfn.VALUETOTEXT(Products!D706,0)</f>
        <v>Cleats</v>
      </c>
      <c r="V706">
        <v>59.990001679999999</v>
      </c>
      <c r="W706">
        <v>54.488929209402009</v>
      </c>
      <c r="X706">
        <v>2</v>
      </c>
      <c r="Y706">
        <v>14.399999619999999</v>
      </c>
      <c r="Z706">
        <v>119.98000336</v>
      </c>
      <c r="AA706" t="s">
        <v>65</v>
      </c>
    </row>
    <row r="707" spans="1:27" x14ac:dyDescent="0.2">
      <c r="A707">
        <v>52533</v>
      </c>
      <c r="B707" s="1">
        <v>42857</v>
      </c>
      <c r="C707">
        <v>4</v>
      </c>
      <c r="D707">
        <v>0</v>
      </c>
      <c r="E707" t="s">
        <v>61</v>
      </c>
      <c r="F707">
        <v>17</v>
      </c>
      <c r="G707">
        <v>9002</v>
      </c>
      <c r="H707" t="str">
        <f>_xlfn.VALUETOTEXT(Customers!B707,0)</f>
        <v>Mary</v>
      </c>
      <c r="I707" t="str">
        <f>_xlfn.VALUETOTEXT(Customers!C707,0)</f>
        <v>Mullins</v>
      </c>
      <c r="J707" t="str">
        <f>CONCATENATE(Table1[[#This Row],[Customer First Name]]," ",Table1[[#This Row],[Customer Last Name]])</f>
        <v>Mary Mullins</v>
      </c>
      <c r="K707">
        <v>4</v>
      </c>
      <c r="L707" t="s">
        <v>45</v>
      </c>
      <c r="M707" t="s">
        <v>479</v>
      </c>
      <c r="N707" t="s">
        <v>658</v>
      </c>
      <c r="O707" t="s">
        <v>481</v>
      </c>
      <c r="Q707" t="s">
        <v>481</v>
      </c>
      <c r="R707" t="s">
        <v>482</v>
      </c>
      <c r="S707">
        <v>17</v>
      </c>
      <c r="T707">
        <v>365</v>
      </c>
      <c r="U707" t="str">
        <f>_xlfn.VALUETOTEXT(Products!D707,0)</f>
        <v>Cleats</v>
      </c>
      <c r="V707">
        <v>59.990001679999999</v>
      </c>
      <c r="W707">
        <v>54.488929209402009</v>
      </c>
      <c r="X707">
        <v>2</v>
      </c>
      <c r="Y707">
        <v>15.600000380000001</v>
      </c>
      <c r="Z707">
        <v>119.98000336</v>
      </c>
      <c r="AA707" t="s">
        <v>65</v>
      </c>
    </row>
    <row r="708" spans="1:27" x14ac:dyDescent="0.2">
      <c r="A708">
        <v>2332</v>
      </c>
      <c r="B708" s="1">
        <v>42096</v>
      </c>
      <c r="C708">
        <v>4</v>
      </c>
      <c r="D708">
        <v>0</v>
      </c>
      <c r="E708" t="s">
        <v>61</v>
      </c>
      <c r="F708">
        <v>17</v>
      </c>
      <c r="G708">
        <v>9145</v>
      </c>
      <c r="H708" t="str">
        <f>_xlfn.VALUETOTEXT(Customers!B708,0)</f>
        <v>Gary</v>
      </c>
      <c r="I708" t="str">
        <f>_xlfn.VALUETOTEXT(Customers!C708,0)</f>
        <v>Smith</v>
      </c>
      <c r="J708" t="str">
        <f>CONCATENATE(Table1[[#This Row],[Customer First Name]]," ",Table1[[#This Row],[Customer Last Name]])</f>
        <v>Gary Smith</v>
      </c>
      <c r="K708">
        <v>4</v>
      </c>
      <c r="L708" t="s">
        <v>45</v>
      </c>
      <c r="M708" t="s">
        <v>479</v>
      </c>
      <c r="N708" t="s">
        <v>659</v>
      </c>
      <c r="O708" t="s">
        <v>600</v>
      </c>
      <c r="Q708" t="s">
        <v>508</v>
      </c>
      <c r="R708" t="s">
        <v>482</v>
      </c>
      <c r="S708">
        <v>17</v>
      </c>
      <c r="T708">
        <v>365</v>
      </c>
      <c r="U708" t="str">
        <f>_xlfn.VALUETOTEXT(Products!D708,0)</f>
        <v>Cleats</v>
      </c>
      <c r="V708">
        <v>59.990001679999999</v>
      </c>
      <c r="W708">
        <v>54.488929209402009</v>
      </c>
      <c r="X708">
        <v>2</v>
      </c>
      <c r="Y708">
        <v>15.600000380000001</v>
      </c>
      <c r="Z708">
        <v>119.98000336</v>
      </c>
      <c r="AA708" t="s">
        <v>65</v>
      </c>
    </row>
    <row r="709" spans="1:27" x14ac:dyDescent="0.2">
      <c r="A709">
        <v>10276</v>
      </c>
      <c r="B709" s="1">
        <v>42154</v>
      </c>
      <c r="C709">
        <v>4</v>
      </c>
      <c r="D709">
        <v>0</v>
      </c>
      <c r="E709" t="s">
        <v>61</v>
      </c>
      <c r="F709">
        <v>24</v>
      </c>
      <c r="G709">
        <v>7887</v>
      </c>
      <c r="H709" t="str">
        <f>_xlfn.VALUETOTEXT(Customers!B709,0)</f>
        <v>Mary</v>
      </c>
      <c r="I709" t="str">
        <f>_xlfn.VALUETOTEXT(Customers!C709,0)</f>
        <v>Keller</v>
      </c>
      <c r="J709" t="str">
        <f>CONCATENATE(Table1[[#This Row],[Customer First Name]]," ",Table1[[#This Row],[Customer Last Name]])</f>
        <v>Mary Keller</v>
      </c>
      <c r="K709">
        <v>5</v>
      </c>
      <c r="L709" t="s">
        <v>30</v>
      </c>
      <c r="M709" t="s">
        <v>479</v>
      </c>
      <c r="N709" t="s">
        <v>660</v>
      </c>
      <c r="O709" t="s">
        <v>504</v>
      </c>
      <c r="Q709" t="s">
        <v>505</v>
      </c>
      <c r="R709" t="s">
        <v>495</v>
      </c>
      <c r="S709">
        <v>24</v>
      </c>
      <c r="T709">
        <v>502</v>
      </c>
      <c r="U709" t="str">
        <f>_xlfn.VALUETOTEXT(Products!D709,0)</f>
        <v>Women's Apparel</v>
      </c>
      <c r="V709">
        <v>50</v>
      </c>
      <c r="W709">
        <v>43.678035218757444</v>
      </c>
      <c r="X709">
        <v>2</v>
      </c>
      <c r="Y709">
        <v>1</v>
      </c>
      <c r="Z709">
        <v>100</v>
      </c>
      <c r="AA709" t="s">
        <v>65</v>
      </c>
    </row>
    <row r="710" spans="1:27" x14ac:dyDescent="0.2">
      <c r="A710">
        <v>2911</v>
      </c>
      <c r="B710" s="1">
        <v>42340</v>
      </c>
      <c r="C710">
        <v>4</v>
      </c>
      <c r="D710">
        <v>0</v>
      </c>
      <c r="E710" t="s">
        <v>61</v>
      </c>
      <c r="F710">
        <v>24</v>
      </c>
      <c r="G710">
        <v>2817</v>
      </c>
      <c r="H710" t="str">
        <f>_xlfn.VALUETOTEXT(Customers!B710,0)</f>
        <v>Rachel</v>
      </c>
      <c r="I710" t="str">
        <f>_xlfn.VALUETOTEXT(Customers!C710,0)</f>
        <v>Choi</v>
      </c>
      <c r="J710" t="str">
        <f>CONCATENATE(Table1[[#This Row],[Customer First Name]]," ",Table1[[#This Row],[Customer Last Name]])</f>
        <v>Rachel Choi</v>
      </c>
      <c r="K710">
        <v>5</v>
      </c>
      <c r="L710" t="s">
        <v>30</v>
      </c>
      <c r="M710" t="s">
        <v>479</v>
      </c>
      <c r="N710" t="s">
        <v>661</v>
      </c>
      <c r="O710" t="s">
        <v>655</v>
      </c>
      <c r="Q710" t="s">
        <v>505</v>
      </c>
      <c r="R710" t="s">
        <v>495</v>
      </c>
      <c r="S710">
        <v>24</v>
      </c>
      <c r="T710">
        <v>502</v>
      </c>
      <c r="U710" t="str">
        <f>_xlfn.VALUETOTEXT(Products!D710,0)</f>
        <v>Women's Apparel</v>
      </c>
      <c r="V710">
        <v>50</v>
      </c>
      <c r="W710">
        <v>43.678035218757444</v>
      </c>
      <c r="X710">
        <v>2</v>
      </c>
      <c r="Y710">
        <v>2</v>
      </c>
      <c r="Z710">
        <v>100</v>
      </c>
      <c r="AA710" t="s">
        <v>65</v>
      </c>
    </row>
    <row r="711" spans="1:27" x14ac:dyDescent="0.2">
      <c r="A711">
        <v>53568</v>
      </c>
      <c r="B711" s="1">
        <v>42786</v>
      </c>
      <c r="C711">
        <v>4</v>
      </c>
      <c r="D711">
        <v>0</v>
      </c>
      <c r="E711" t="s">
        <v>61</v>
      </c>
      <c r="F711">
        <v>29</v>
      </c>
      <c r="G711">
        <v>2013</v>
      </c>
      <c r="H711" t="str">
        <f>_xlfn.VALUETOTEXT(Customers!B711,0)</f>
        <v>Mary</v>
      </c>
      <c r="I711" t="str">
        <f>_xlfn.VALUETOTEXT(Customers!C711,0)</f>
        <v>Fletcher</v>
      </c>
      <c r="J711" t="str">
        <f>CONCATENATE(Table1[[#This Row],[Customer First Name]]," ",Table1[[#This Row],[Customer Last Name]])</f>
        <v>Mary Fletcher</v>
      </c>
      <c r="K711">
        <v>5</v>
      </c>
      <c r="L711" t="s">
        <v>30</v>
      </c>
      <c r="M711" t="s">
        <v>479</v>
      </c>
      <c r="N711" t="s">
        <v>662</v>
      </c>
      <c r="O711" t="s">
        <v>512</v>
      </c>
      <c r="Q711" t="s">
        <v>505</v>
      </c>
      <c r="R711" t="s">
        <v>495</v>
      </c>
      <c r="S711">
        <v>29</v>
      </c>
      <c r="T711">
        <v>627</v>
      </c>
      <c r="U711" t="str">
        <f>_xlfn.VALUETOTEXT(Products!D711,0)</f>
        <v>Shop By Sport</v>
      </c>
      <c r="V711">
        <v>39.990001679999999</v>
      </c>
      <c r="W711">
        <v>34.198098313835338</v>
      </c>
      <c r="X711">
        <v>2</v>
      </c>
      <c r="Y711">
        <v>4</v>
      </c>
      <c r="Z711">
        <v>79.980003359999998</v>
      </c>
      <c r="AA711" t="s">
        <v>65</v>
      </c>
    </row>
    <row r="712" spans="1:27" x14ac:dyDescent="0.2">
      <c r="A712">
        <v>53568</v>
      </c>
      <c r="B712" s="1">
        <v>42786</v>
      </c>
      <c r="C712">
        <v>4</v>
      </c>
      <c r="D712">
        <v>0</v>
      </c>
      <c r="E712" t="s">
        <v>61</v>
      </c>
      <c r="F712">
        <v>24</v>
      </c>
      <c r="G712">
        <v>2013</v>
      </c>
      <c r="H712" t="str">
        <f>_xlfn.VALUETOTEXT(Customers!B712,0)</f>
        <v>Mary</v>
      </c>
      <c r="I712" t="str">
        <f>_xlfn.VALUETOTEXT(Customers!C712,0)</f>
        <v>Fletcher</v>
      </c>
      <c r="J712" t="str">
        <f>CONCATENATE(Table1[[#This Row],[Customer First Name]]," ",Table1[[#This Row],[Customer Last Name]])</f>
        <v>Mary Fletcher</v>
      </c>
      <c r="K712">
        <v>5</v>
      </c>
      <c r="L712" t="s">
        <v>30</v>
      </c>
      <c r="M712" t="s">
        <v>479</v>
      </c>
      <c r="N712" t="s">
        <v>662</v>
      </c>
      <c r="O712" t="s">
        <v>512</v>
      </c>
      <c r="Q712" t="s">
        <v>505</v>
      </c>
      <c r="R712" t="s">
        <v>495</v>
      </c>
      <c r="S712">
        <v>24</v>
      </c>
      <c r="T712">
        <v>502</v>
      </c>
      <c r="U712" t="str">
        <f>_xlfn.VALUETOTEXT(Products!D712,0)</f>
        <v>Women's Apparel</v>
      </c>
      <c r="V712">
        <v>50</v>
      </c>
      <c r="W712">
        <v>43.678035218757444</v>
      </c>
      <c r="X712">
        <v>2</v>
      </c>
      <c r="Y712">
        <v>20</v>
      </c>
      <c r="Z712">
        <v>100</v>
      </c>
      <c r="AA712" t="s">
        <v>65</v>
      </c>
    </row>
    <row r="713" spans="1:27" x14ac:dyDescent="0.2">
      <c r="A713">
        <v>6783</v>
      </c>
      <c r="B713" s="1">
        <v>42281</v>
      </c>
      <c r="C713">
        <v>2</v>
      </c>
      <c r="D713">
        <v>1</v>
      </c>
      <c r="E713" t="s">
        <v>22</v>
      </c>
      <c r="F713">
        <v>9</v>
      </c>
      <c r="G713">
        <v>10759</v>
      </c>
      <c r="H713" t="str">
        <f>_xlfn.VALUETOTEXT(Customers!B713,0)</f>
        <v>Douglas</v>
      </c>
      <c r="I713" t="str">
        <f>_xlfn.VALUETOTEXT(Customers!C713,0)</f>
        <v>Smith</v>
      </c>
      <c r="J713" t="str">
        <f>CONCATENATE(Table1[[#This Row],[Customer First Name]]," ",Table1[[#This Row],[Customer Last Name]])</f>
        <v>Douglas Smith</v>
      </c>
      <c r="K713">
        <v>3</v>
      </c>
      <c r="L713" t="s">
        <v>23</v>
      </c>
      <c r="M713" t="s">
        <v>479</v>
      </c>
      <c r="N713" t="s">
        <v>500</v>
      </c>
      <c r="O713" t="s">
        <v>501</v>
      </c>
      <c r="Q713" t="s">
        <v>502</v>
      </c>
      <c r="R713" t="s">
        <v>482</v>
      </c>
      <c r="S713">
        <v>9</v>
      </c>
      <c r="T713">
        <v>191</v>
      </c>
      <c r="U713" t="str">
        <f>_xlfn.VALUETOTEXT(Products!D713,0)</f>
        <v>Cardio Equipment</v>
      </c>
      <c r="V713">
        <v>99.989997860000003</v>
      </c>
      <c r="W713">
        <v>95.114003926871064</v>
      </c>
      <c r="X713">
        <v>5</v>
      </c>
      <c r="Y713">
        <v>25</v>
      </c>
      <c r="Z713">
        <v>499.94998930000003</v>
      </c>
      <c r="AA713" t="s">
        <v>29</v>
      </c>
    </row>
    <row r="714" spans="1:27" x14ac:dyDescent="0.2">
      <c r="A714">
        <v>4135</v>
      </c>
      <c r="B714" s="1">
        <v>42038</v>
      </c>
      <c r="C714">
        <v>2</v>
      </c>
      <c r="D714">
        <v>1</v>
      </c>
      <c r="E714" t="s">
        <v>22</v>
      </c>
      <c r="F714">
        <v>17</v>
      </c>
      <c r="G714">
        <v>10041</v>
      </c>
      <c r="H714" t="str">
        <f>_xlfn.VALUETOTEXT(Customers!B714,0)</f>
        <v>Mary</v>
      </c>
      <c r="I714" t="str">
        <f>_xlfn.VALUETOTEXT(Customers!C714,0)</f>
        <v>Smith</v>
      </c>
      <c r="J714" t="str">
        <f>CONCATENATE(Table1[[#This Row],[Customer First Name]]," ",Table1[[#This Row],[Customer Last Name]])</f>
        <v>Mary Smith</v>
      </c>
      <c r="K714">
        <v>4</v>
      </c>
      <c r="L714" t="s">
        <v>45</v>
      </c>
      <c r="M714" t="s">
        <v>479</v>
      </c>
      <c r="N714" t="s">
        <v>540</v>
      </c>
      <c r="O714" t="s">
        <v>540</v>
      </c>
      <c r="Q714" t="s">
        <v>541</v>
      </c>
      <c r="R714" t="s">
        <v>482</v>
      </c>
      <c r="S714">
        <v>17</v>
      </c>
      <c r="T714">
        <v>365</v>
      </c>
      <c r="U714" t="str">
        <f>_xlfn.VALUETOTEXT(Products!D714,0)</f>
        <v>Cleats</v>
      </c>
      <c r="V714">
        <v>59.990001679999999</v>
      </c>
      <c r="W714">
        <v>54.488929209402009</v>
      </c>
      <c r="X714">
        <v>5</v>
      </c>
      <c r="Y714">
        <v>3</v>
      </c>
      <c r="Z714">
        <v>299.9500084</v>
      </c>
      <c r="AA714" t="s">
        <v>29</v>
      </c>
    </row>
    <row r="715" spans="1:27" x14ac:dyDescent="0.2">
      <c r="A715">
        <v>4135</v>
      </c>
      <c r="B715" s="1">
        <v>42038</v>
      </c>
      <c r="C715">
        <v>2</v>
      </c>
      <c r="D715">
        <v>1</v>
      </c>
      <c r="E715" t="s">
        <v>22</v>
      </c>
      <c r="F715">
        <v>17</v>
      </c>
      <c r="G715">
        <v>10041</v>
      </c>
      <c r="H715" t="str">
        <f>_xlfn.VALUETOTEXT(Customers!B715,0)</f>
        <v>Mary</v>
      </c>
      <c r="I715" t="str">
        <f>_xlfn.VALUETOTEXT(Customers!C715,0)</f>
        <v>Smith</v>
      </c>
      <c r="J715" t="str">
        <f>CONCATENATE(Table1[[#This Row],[Customer First Name]]," ",Table1[[#This Row],[Customer Last Name]])</f>
        <v>Mary Smith</v>
      </c>
      <c r="K715">
        <v>4</v>
      </c>
      <c r="L715" t="s">
        <v>45</v>
      </c>
      <c r="M715" t="s">
        <v>479</v>
      </c>
      <c r="N715" t="s">
        <v>540</v>
      </c>
      <c r="O715" t="s">
        <v>540</v>
      </c>
      <c r="Q715" t="s">
        <v>541</v>
      </c>
      <c r="R715" t="s">
        <v>482</v>
      </c>
      <c r="S715">
        <v>17</v>
      </c>
      <c r="T715">
        <v>365</v>
      </c>
      <c r="U715" t="str">
        <f>_xlfn.VALUETOTEXT(Products!D715,0)</f>
        <v>Cleats</v>
      </c>
      <c r="V715">
        <v>59.990001679999999</v>
      </c>
      <c r="W715">
        <v>54.488929209402009</v>
      </c>
      <c r="X715">
        <v>5</v>
      </c>
      <c r="Y715">
        <v>6</v>
      </c>
      <c r="Z715">
        <v>299.9500084</v>
      </c>
      <c r="AA715" t="s">
        <v>29</v>
      </c>
    </row>
    <row r="716" spans="1:27" x14ac:dyDescent="0.2">
      <c r="A716">
        <v>56973</v>
      </c>
      <c r="B716" s="1">
        <v>43043</v>
      </c>
      <c r="C716">
        <v>2</v>
      </c>
      <c r="D716">
        <v>1</v>
      </c>
      <c r="E716" t="s">
        <v>22</v>
      </c>
      <c r="F716">
        <v>17</v>
      </c>
      <c r="G716">
        <v>8541</v>
      </c>
      <c r="H716" t="str">
        <f>_xlfn.VALUETOTEXT(Customers!B716,0)</f>
        <v>Mary</v>
      </c>
      <c r="I716" t="str">
        <f>_xlfn.VALUETOTEXT(Customers!C716,0)</f>
        <v>Smith</v>
      </c>
      <c r="J716" t="str">
        <f>CONCATENATE(Table1[[#This Row],[Customer First Name]]," ",Table1[[#This Row],[Customer Last Name]])</f>
        <v>Mary Smith</v>
      </c>
      <c r="K716">
        <v>4</v>
      </c>
      <c r="L716" t="s">
        <v>45</v>
      </c>
      <c r="M716" t="s">
        <v>479</v>
      </c>
      <c r="N716" t="s">
        <v>503</v>
      </c>
      <c r="O716" t="s">
        <v>504</v>
      </c>
      <c r="Q716" t="s">
        <v>505</v>
      </c>
      <c r="R716" t="s">
        <v>495</v>
      </c>
      <c r="S716">
        <v>17</v>
      </c>
      <c r="T716">
        <v>365</v>
      </c>
      <c r="U716" t="str">
        <f>_xlfn.VALUETOTEXT(Products!D716,0)</f>
        <v>Cleats</v>
      </c>
      <c r="V716">
        <v>59.990001679999999</v>
      </c>
      <c r="W716">
        <v>54.488929209402009</v>
      </c>
      <c r="X716">
        <v>5</v>
      </c>
      <c r="Y716">
        <v>6</v>
      </c>
      <c r="Z716">
        <v>299.9500084</v>
      </c>
      <c r="AA716" t="s">
        <v>29</v>
      </c>
    </row>
    <row r="717" spans="1:27" x14ac:dyDescent="0.2">
      <c r="A717">
        <v>5895</v>
      </c>
      <c r="B717" s="1">
        <v>42091</v>
      </c>
      <c r="C717">
        <v>2</v>
      </c>
      <c r="D717">
        <v>1</v>
      </c>
      <c r="E717" t="s">
        <v>22</v>
      </c>
      <c r="F717">
        <v>17</v>
      </c>
      <c r="G717">
        <v>8707</v>
      </c>
      <c r="H717" t="str">
        <f>_xlfn.VALUETOTEXT(Customers!B717,0)</f>
        <v>Lisa</v>
      </c>
      <c r="I717" t="str">
        <f>_xlfn.VALUETOTEXT(Customers!C717,0)</f>
        <v>Smith</v>
      </c>
      <c r="J717" t="str">
        <f>CONCATENATE(Table1[[#This Row],[Customer First Name]]," ",Table1[[#This Row],[Customer Last Name]])</f>
        <v>Lisa Smith</v>
      </c>
      <c r="K717">
        <v>4</v>
      </c>
      <c r="L717" t="s">
        <v>45</v>
      </c>
      <c r="M717" t="s">
        <v>479</v>
      </c>
      <c r="N717" t="s">
        <v>480</v>
      </c>
      <c r="O717" t="s">
        <v>481</v>
      </c>
      <c r="Q717" t="s">
        <v>481</v>
      </c>
      <c r="R717" t="s">
        <v>482</v>
      </c>
      <c r="S717">
        <v>17</v>
      </c>
      <c r="T717">
        <v>365</v>
      </c>
      <c r="U717" t="str">
        <f>_xlfn.VALUETOTEXT(Products!D717,0)</f>
        <v>Cleats</v>
      </c>
      <c r="V717">
        <v>59.990001679999999</v>
      </c>
      <c r="W717">
        <v>54.488929209402009</v>
      </c>
      <c r="X717">
        <v>5</v>
      </c>
      <c r="Y717">
        <v>16.5</v>
      </c>
      <c r="Z717">
        <v>299.9500084</v>
      </c>
      <c r="AA717" t="s">
        <v>29</v>
      </c>
    </row>
    <row r="718" spans="1:27" x14ac:dyDescent="0.2">
      <c r="A718">
        <v>56357</v>
      </c>
      <c r="B718" s="1">
        <v>42770</v>
      </c>
      <c r="C718">
        <v>2</v>
      </c>
      <c r="D718">
        <v>1</v>
      </c>
      <c r="E718" t="s">
        <v>22</v>
      </c>
      <c r="F718">
        <v>17</v>
      </c>
      <c r="G718">
        <v>6268</v>
      </c>
      <c r="H718" t="str">
        <f>_xlfn.VALUETOTEXT(Customers!B718,0)</f>
        <v>Mary</v>
      </c>
      <c r="I718" t="str">
        <f>_xlfn.VALUETOTEXT(Customers!C718,0)</f>
        <v>Summers</v>
      </c>
      <c r="J718" t="str">
        <f>CONCATENATE(Table1[[#This Row],[Customer First Name]]," ",Table1[[#This Row],[Customer Last Name]])</f>
        <v>Mary Summers</v>
      </c>
      <c r="K718">
        <v>4</v>
      </c>
      <c r="L718" t="s">
        <v>45</v>
      </c>
      <c r="M718" t="s">
        <v>479</v>
      </c>
      <c r="N718" t="s">
        <v>663</v>
      </c>
      <c r="O718" t="s">
        <v>512</v>
      </c>
      <c r="Q718" t="s">
        <v>505</v>
      </c>
      <c r="R718" t="s">
        <v>495</v>
      </c>
      <c r="S718">
        <v>17</v>
      </c>
      <c r="T718">
        <v>365</v>
      </c>
      <c r="U718" t="str">
        <f>_xlfn.VALUETOTEXT(Products!D718,0)</f>
        <v>Cleats</v>
      </c>
      <c r="V718">
        <v>59.990001679999999</v>
      </c>
      <c r="W718">
        <v>54.488929209402009</v>
      </c>
      <c r="X718">
        <v>5</v>
      </c>
      <c r="Y718">
        <v>16.5</v>
      </c>
      <c r="Z718">
        <v>299.9500084</v>
      </c>
      <c r="AA718" t="s">
        <v>29</v>
      </c>
    </row>
    <row r="719" spans="1:27" x14ac:dyDescent="0.2">
      <c r="A719">
        <v>6326</v>
      </c>
      <c r="B719" s="1">
        <v>42067</v>
      </c>
      <c r="C719">
        <v>2</v>
      </c>
      <c r="D719">
        <v>0</v>
      </c>
      <c r="E719" t="s">
        <v>22</v>
      </c>
      <c r="F719">
        <v>17</v>
      </c>
      <c r="G719">
        <v>6636</v>
      </c>
      <c r="H719" t="str">
        <f>_xlfn.VALUETOTEXT(Customers!B719,0)</f>
        <v>Mary</v>
      </c>
      <c r="I719" t="str">
        <f>_xlfn.VALUETOTEXT(Customers!C719,0)</f>
        <v>Smith</v>
      </c>
      <c r="J719" t="str">
        <f>CONCATENATE(Table1[[#This Row],[Customer First Name]]," ",Table1[[#This Row],[Customer Last Name]])</f>
        <v>Mary Smith</v>
      </c>
      <c r="K719">
        <v>4</v>
      </c>
      <c r="L719" t="s">
        <v>45</v>
      </c>
      <c r="M719" t="s">
        <v>479</v>
      </c>
      <c r="N719" t="s">
        <v>664</v>
      </c>
      <c r="O719" t="s">
        <v>665</v>
      </c>
      <c r="Q719" t="s">
        <v>485</v>
      </c>
      <c r="R719" t="s">
        <v>482</v>
      </c>
      <c r="S719">
        <v>17</v>
      </c>
      <c r="T719">
        <v>365</v>
      </c>
      <c r="U719" t="str">
        <f>_xlfn.VALUETOTEXT(Products!D719,0)</f>
        <v>Cleats</v>
      </c>
      <c r="V719">
        <v>59.990001679999999</v>
      </c>
      <c r="W719">
        <v>54.488929209402009</v>
      </c>
      <c r="X719">
        <v>5</v>
      </c>
      <c r="Y719">
        <v>38.990001679999999</v>
      </c>
      <c r="Z719">
        <v>299.9500084</v>
      </c>
      <c r="AA719" t="s">
        <v>29</v>
      </c>
    </row>
    <row r="720" spans="1:27" x14ac:dyDescent="0.2">
      <c r="A720">
        <v>3975</v>
      </c>
      <c r="B720" s="1">
        <v>42063</v>
      </c>
      <c r="C720">
        <v>2</v>
      </c>
      <c r="D720">
        <v>1</v>
      </c>
      <c r="E720" t="s">
        <v>22</v>
      </c>
      <c r="F720">
        <v>17</v>
      </c>
      <c r="G720">
        <v>7468</v>
      </c>
      <c r="H720" t="str">
        <f>_xlfn.VALUETOTEXT(Customers!B720,0)</f>
        <v>Mary</v>
      </c>
      <c r="I720" t="str">
        <f>_xlfn.VALUETOTEXT(Customers!C720,0)</f>
        <v>Hebert</v>
      </c>
      <c r="J720" t="str">
        <f>CONCATENATE(Table1[[#This Row],[Customer First Name]]," ",Table1[[#This Row],[Customer Last Name]])</f>
        <v>Mary Hebert</v>
      </c>
      <c r="K720">
        <v>4</v>
      </c>
      <c r="L720" t="s">
        <v>45</v>
      </c>
      <c r="M720" t="s">
        <v>479</v>
      </c>
      <c r="N720" t="s">
        <v>484</v>
      </c>
      <c r="O720" t="s">
        <v>484</v>
      </c>
      <c r="Q720" t="s">
        <v>485</v>
      </c>
      <c r="R720" t="s">
        <v>482</v>
      </c>
      <c r="S720">
        <v>17</v>
      </c>
      <c r="T720">
        <v>365</v>
      </c>
      <c r="U720" t="str">
        <f>_xlfn.VALUETOTEXT(Products!D720,0)</f>
        <v>Cleats</v>
      </c>
      <c r="V720">
        <v>59.990001679999999</v>
      </c>
      <c r="W720">
        <v>54.488929209402009</v>
      </c>
      <c r="X720">
        <v>5</v>
      </c>
      <c r="Y720">
        <v>44.990001679999999</v>
      </c>
      <c r="Z720">
        <v>299.9500084</v>
      </c>
      <c r="AA720" t="s">
        <v>29</v>
      </c>
    </row>
    <row r="721" spans="1:27" x14ac:dyDescent="0.2">
      <c r="A721">
        <v>8163</v>
      </c>
      <c r="B721" s="1">
        <v>42124</v>
      </c>
      <c r="C721">
        <v>2</v>
      </c>
      <c r="D721">
        <v>1</v>
      </c>
      <c r="E721" t="s">
        <v>22</v>
      </c>
      <c r="F721">
        <v>17</v>
      </c>
      <c r="G721">
        <v>10588</v>
      </c>
      <c r="H721" t="str">
        <f>_xlfn.VALUETOTEXT(Customers!B721,0)</f>
        <v>Jessica</v>
      </c>
      <c r="I721" t="str">
        <f>_xlfn.VALUETOTEXT(Customers!C721,0)</f>
        <v>Newton</v>
      </c>
      <c r="J721" t="str">
        <f>CONCATENATE(Table1[[#This Row],[Customer First Name]]," ",Table1[[#This Row],[Customer Last Name]])</f>
        <v>Jessica Newton</v>
      </c>
      <c r="K721">
        <v>4</v>
      </c>
      <c r="L721" t="s">
        <v>45</v>
      </c>
      <c r="M721" t="s">
        <v>479</v>
      </c>
      <c r="N721" t="s">
        <v>534</v>
      </c>
      <c r="O721" t="s">
        <v>535</v>
      </c>
      <c r="Q721" t="s">
        <v>536</v>
      </c>
      <c r="R721" t="s">
        <v>495</v>
      </c>
      <c r="S721">
        <v>17</v>
      </c>
      <c r="T721">
        <v>365</v>
      </c>
      <c r="U721" t="str">
        <f>_xlfn.VALUETOTEXT(Products!D721,0)</f>
        <v>Cleats</v>
      </c>
      <c r="V721">
        <v>59.990001679999999</v>
      </c>
      <c r="W721">
        <v>54.488929209402009</v>
      </c>
      <c r="X721">
        <v>5</v>
      </c>
      <c r="Y721">
        <v>44.990001679999999</v>
      </c>
      <c r="Z721">
        <v>299.9500084</v>
      </c>
      <c r="AA721" t="s">
        <v>29</v>
      </c>
    </row>
    <row r="722" spans="1:27" x14ac:dyDescent="0.2">
      <c r="A722">
        <v>53413</v>
      </c>
      <c r="B722" s="1">
        <v>42784</v>
      </c>
      <c r="C722">
        <v>2</v>
      </c>
      <c r="D722">
        <v>1</v>
      </c>
      <c r="E722" t="s">
        <v>22</v>
      </c>
      <c r="F722">
        <v>17</v>
      </c>
      <c r="G722">
        <v>376</v>
      </c>
      <c r="H722" t="str">
        <f>_xlfn.VALUETOTEXT(Customers!B722,0)</f>
        <v>Grace</v>
      </c>
      <c r="I722" t="str">
        <f>_xlfn.VALUETOTEXT(Customers!C722,0)</f>
        <v>Sanchez</v>
      </c>
      <c r="J722" t="str">
        <f>CONCATENATE(Table1[[#This Row],[Customer First Name]]," ",Table1[[#This Row],[Customer Last Name]])</f>
        <v>Grace Sanchez</v>
      </c>
      <c r="K722">
        <v>4</v>
      </c>
      <c r="L722" t="s">
        <v>45</v>
      </c>
      <c r="M722" t="s">
        <v>479</v>
      </c>
      <c r="N722" t="s">
        <v>496</v>
      </c>
      <c r="O722" t="s">
        <v>497</v>
      </c>
      <c r="Q722" t="s">
        <v>498</v>
      </c>
      <c r="R722" t="s">
        <v>495</v>
      </c>
      <c r="S722">
        <v>17</v>
      </c>
      <c r="T722">
        <v>365</v>
      </c>
      <c r="U722" t="str">
        <f>_xlfn.VALUETOTEXT(Products!D722,0)</f>
        <v>Cleats</v>
      </c>
      <c r="V722">
        <v>59.990001679999999</v>
      </c>
      <c r="W722">
        <v>54.488929209402009</v>
      </c>
      <c r="X722">
        <v>5</v>
      </c>
      <c r="Y722">
        <v>53.990001679999999</v>
      </c>
      <c r="Z722">
        <v>299.9500084</v>
      </c>
      <c r="AA722" t="s">
        <v>29</v>
      </c>
    </row>
    <row r="723" spans="1:27" x14ac:dyDescent="0.2">
      <c r="A723">
        <v>53202</v>
      </c>
      <c r="B723" s="1">
        <v>42781</v>
      </c>
      <c r="C723">
        <v>2</v>
      </c>
      <c r="D723">
        <v>1</v>
      </c>
      <c r="E723" t="s">
        <v>22</v>
      </c>
      <c r="F723">
        <v>17</v>
      </c>
      <c r="G723">
        <v>5007</v>
      </c>
      <c r="H723" t="str">
        <f>_xlfn.VALUETOTEXT(Customers!B723,0)</f>
        <v>Mary</v>
      </c>
      <c r="I723" t="str">
        <f>_xlfn.VALUETOTEXT(Customers!C723,0)</f>
        <v>Smith</v>
      </c>
      <c r="J723" t="str">
        <f>CONCATENATE(Table1[[#This Row],[Customer First Name]]," ",Table1[[#This Row],[Customer Last Name]])</f>
        <v>Mary Smith</v>
      </c>
      <c r="K723">
        <v>4</v>
      </c>
      <c r="L723" t="s">
        <v>45</v>
      </c>
      <c r="M723" t="s">
        <v>479</v>
      </c>
      <c r="N723" t="s">
        <v>608</v>
      </c>
      <c r="O723" t="s">
        <v>609</v>
      </c>
      <c r="Q723" t="s">
        <v>508</v>
      </c>
      <c r="R723" t="s">
        <v>482</v>
      </c>
      <c r="S723">
        <v>17</v>
      </c>
      <c r="T723">
        <v>365</v>
      </c>
      <c r="U723" t="str">
        <f>_xlfn.VALUETOTEXT(Products!D723,0)</f>
        <v>Cleats</v>
      </c>
      <c r="V723">
        <v>59.990001679999999</v>
      </c>
      <c r="W723">
        <v>54.488929209402009</v>
      </c>
      <c r="X723">
        <v>5</v>
      </c>
      <c r="Y723">
        <v>74.989997860000003</v>
      </c>
      <c r="Z723">
        <v>299.9500084</v>
      </c>
      <c r="AA723" t="s">
        <v>29</v>
      </c>
    </row>
    <row r="724" spans="1:27" x14ac:dyDescent="0.2">
      <c r="A724">
        <v>3987</v>
      </c>
      <c r="B724" s="1">
        <v>42063</v>
      </c>
      <c r="C724">
        <v>2</v>
      </c>
      <c r="D724">
        <v>1</v>
      </c>
      <c r="E724" t="s">
        <v>22</v>
      </c>
      <c r="F724">
        <v>24</v>
      </c>
      <c r="G724">
        <v>6280</v>
      </c>
      <c r="H724" t="str">
        <f>_xlfn.VALUETOTEXT(Customers!B724,0)</f>
        <v>Mary</v>
      </c>
      <c r="I724" t="str">
        <f>_xlfn.VALUETOTEXT(Customers!C724,0)</f>
        <v>Day</v>
      </c>
      <c r="J724" t="str">
        <f>CONCATENATE(Table1[[#This Row],[Customer First Name]]," ",Table1[[#This Row],[Customer Last Name]])</f>
        <v>Mary Day</v>
      </c>
      <c r="K724">
        <v>5</v>
      </c>
      <c r="L724" t="s">
        <v>30</v>
      </c>
      <c r="M724" t="s">
        <v>479</v>
      </c>
      <c r="N724" t="s">
        <v>489</v>
      </c>
      <c r="O724" t="s">
        <v>489</v>
      </c>
      <c r="Q724" t="s">
        <v>490</v>
      </c>
      <c r="R724" t="s">
        <v>491</v>
      </c>
      <c r="S724">
        <v>24</v>
      </c>
      <c r="T724">
        <v>502</v>
      </c>
      <c r="U724" t="str">
        <f>_xlfn.VALUETOTEXT(Products!D724,0)</f>
        <v>Women's Apparel</v>
      </c>
      <c r="V724">
        <v>50</v>
      </c>
      <c r="W724">
        <v>43.678035218757444</v>
      </c>
      <c r="X724">
        <v>5</v>
      </c>
      <c r="Y724">
        <v>5</v>
      </c>
      <c r="Z724">
        <v>250</v>
      </c>
      <c r="AA724" t="s">
        <v>29</v>
      </c>
    </row>
    <row r="725" spans="1:27" x14ac:dyDescent="0.2">
      <c r="A725">
        <v>8578</v>
      </c>
      <c r="B725" s="1">
        <v>42160</v>
      </c>
      <c r="C725">
        <v>2</v>
      </c>
      <c r="D725">
        <v>1</v>
      </c>
      <c r="E725" t="s">
        <v>22</v>
      </c>
      <c r="F725">
        <v>29</v>
      </c>
      <c r="G725">
        <v>1989</v>
      </c>
      <c r="H725" t="str">
        <f>_xlfn.VALUETOTEXT(Customers!B725,0)</f>
        <v>Richard</v>
      </c>
      <c r="I725" t="str">
        <f>_xlfn.VALUETOTEXT(Customers!C725,0)</f>
        <v>Leach</v>
      </c>
      <c r="J725" t="str">
        <f>CONCATENATE(Table1[[#This Row],[Customer First Name]]," ",Table1[[#This Row],[Customer Last Name]])</f>
        <v>Richard Leach</v>
      </c>
      <c r="K725">
        <v>5</v>
      </c>
      <c r="L725" t="s">
        <v>30</v>
      </c>
      <c r="M725" t="s">
        <v>479</v>
      </c>
      <c r="N725" t="s">
        <v>666</v>
      </c>
      <c r="O725" t="s">
        <v>510</v>
      </c>
      <c r="Q725" t="s">
        <v>508</v>
      </c>
      <c r="R725" t="s">
        <v>482</v>
      </c>
      <c r="S725">
        <v>29</v>
      </c>
      <c r="T725">
        <v>627</v>
      </c>
      <c r="U725" t="str">
        <f>_xlfn.VALUETOTEXT(Products!D725,0)</f>
        <v>Shop By Sport</v>
      </c>
      <c r="V725">
        <v>39.990001679999999</v>
      </c>
      <c r="W725">
        <v>34.198098313835338</v>
      </c>
      <c r="X725">
        <v>5</v>
      </c>
      <c r="Y725">
        <v>4</v>
      </c>
      <c r="Z725">
        <v>199.9500084</v>
      </c>
      <c r="AA725" t="s">
        <v>29</v>
      </c>
    </row>
    <row r="726" spans="1:27" x14ac:dyDescent="0.2">
      <c r="A726">
        <v>55906</v>
      </c>
      <c r="B726" s="1">
        <v>42821</v>
      </c>
      <c r="C726">
        <v>2</v>
      </c>
      <c r="D726">
        <v>0</v>
      </c>
      <c r="E726" t="s">
        <v>22</v>
      </c>
      <c r="F726">
        <v>24</v>
      </c>
      <c r="G726">
        <v>633</v>
      </c>
      <c r="H726" t="str">
        <f>_xlfn.VALUETOTEXT(Customers!B726,0)</f>
        <v>Mary</v>
      </c>
      <c r="I726" t="str">
        <f>_xlfn.VALUETOTEXT(Customers!C726,0)</f>
        <v>Campbell</v>
      </c>
      <c r="J726" t="str">
        <f>CONCATENATE(Table1[[#This Row],[Customer First Name]]," ",Table1[[#This Row],[Customer Last Name]])</f>
        <v>Mary Campbell</v>
      </c>
      <c r="K726">
        <v>5</v>
      </c>
      <c r="L726" t="s">
        <v>30</v>
      </c>
      <c r="M726" t="s">
        <v>479</v>
      </c>
      <c r="N726" t="s">
        <v>506</v>
      </c>
      <c r="O726" t="s">
        <v>507</v>
      </c>
      <c r="Q726" t="s">
        <v>508</v>
      </c>
      <c r="R726" t="s">
        <v>482</v>
      </c>
      <c r="S726">
        <v>24</v>
      </c>
      <c r="T726">
        <v>502</v>
      </c>
      <c r="U726" t="str">
        <f>_xlfn.VALUETOTEXT(Products!D726,0)</f>
        <v>Women's Apparel</v>
      </c>
      <c r="V726">
        <v>50</v>
      </c>
      <c r="W726">
        <v>43.678035218757444</v>
      </c>
      <c r="X726">
        <v>5</v>
      </c>
      <c r="Y726">
        <v>7.5</v>
      </c>
      <c r="Z726">
        <v>250</v>
      </c>
      <c r="AA726" t="s">
        <v>29</v>
      </c>
    </row>
    <row r="727" spans="1:27" x14ac:dyDescent="0.2">
      <c r="A727">
        <v>10164</v>
      </c>
      <c r="B727" s="1">
        <v>42153</v>
      </c>
      <c r="C727">
        <v>2</v>
      </c>
      <c r="D727">
        <v>1</v>
      </c>
      <c r="E727" t="s">
        <v>22</v>
      </c>
      <c r="F727">
        <v>24</v>
      </c>
      <c r="G727">
        <v>146</v>
      </c>
      <c r="H727" t="str">
        <f>_xlfn.VALUETOTEXT(Customers!B727,0)</f>
        <v>Amber</v>
      </c>
      <c r="I727" t="str">
        <f>_xlfn.VALUETOTEXT(Customers!C727,0)</f>
        <v>Mercado</v>
      </c>
      <c r="J727" t="str">
        <f>CONCATENATE(Table1[[#This Row],[Customer First Name]]," ",Table1[[#This Row],[Customer Last Name]])</f>
        <v>Amber Mercado</v>
      </c>
      <c r="K727">
        <v>5</v>
      </c>
      <c r="L727" t="s">
        <v>30</v>
      </c>
      <c r="M727" t="s">
        <v>479</v>
      </c>
      <c r="N727" t="s">
        <v>657</v>
      </c>
      <c r="O727" t="s">
        <v>558</v>
      </c>
      <c r="Q727" t="s">
        <v>505</v>
      </c>
      <c r="R727" t="s">
        <v>495</v>
      </c>
      <c r="S727">
        <v>24</v>
      </c>
      <c r="T727">
        <v>502</v>
      </c>
      <c r="U727" t="str">
        <f>_xlfn.VALUETOTEXT(Products!D727,0)</f>
        <v>Women's Apparel</v>
      </c>
      <c r="V727">
        <v>50</v>
      </c>
      <c r="W727">
        <v>43.678035218757444</v>
      </c>
      <c r="X727">
        <v>5</v>
      </c>
      <c r="Y727">
        <v>12.5</v>
      </c>
      <c r="Z727">
        <v>250</v>
      </c>
      <c r="AA727" t="s">
        <v>29</v>
      </c>
    </row>
    <row r="728" spans="1:27" x14ac:dyDescent="0.2">
      <c r="A728">
        <v>58239</v>
      </c>
      <c r="B728" s="1">
        <v>42855</v>
      </c>
      <c r="C728">
        <v>2</v>
      </c>
      <c r="D728">
        <v>1</v>
      </c>
      <c r="E728" t="s">
        <v>22</v>
      </c>
      <c r="F728">
        <v>29</v>
      </c>
      <c r="G728">
        <v>10166</v>
      </c>
      <c r="H728" t="str">
        <f>_xlfn.VALUETOTEXT(Customers!B728,0)</f>
        <v>Aaron</v>
      </c>
      <c r="I728" t="str">
        <f>_xlfn.VALUETOTEXT(Customers!C728,0)</f>
        <v>Smith</v>
      </c>
      <c r="J728" t="str">
        <f>CONCATENATE(Table1[[#This Row],[Customer First Name]]," ",Table1[[#This Row],[Customer Last Name]])</f>
        <v>Aaron Smith</v>
      </c>
      <c r="K728">
        <v>5</v>
      </c>
      <c r="L728" t="s">
        <v>30</v>
      </c>
      <c r="M728" t="s">
        <v>479</v>
      </c>
      <c r="N728" t="s">
        <v>489</v>
      </c>
      <c r="O728" t="s">
        <v>489</v>
      </c>
      <c r="Q728" t="s">
        <v>490</v>
      </c>
      <c r="R728" t="s">
        <v>491</v>
      </c>
      <c r="S728">
        <v>29</v>
      </c>
      <c r="T728">
        <v>627</v>
      </c>
      <c r="U728" t="str">
        <f>_xlfn.VALUETOTEXT(Products!D728,0)</f>
        <v>Shop By Sport</v>
      </c>
      <c r="V728">
        <v>39.990001679999999</v>
      </c>
      <c r="W728">
        <v>34.198098313835338</v>
      </c>
      <c r="X728">
        <v>5</v>
      </c>
      <c r="Y728">
        <v>11</v>
      </c>
      <c r="Z728">
        <v>199.9500084</v>
      </c>
      <c r="AA728" t="s">
        <v>29</v>
      </c>
    </row>
    <row r="729" spans="1:27" x14ac:dyDescent="0.2">
      <c r="A729">
        <v>3975</v>
      </c>
      <c r="B729" s="1">
        <v>42063</v>
      </c>
      <c r="C729">
        <v>2</v>
      </c>
      <c r="D729">
        <v>1</v>
      </c>
      <c r="E729" t="s">
        <v>22</v>
      </c>
      <c r="F729">
        <v>29</v>
      </c>
      <c r="G729">
        <v>7468</v>
      </c>
      <c r="H729" t="str">
        <f>_xlfn.VALUETOTEXT(Customers!B729,0)</f>
        <v>Mary</v>
      </c>
      <c r="I729" t="str">
        <f>_xlfn.VALUETOTEXT(Customers!C729,0)</f>
        <v>Hebert</v>
      </c>
      <c r="J729" t="str">
        <f>CONCATENATE(Table1[[#This Row],[Customer First Name]]," ",Table1[[#This Row],[Customer Last Name]])</f>
        <v>Mary Hebert</v>
      </c>
      <c r="K729">
        <v>5</v>
      </c>
      <c r="L729" t="s">
        <v>30</v>
      </c>
      <c r="M729" t="s">
        <v>479</v>
      </c>
      <c r="N729" t="s">
        <v>484</v>
      </c>
      <c r="O729" t="s">
        <v>484</v>
      </c>
      <c r="Q729" t="s">
        <v>485</v>
      </c>
      <c r="R729" t="s">
        <v>482</v>
      </c>
      <c r="S729">
        <v>29</v>
      </c>
      <c r="T729">
        <v>627</v>
      </c>
      <c r="U729" t="str">
        <f>_xlfn.VALUETOTEXT(Products!D729,0)</f>
        <v>Shop By Sport</v>
      </c>
      <c r="V729">
        <v>39.990001679999999</v>
      </c>
      <c r="W729">
        <v>34.198098313835338</v>
      </c>
      <c r="X729">
        <v>5</v>
      </c>
      <c r="Y729">
        <v>18</v>
      </c>
      <c r="Z729">
        <v>199.9500084</v>
      </c>
      <c r="AA729" t="s">
        <v>29</v>
      </c>
    </row>
    <row r="730" spans="1:27" x14ac:dyDescent="0.2">
      <c r="A730">
        <v>54128</v>
      </c>
      <c r="B730" s="1">
        <v>42738</v>
      </c>
      <c r="C730">
        <v>2</v>
      </c>
      <c r="D730">
        <v>1</v>
      </c>
      <c r="E730" t="s">
        <v>22</v>
      </c>
      <c r="F730">
        <v>24</v>
      </c>
      <c r="G730">
        <v>8986</v>
      </c>
      <c r="H730" t="str">
        <f>_xlfn.VALUETOTEXT(Customers!B730,0)</f>
        <v>Mary</v>
      </c>
      <c r="I730" t="str">
        <f>_xlfn.VALUETOTEXT(Customers!C730,0)</f>
        <v>Smith</v>
      </c>
      <c r="J730" t="str">
        <f>CONCATENATE(Table1[[#This Row],[Customer First Name]]," ",Table1[[#This Row],[Customer Last Name]])</f>
        <v>Mary Smith</v>
      </c>
      <c r="K730">
        <v>5</v>
      </c>
      <c r="L730" t="s">
        <v>30</v>
      </c>
      <c r="M730" t="s">
        <v>479</v>
      </c>
      <c r="N730" t="s">
        <v>611</v>
      </c>
      <c r="O730" t="s">
        <v>512</v>
      </c>
      <c r="Q730" t="s">
        <v>505</v>
      </c>
      <c r="R730" t="s">
        <v>495</v>
      </c>
      <c r="S730">
        <v>24</v>
      </c>
      <c r="T730">
        <v>502</v>
      </c>
      <c r="U730" t="str">
        <f>_xlfn.VALUETOTEXT(Products!D730,0)</f>
        <v>Women's Apparel</v>
      </c>
      <c r="V730">
        <v>50</v>
      </c>
      <c r="W730">
        <v>43.678035218757444</v>
      </c>
      <c r="X730">
        <v>5</v>
      </c>
      <c r="Y730">
        <v>30</v>
      </c>
      <c r="Z730">
        <v>250</v>
      </c>
      <c r="AA730" t="s">
        <v>29</v>
      </c>
    </row>
    <row r="731" spans="1:27" x14ac:dyDescent="0.2">
      <c r="A731">
        <v>54128</v>
      </c>
      <c r="B731" s="1">
        <v>42738</v>
      </c>
      <c r="C731">
        <v>2</v>
      </c>
      <c r="D731">
        <v>1</v>
      </c>
      <c r="E731" t="s">
        <v>22</v>
      </c>
      <c r="F731">
        <v>24</v>
      </c>
      <c r="G731">
        <v>8986</v>
      </c>
      <c r="H731" t="str">
        <f>_xlfn.VALUETOTEXT(Customers!B731,0)</f>
        <v>Mary</v>
      </c>
      <c r="I731" t="str">
        <f>_xlfn.VALUETOTEXT(Customers!C731,0)</f>
        <v>Smith</v>
      </c>
      <c r="J731" t="str">
        <f>CONCATENATE(Table1[[#This Row],[Customer First Name]]," ",Table1[[#This Row],[Customer Last Name]])</f>
        <v>Mary Smith</v>
      </c>
      <c r="K731">
        <v>5</v>
      </c>
      <c r="L731" t="s">
        <v>30</v>
      </c>
      <c r="M731" t="s">
        <v>479</v>
      </c>
      <c r="N731" t="s">
        <v>611</v>
      </c>
      <c r="O731" t="s">
        <v>512</v>
      </c>
      <c r="Q731" t="s">
        <v>505</v>
      </c>
      <c r="R731" t="s">
        <v>495</v>
      </c>
      <c r="S731">
        <v>24</v>
      </c>
      <c r="T731">
        <v>502</v>
      </c>
      <c r="U731" t="str">
        <f>_xlfn.VALUETOTEXT(Products!D731,0)</f>
        <v>Women's Apparel</v>
      </c>
      <c r="V731">
        <v>50</v>
      </c>
      <c r="W731">
        <v>43.678035218757444</v>
      </c>
      <c r="X731">
        <v>5</v>
      </c>
      <c r="Y731">
        <v>32.5</v>
      </c>
      <c r="Z731">
        <v>250</v>
      </c>
      <c r="AA731" t="s">
        <v>29</v>
      </c>
    </row>
    <row r="732" spans="1:27" x14ac:dyDescent="0.2">
      <c r="A732">
        <v>5042</v>
      </c>
      <c r="B732" s="1">
        <v>42078</v>
      </c>
      <c r="C732">
        <v>2</v>
      </c>
      <c r="D732">
        <v>1</v>
      </c>
      <c r="E732" t="s">
        <v>22</v>
      </c>
      <c r="F732">
        <v>24</v>
      </c>
      <c r="G732">
        <v>2339</v>
      </c>
      <c r="H732" t="str">
        <f>_xlfn.VALUETOTEXT(Customers!B732,0)</f>
        <v>Mary</v>
      </c>
      <c r="I732" t="str">
        <f>_xlfn.VALUETOTEXT(Customers!C732,0)</f>
        <v>Smith</v>
      </c>
      <c r="J732" t="str">
        <f>CONCATENATE(Table1[[#This Row],[Customer First Name]]," ",Table1[[#This Row],[Customer Last Name]])</f>
        <v>Mary Smith</v>
      </c>
      <c r="K732">
        <v>5</v>
      </c>
      <c r="L732" t="s">
        <v>30</v>
      </c>
      <c r="M732" t="s">
        <v>479</v>
      </c>
      <c r="N732" t="s">
        <v>512</v>
      </c>
      <c r="O732" t="s">
        <v>512</v>
      </c>
      <c r="Q732" t="s">
        <v>505</v>
      </c>
      <c r="R732" t="s">
        <v>495</v>
      </c>
      <c r="S732">
        <v>24</v>
      </c>
      <c r="T732">
        <v>502</v>
      </c>
      <c r="U732" t="str">
        <f>_xlfn.VALUETOTEXT(Products!D732,0)</f>
        <v>Women's Apparel</v>
      </c>
      <c r="V732">
        <v>50</v>
      </c>
      <c r="W732">
        <v>43.678035218757444</v>
      </c>
      <c r="X732">
        <v>5</v>
      </c>
      <c r="Y732">
        <v>32.5</v>
      </c>
      <c r="Z732">
        <v>250</v>
      </c>
      <c r="AA732" t="s">
        <v>29</v>
      </c>
    </row>
    <row r="733" spans="1:27" x14ac:dyDescent="0.2">
      <c r="A733">
        <v>51298</v>
      </c>
      <c r="B733" s="1">
        <v>42753</v>
      </c>
      <c r="C733">
        <v>2</v>
      </c>
      <c r="D733">
        <v>1</v>
      </c>
      <c r="E733" t="s">
        <v>22</v>
      </c>
      <c r="F733">
        <v>24</v>
      </c>
      <c r="G733">
        <v>9272</v>
      </c>
      <c r="H733" t="str">
        <f>_xlfn.VALUETOTEXT(Customers!B733,0)</f>
        <v>Ronald</v>
      </c>
      <c r="I733" t="str">
        <f>_xlfn.VALUETOTEXT(Customers!C733,0)</f>
        <v>Blackwell</v>
      </c>
      <c r="J733" t="str">
        <f>CONCATENATE(Table1[[#This Row],[Customer First Name]]," ",Table1[[#This Row],[Customer Last Name]])</f>
        <v>Ronald Blackwell</v>
      </c>
      <c r="K733">
        <v>5</v>
      </c>
      <c r="L733" t="s">
        <v>30</v>
      </c>
      <c r="M733" t="s">
        <v>479</v>
      </c>
      <c r="N733" t="s">
        <v>512</v>
      </c>
      <c r="O733" t="s">
        <v>512</v>
      </c>
      <c r="Q733" t="s">
        <v>505</v>
      </c>
      <c r="R733" t="s">
        <v>495</v>
      </c>
      <c r="S733">
        <v>24</v>
      </c>
      <c r="T733">
        <v>502</v>
      </c>
      <c r="U733" t="str">
        <f>_xlfn.VALUETOTEXT(Products!D733,0)</f>
        <v>Women's Apparel</v>
      </c>
      <c r="V733">
        <v>50</v>
      </c>
      <c r="W733">
        <v>43.678035218757444</v>
      </c>
      <c r="X733">
        <v>5</v>
      </c>
      <c r="Y733">
        <v>45</v>
      </c>
      <c r="Z733">
        <v>250</v>
      </c>
      <c r="AA733" t="s">
        <v>29</v>
      </c>
    </row>
    <row r="734" spans="1:27" x14ac:dyDescent="0.2">
      <c r="A734">
        <v>56317</v>
      </c>
      <c r="B734" s="1">
        <v>42770</v>
      </c>
      <c r="C734">
        <v>2</v>
      </c>
      <c r="D734">
        <v>1</v>
      </c>
      <c r="E734" t="s">
        <v>22</v>
      </c>
      <c r="F734">
        <v>9</v>
      </c>
      <c r="G734">
        <v>9918</v>
      </c>
      <c r="H734" t="str">
        <f>_xlfn.VALUETOTEXT(Customers!B734,0)</f>
        <v>Alice</v>
      </c>
      <c r="I734" t="str">
        <f>_xlfn.VALUETOTEXT(Customers!C734,0)</f>
        <v>Smith</v>
      </c>
      <c r="J734" t="str">
        <f>CONCATENATE(Table1[[#This Row],[Customer First Name]]," ",Table1[[#This Row],[Customer Last Name]])</f>
        <v>Alice Smith</v>
      </c>
      <c r="K734">
        <v>3</v>
      </c>
      <c r="L734" t="s">
        <v>23</v>
      </c>
      <c r="M734" t="s">
        <v>479</v>
      </c>
      <c r="N734" t="s">
        <v>667</v>
      </c>
      <c r="O734" t="s">
        <v>115</v>
      </c>
      <c r="Q734" t="s">
        <v>668</v>
      </c>
      <c r="R734" t="s">
        <v>491</v>
      </c>
      <c r="S734">
        <v>9</v>
      </c>
      <c r="T734">
        <v>191</v>
      </c>
      <c r="U734" t="str">
        <f>_xlfn.VALUETOTEXT(Products!D734,0)</f>
        <v>Cardio Equipment</v>
      </c>
      <c r="V734">
        <v>99.989997860000003</v>
      </c>
      <c r="W734">
        <v>95.114003926871064</v>
      </c>
      <c r="X734">
        <v>1</v>
      </c>
      <c r="Y734">
        <v>3</v>
      </c>
      <c r="Z734">
        <v>99.989997860000003</v>
      </c>
      <c r="AA734" t="s">
        <v>44</v>
      </c>
    </row>
    <row r="735" spans="1:27" x14ac:dyDescent="0.2">
      <c r="A735">
        <v>52407</v>
      </c>
      <c r="B735" s="1">
        <v>42827</v>
      </c>
      <c r="C735">
        <v>2</v>
      </c>
      <c r="D735">
        <v>1</v>
      </c>
      <c r="E735" t="s">
        <v>22</v>
      </c>
      <c r="F735">
        <v>9</v>
      </c>
      <c r="G735">
        <v>6517</v>
      </c>
      <c r="H735" t="str">
        <f>_xlfn.VALUETOTEXT(Customers!B735,0)</f>
        <v>Amber</v>
      </c>
      <c r="I735" t="str">
        <f>_xlfn.VALUETOTEXT(Customers!C735,0)</f>
        <v>Sheppard</v>
      </c>
      <c r="J735" t="str">
        <f>CONCATENATE(Table1[[#This Row],[Customer First Name]]," ",Table1[[#This Row],[Customer Last Name]])</f>
        <v>Amber Sheppard</v>
      </c>
      <c r="K735">
        <v>3</v>
      </c>
      <c r="L735" t="s">
        <v>23</v>
      </c>
      <c r="M735" t="s">
        <v>479</v>
      </c>
      <c r="N735" t="s">
        <v>571</v>
      </c>
      <c r="O735" t="s">
        <v>571</v>
      </c>
      <c r="Q735" t="s">
        <v>508</v>
      </c>
      <c r="R735" t="s">
        <v>482</v>
      </c>
      <c r="S735">
        <v>9</v>
      </c>
      <c r="T735">
        <v>191</v>
      </c>
      <c r="U735" t="str">
        <f>_xlfn.VALUETOTEXT(Products!D735,0)</f>
        <v>Cardio Equipment</v>
      </c>
      <c r="V735">
        <v>99.989997860000003</v>
      </c>
      <c r="W735">
        <v>95.114003926871064</v>
      </c>
      <c r="X735">
        <v>1</v>
      </c>
      <c r="Y735">
        <v>3</v>
      </c>
      <c r="Z735">
        <v>99.989997860000003</v>
      </c>
      <c r="AA735" t="s">
        <v>44</v>
      </c>
    </row>
    <row r="736" spans="1:27" x14ac:dyDescent="0.2">
      <c r="A736">
        <v>8455</v>
      </c>
      <c r="B736" s="1">
        <v>42099</v>
      </c>
      <c r="C736">
        <v>2</v>
      </c>
      <c r="D736">
        <v>1</v>
      </c>
      <c r="E736" t="s">
        <v>22</v>
      </c>
      <c r="F736">
        <v>9</v>
      </c>
      <c r="G736">
        <v>468</v>
      </c>
      <c r="H736" t="str">
        <f>_xlfn.VALUETOTEXT(Customers!B736,0)</f>
        <v>Mary</v>
      </c>
      <c r="I736" t="str">
        <f>_xlfn.VALUETOTEXT(Customers!C736,0)</f>
        <v>Stone</v>
      </c>
      <c r="J736" t="str">
        <f>CONCATENATE(Table1[[#This Row],[Customer First Name]]," ",Table1[[#This Row],[Customer Last Name]])</f>
        <v>Mary Stone</v>
      </c>
      <c r="K736">
        <v>3</v>
      </c>
      <c r="L736" t="s">
        <v>23</v>
      </c>
      <c r="M736" t="s">
        <v>479</v>
      </c>
      <c r="N736" t="s">
        <v>489</v>
      </c>
      <c r="O736" t="s">
        <v>489</v>
      </c>
      <c r="Q736" t="s">
        <v>490</v>
      </c>
      <c r="R736" t="s">
        <v>491</v>
      </c>
      <c r="S736">
        <v>9</v>
      </c>
      <c r="T736">
        <v>191</v>
      </c>
      <c r="U736" t="str">
        <f>_xlfn.VALUETOTEXT(Products!D736,0)</f>
        <v>Cardio Equipment</v>
      </c>
      <c r="V736">
        <v>99.989997860000003</v>
      </c>
      <c r="W736">
        <v>95.114003926871064</v>
      </c>
      <c r="X736">
        <v>1</v>
      </c>
      <c r="Y736">
        <v>4</v>
      </c>
      <c r="Z736">
        <v>99.989997860000003</v>
      </c>
      <c r="AA736" t="s">
        <v>44</v>
      </c>
    </row>
    <row r="737" spans="1:27" x14ac:dyDescent="0.2">
      <c r="A737">
        <v>8455</v>
      </c>
      <c r="B737" s="1">
        <v>42099</v>
      </c>
      <c r="C737">
        <v>2</v>
      </c>
      <c r="D737">
        <v>1</v>
      </c>
      <c r="E737" t="s">
        <v>22</v>
      </c>
      <c r="F737">
        <v>9</v>
      </c>
      <c r="G737">
        <v>468</v>
      </c>
      <c r="H737" t="str">
        <f>_xlfn.VALUETOTEXT(Customers!B737,0)</f>
        <v>Mary</v>
      </c>
      <c r="I737" t="str">
        <f>_xlfn.VALUETOTEXT(Customers!C737,0)</f>
        <v>Stone</v>
      </c>
      <c r="J737" t="str">
        <f>CONCATENATE(Table1[[#This Row],[Customer First Name]]," ",Table1[[#This Row],[Customer Last Name]])</f>
        <v>Mary Stone</v>
      </c>
      <c r="K737">
        <v>3</v>
      </c>
      <c r="L737" t="s">
        <v>23</v>
      </c>
      <c r="M737" t="s">
        <v>479</v>
      </c>
      <c r="N737" t="s">
        <v>489</v>
      </c>
      <c r="O737" t="s">
        <v>489</v>
      </c>
      <c r="Q737" t="s">
        <v>490</v>
      </c>
      <c r="R737" t="s">
        <v>491</v>
      </c>
      <c r="S737">
        <v>9</v>
      </c>
      <c r="T737">
        <v>191</v>
      </c>
      <c r="U737" t="str">
        <f>_xlfn.VALUETOTEXT(Products!D737,0)</f>
        <v>Cardio Equipment</v>
      </c>
      <c r="V737">
        <v>99.989997860000003</v>
      </c>
      <c r="W737">
        <v>95.114003926871064</v>
      </c>
      <c r="X737">
        <v>1</v>
      </c>
      <c r="Y737">
        <v>5</v>
      </c>
      <c r="Z737">
        <v>99.989997860000003</v>
      </c>
      <c r="AA737" t="s">
        <v>44</v>
      </c>
    </row>
    <row r="738" spans="1:27" x14ac:dyDescent="0.2">
      <c r="A738">
        <v>10253</v>
      </c>
      <c r="B738" s="1">
        <v>42154</v>
      </c>
      <c r="C738">
        <v>2</v>
      </c>
      <c r="D738">
        <v>1</v>
      </c>
      <c r="E738" t="s">
        <v>22</v>
      </c>
      <c r="F738">
        <v>9</v>
      </c>
      <c r="G738">
        <v>8398</v>
      </c>
      <c r="H738" t="str">
        <f>_xlfn.VALUETOTEXT(Customers!B738,0)</f>
        <v>Mary</v>
      </c>
      <c r="I738" t="str">
        <f>_xlfn.VALUETOTEXT(Customers!C738,0)</f>
        <v>Williams</v>
      </c>
      <c r="J738" t="str">
        <f>CONCATENATE(Table1[[#This Row],[Customer First Name]]," ",Table1[[#This Row],[Customer Last Name]])</f>
        <v>Mary Williams</v>
      </c>
      <c r="K738">
        <v>3</v>
      </c>
      <c r="L738" t="s">
        <v>23</v>
      </c>
      <c r="M738" t="s">
        <v>479</v>
      </c>
      <c r="N738" t="s">
        <v>669</v>
      </c>
      <c r="O738" t="s">
        <v>530</v>
      </c>
      <c r="Q738" t="s">
        <v>505</v>
      </c>
      <c r="R738" t="s">
        <v>495</v>
      </c>
      <c r="S738">
        <v>9</v>
      </c>
      <c r="T738">
        <v>191</v>
      </c>
      <c r="U738" t="str">
        <f>_xlfn.VALUETOTEXT(Products!D738,0)</f>
        <v>Cardio Equipment</v>
      </c>
      <c r="V738">
        <v>99.989997860000003</v>
      </c>
      <c r="W738">
        <v>95.114003926871064</v>
      </c>
      <c r="X738">
        <v>1</v>
      </c>
      <c r="Y738">
        <v>5</v>
      </c>
      <c r="Z738">
        <v>99.989997860000003</v>
      </c>
      <c r="AA738" t="s">
        <v>44</v>
      </c>
    </row>
    <row r="739" spans="1:27" x14ac:dyDescent="0.2">
      <c r="A739">
        <v>53816</v>
      </c>
      <c r="B739" s="1">
        <v>42790</v>
      </c>
      <c r="C739">
        <v>2</v>
      </c>
      <c r="D739">
        <v>0</v>
      </c>
      <c r="E739" t="s">
        <v>22</v>
      </c>
      <c r="F739">
        <v>9</v>
      </c>
      <c r="G739">
        <v>8360</v>
      </c>
      <c r="H739" t="str">
        <f>_xlfn.VALUETOTEXT(Customers!B739,0)</f>
        <v>Jeremy</v>
      </c>
      <c r="I739" t="str">
        <f>_xlfn.VALUETOTEXT(Customers!C739,0)</f>
        <v>Smith</v>
      </c>
      <c r="J739" t="str">
        <f>CONCATENATE(Table1[[#This Row],[Customer First Name]]," ",Table1[[#This Row],[Customer Last Name]])</f>
        <v>Jeremy Smith</v>
      </c>
      <c r="K739">
        <v>3</v>
      </c>
      <c r="L739" t="s">
        <v>23</v>
      </c>
      <c r="M739" t="s">
        <v>479</v>
      </c>
      <c r="N739" t="s">
        <v>670</v>
      </c>
      <c r="O739" t="s">
        <v>671</v>
      </c>
      <c r="Q739" t="s">
        <v>516</v>
      </c>
      <c r="R739" t="s">
        <v>495</v>
      </c>
      <c r="S739">
        <v>9</v>
      </c>
      <c r="T739">
        <v>191</v>
      </c>
      <c r="U739" t="str">
        <f>_xlfn.VALUETOTEXT(Products!D739,0)</f>
        <v>Cardio Equipment</v>
      </c>
      <c r="V739">
        <v>99.989997860000003</v>
      </c>
      <c r="W739">
        <v>95.114003926871064</v>
      </c>
      <c r="X739">
        <v>1</v>
      </c>
      <c r="Y739">
        <v>9</v>
      </c>
      <c r="Z739">
        <v>99.989997860000003</v>
      </c>
      <c r="AA739" t="s">
        <v>44</v>
      </c>
    </row>
    <row r="740" spans="1:27" x14ac:dyDescent="0.2">
      <c r="A740">
        <v>1077</v>
      </c>
      <c r="B740" s="1">
        <v>42020</v>
      </c>
      <c r="C740">
        <v>2</v>
      </c>
      <c r="D740">
        <v>1</v>
      </c>
      <c r="E740" t="s">
        <v>22</v>
      </c>
      <c r="F740">
        <v>9</v>
      </c>
      <c r="G740">
        <v>8103</v>
      </c>
      <c r="H740" t="str">
        <f>_xlfn.VALUETOTEXT(Customers!B740,0)</f>
        <v>Donna</v>
      </c>
      <c r="I740" t="str">
        <f>_xlfn.VALUETOTEXT(Customers!C740,0)</f>
        <v>Jones</v>
      </c>
      <c r="J740" t="str">
        <f>CONCATENATE(Table1[[#This Row],[Customer First Name]]," ",Table1[[#This Row],[Customer Last Name]])</f>
        <v>Donna Jones</v>
      </c>
      <c r="K740">
        <v>3</v>
      </c>
      <c r="L740" t="s">
        <v>23</v>
      </c>
      <c r="M740" t="s">
        <v>479</v>
      </c>
      <c r="N740" t="s">
        <v>672</v>
      </c>
      <c r="O740" t="s">
        <v>672</v>
      </c>
      <c r="Q740" t="s">
        <v>481</v>
      </c>
      <c r="R740" t="s">
        <v>482</v>
      </c>
      <c r="S740">
        <v>9</v>
      </c>
      <c r="T740">
        <v>191</v>
      </c>
      <c r="U740" t="str">
        <f>_xlfn.VALUETOTEXT(Products!D740,0)</f>
        <v>Cardio Equipment</v>
      </c>
      <c r="V740">
        <v>99.989997860000003</v>
      </c>
      <c r="W740">
        <v>95.114003926871064</v>
      </c>
      <c r="X740">
        <v>1</v>
      </c>
      <c r="Y740">
        <v>10</v>
      </c>
      <c r="Z740">
        <v>99.989997860000003</v>
      </c>
      <c r="AA740" t="s">
        <v>44</v>
      </c>
    </row>
    <row r="741" spans="1:27" x14ac:dyDescent="0.2">
      <c r="A741">
        <v>56037</v>
      </c>
      <c r="B741" s="1">
        <v>42822</v>
      </c>
      <c r="C741">
        <v>2</v>
      </c>
      <c r="D741">
        <v>1</v>
      </c>
      <c r="E741" t="s">
        <v>22</v>
      </c>
      <c r="F741">
        <v>9</v>
      </c>
      <c r="G741">
        <v>3125</v>
      </c>
      <c r="H741" t="str">
        <f>_xlfn.VALUETOTEXT(Customers!B741,0)</f>
        <v>Dylan</v>
      </c>
      <c r="I741" t="str">
        <f>_xlfn.VALUETOTEXT(Customers!C741,0)</f>
        <v>Walker</v>
      </c>
      <c r="J741" t="str">
        <f>CONCATENATE(Table1[[#This Row],[Customer First Name]]," ",Table1[[#This Row],[Customer Last Name]])</f>
        <v>Dylan Walker</v>
      </c>
      <c r="K741">
        <v>3</v>
      </c>
      <c r="L741" t="s">
        <v>23</v>
      </c>
      <c r="M741" t="s">
        <v>479</v>
      </c>
      <c r="N741" t="s">
        <v>673</v>
      </c>
      <c r="O741" t="s">
        <v>488</v>
      </c>
      <c r="Q741" t="s">
        <v>488</v>
      </c>
      <c r="R741" t="s">
        <v>482</v>
      </c>
      <c r="S741">
        <v>9</v>
      </c>
      <c r="T741">
        <v>191</v>
      </c>
      <c r="U741" t="str">
        <f>_xlfn.VALUETOTEXT(Products!D741,0)</f>
        <v>Cardio Equipment</v>
      </c>
      <c r="V741">
        <v>99.989997860000003</v>
      </c>
      <c r="W741">
        <v>95.114003926871064</v>
      </c>
      <c r="X741">
        <v>1</v>
      </c>
      <c r="Y741">
        <v>18</v>
      </c>
      <c r="Z741">
        <v>99.989997860000003</v>
      </c>
      <c r="AA741" t="s">
        <v>44</v>
      </c>
    </row>
    <row r="742" spans="1:27" x14ac:dyDescent="0.2">
      <c r="A742">
        <v>8455</v>
      </c>
      <c r="B742" s="1">
        <v>42099</v>
      </c>
      <c r="C742">
        <v>2</v>
      </c>
      <c r="D742">
        <v>1</v>
      </c>
      <c r="E742" t="s">
        <v>22</v>
      </c>
      <c r="F742">
        <v>17</v>
      </c>
      <c r="G742">
        <v>468</v>
      </c>
      <c r="H742" t="str">
        <f>_xlfn.VALUETOTEXT(Customers!B742,0)</f>
        <v>Mary</v>
      </c>
      <c r="I742" t="str">
        <f>_xlfn.VALUETOTEXT(Customers!C742,0)</f>
        <v>Stone</v>
      </c>
      <c r="J742" t="str">
        <f>CONCATENATE(Table1[[#This Row],[Customer First Name]]," ",Table1[[#This Row],[Customer Last Name]])</f>
        <v>Mary Stone</v>
      </c>
      <c r="K742">
        <v>4</v>
      </c>
      <c r="L742" t="s">
        <v>45</v>
      </c>
      <c r="M742" t="s">
        <v>479</v>
      </c>
      <c r="N742" t="s">
        <v>489</v>
      </c>
      <c r="O742" t="s">
        <v>489</v>
      </c>
      <c r="Q742" t="s">
        <v>490</v>
      </c>
      <c r="R742" t="s">
        <v>491</v>
      </c>
      <c r="S742">
        <v>17</v>
      </c>
      <c r="T742">
        <v>365</v>
      </c>
      <c r="U742" t="str">
        <f>_xlfn.VALUETOTEXT(Products!D742,0)</f>
        <v>Cleats</v>
      </c>
      <c r="V742">
        <v>59.990001679999999</v>
      </c>
      <c r="W742">
        <v>54.488929209402009</v>
      </c>
      <c r="X742">
        <v>1</v>
      </c>
      <c r="Y742">
        <v>0</v>
      </c>
      <c r="Z742">
        <v>59.990001679999999</v>
      </c>
      <c r="AA742" t="s">
        <v>44</v>
      </c>
    </row>
    <row r="743" spans="1:27" x14ac:dyDescent="0.2">
      <c r="A743">
        <v>7884</v>
      </c>
      <c r="B743" s="1">
        <v>42120</v>
      </c>
      <c r="C743">
        <v>2</v>
      </c>
      <c r="D743">
        <v>1</v>
      </c>
      <c r="E743" t="s">
        <v>22</v>
      </c>
      <c r="F743">
        <v>17</v>
      </c>
      <c r="G743">
        <v>4899</v>
      </c>
      <c r="H743" t="str">
        <f>_xlfn.VALUETOTEXT(Customers!B743,0)</f>
        <v>Mary</v>
      </c>
      <c r="I743" t="str">
        <f>_xlfn.VALUETOTEXT(Customers!C743,0)</f>
        <v>Bauer</v>
      </c>
      <c r="J743" t="str">
        <f>CONCATENATE(Table1[[#This Row],[Customer First Name]]," ",Table1[[#This Row],[Customer Last Name]])</f>
        <v>Mary Bauer</v>
      </c>
      <c r="K743">
        <v>4</v>
      </c>
      <c r="L743" t="s">
        <v>45</v>
      </c>
      <c r="M743" t="s">
        <v>479</v>
      </c>
      <c r="N743" t="s">
        <v>499</v>
      </c>
      <c r="O743" t="s">
        <v>484</v>
      </c>
      <c r="Q743" t="s">
        <v>485</v>
      </c>
      <c r="R743" t="s">
        <v>482</v>
      </c>
      <c r="S743">
        <v>17</v>
      </c>
      <c r="T743">
        <v>365</v>
      </c>
      <c r="U743" t="str">
        <f>_xlfn.VALUETOTEXT(Products!D743,0)</f>
        <v>Cleats</v>
      </c>
      <c r="V743">
        <v>59.990001679999999</v>
      </c>
      <c r="W743">
        <v>54.488929209402009</v>
      </c>
      <c r="X743">
        <v>1</v>
      </c>
      <c r="Y743">
        <v>0</v>
      </c>
      <c r="Z743">
        <v>59.990001679999999</v>
      </c>
      <c r="AA743" t="s">
        <v>44</v>
      </c>
    </row>
    <row r="744" spans="1:27" x14ac:dyDescent="0.2">
      <c r="A744">
        <v>2887</v>
      </c>
      <c r="B744" s="1">
        <v>42340</v>
      </c>
      <c r="C744">
        <v>4</v>
      </c>
      <c r="D744">
        <v>0</v>
      </c>
      <c r="E744" t="s">
        <v>61</v>
      </c>
      <c r="F744">
        <v>3</v>
      </c>
      <c r="G744">
        <v>10632</v>
      </c>
      <c r="H744" t="str">
        <f>_xlfn.VALUETOTEXT(Customers!B744,0)</f>
        <v>Mary</v>
      </c>
      <c r="I744" t="str">
        <f>_xlfn.VALUETOTEXT(Customers!C744,0)</f>
        <v>Williams</v>
      </c>
      <c r="J744" t="str">
        <f>CONCATENATE(Table1[[#This Row],[Customer First Name]]," ",Table1[[#This Row],[Customer Last Name]])</f>
        <v>Mary Williams</v>
      </c>
      <c r="K744">
        <v>2</v>
      </c>
      <c r="L744" t="s">
        <v>135</v>
      </c>
      <c r="M744" t="s">
        <v>479</v>
      </c>
      <c r="N744" t="s">
        <v>525</v>
      </c>
      <c r="O744" t="s">
        <v>488</v>
      </c>
      <c r="Q744" t="s">
        <v>488</v>
      </c>
      <c r="R744" t="s">
        <v>482</v>
      </c>
      <c r="S744">
        <v>3</v>
      </c>
      <c r="T744">
        <v>44</v>
      </c>
      <c r="U744" t="str">
        <f>_xlfn.VALUETOTEXT(Products!D744,0)</f>
        <v>Baseball &amp; Softball</v>
      </c>
      <c r="V744">
        <v>59.990001679999999</v>
      </c>
      <c r="W744">
        <v>57.194418487916671</v>
      </c>
      <c r="X744">
        <v>4</v>
      </c>
      <c r="Y744">
        <v>31.190000529999999</v>
      </c>
      <c r="Z744">
        <v>239.96000672</v>
      </c>
      <c r="AA744" t="s">
        <v>65</v>
      </c>
    </row>
    <row r="745" spans="1:27" x14ac:dyDescent="0.2">
      <c r="A745">
        <v>1186</v>
      </c>
      <c r="B745" s="1">
        <v>42022</v>
      </c>
      <c r="C745">
        <v>4</v>
      </c>
      <c r="D745">
        <v>0</v>
      </c>
      <c r="E745" t="s">
        <v>61</v>
      </c>
      <c r="F745">
        <v>9</v>
      </c>
      <c r="G745">
        <v>11947</v>
      </c>
      <c r="H745" t="str">
        <f>_xlfn.VALUETOTEXT(Customers!B745,0)</f>
        <v>Mary</v>
      </c>
      <c r="I745" t="str">
        <f>_xlfn.VALUETOTEXT(Customers!C745,0)</f>
        <v>Smith</v>
      </c>
      <c r="J745" t="str">
        <f>CONCATENATE(Table1[[#This Row],[Customer First Name]]," ",Table1[[#This Row],[Customer Last Name]])</f>
        <v>Mary Smith</v>
      </c>
      <c r="K745">
        <v>3</v>
      </c>
      <c r="L745" t="s">
        <v>23</v>
      </c>
      <c r="M745" t="s">
        <v>479</v>
      </c>
      <c r="N745" t="s">
        <v>523</v>
      </c>
      <c r="O745" t="s">
        <v>524</v>
      </c>
      <c r="Q745" t="s">
        <v>508</v>
      </c>
      <c r="R745" t="s">
        <v>482</v>
      </c>
      <c r="S745">
        <v>9</v>
      </c>
      <c r="T745">
        <v>191</v>
      </c>
      <c r="U745" t="str">
        <f>_xlfn.VALUETOTEXT(Products!D745,0)</f>
        <v>Cardio Equipment</v>
      </c>
      <c r="V745">
        <v>99.989997860000003</v>
      </c>
      <c r="W745">
        <v>95.114003926871064</v>
      </c>
      <c r="X745">
        <v>4</v>
      </c>
      <c r="Y745">
        <v>4</v>
      </c>
      <c r="Z745">
        <v>399.95999144000001</v>
      </c>
      <c r="AA745" t="s">
        <v>65</v>
      </c>
    </row>
    <row r="746" spans="1:27" x14ac:dyDescent="0.2">
      <c r="A746">
        <v>8488</v>
      </c>
      <c r="B746" s="1">
        <v>42099</v>
      </c>
      <c r="C746">
        <v>4</v>
      </c>
      <c r="D746">
        <v>0</v>
      </c>
      <c r="E746" t="s">
        <v>61</v>
      </c>
      <c r="F746">
        <v>9</v>
      </c>
      <c r="G746">
        <v>9154</v>
      </c>
      <c r="H746" t="str">
        <f>_xlfn.VALUETOTEXT(Customers!B746,0)</f>
        <v>Anna</v>
      </c>
      <c r="I746" t="str">
        <f>_xlfn.VALUETOTEXT(Customers!C746,0)</f>
        <v>Gillespie</v>
      </c>
      <c r="J746" t="str">
        <f>CONCATENATE(Table1[[#This Row],[Customer First Name]]," ",Table1[[#This Row],[Customer Last Name]])</f>
        <v>Anna Gillespie</v>
      </c>
      <c r="K746">
        <v>3</v>
      </c>
      <c r="L746" t="s">
        <v>23</v>
      </c>
      <c r="M746" t="s">
        <v>479</v>
      </c>
      <c r="N746" t="s">
        <v>674</v>
      </c>
      <c r="O746" t="s">
        <v>675</v>
      </c>
      <c r="Q746" t="s">
        <v>516</v>
      </c>
      <c r="R746" t="s">
        <v>495</v>
      </c>
      <c r="S746">
        <v>9</v>
      </c>
      <c r="T746">
        <v>191</v>
      </c>
      <c r="U746" t="str">
        <f>_xlfn.VALUETOTEXT(Products!D746,0)</f>
        <v>Cardio Equipment</v>
      </c>
      <c r="V746">
        <v>99.989997860000003</v>
      </c>
      <c r="W746">
        <v>95.114003926871064</v>
      </c>
      <c r="X746">
        <v>4</v>
      </c>
      <c r="Y746">
        <v>63.990001679999999</v>
      </c>
      <c r="Z746">
        <v>399.95999144000001</v>
      </c>
      <c r="AA746" t="s">
        <v>65</v>
      </c>
    </row>
    <row r="747" spans="1:27" x14ac:dyDescent="0.2">
      <c r="A747">
        <v>55000</v>
      </c>
      <c r="B747" s="1">
        <v>42807</v>
      </c>
      <c r="C747">
        <v>4</v>
      </c>
      <c r="D747">
        <v>0</v>
      </c>
      <c r="E747" t="s">
        <v>61</v>
      </c>
      <c r="F747">
        <v>9</v>
      </c>
      <c r="G747">
        <v>9897</v>
      </c>
      <c r="H747" t="str">
        <f>_xlfn.VALUETOTEXT(Customers!B747,0)</f>
        <v>Marilyn</v>
      </c>
      <c r="I747" t="str">
        <f>_xlfn.VALUETOTEXT(Customers!C747,0)</f>
        <v>Smith</v>
      </c>
      <c r="J747" t="str">
        <f>CONCATENATE(Table1[[#This Row],[Customer First Name]]," ",Table1[[#This Row],[Customer Last Name]])</f>
        <v>Marilyn Smith</v>
      </c>
      <c r="K747">
        <v>3</v>
      </c>
      <c r="L747" t="s">
        <v>23</v>
      </c>
      <c r="M747" t="s">
        <v>479</v>
      </c>
      <c r="N747" t="s">
        <v>676</v>
      </c>
      <c r="O747" t="s">
        <v>677</v>
      </c>
      <c r="Q747" t="s">
        <v>508</v>
      </c>
      <c r="R747" t="s">
        <v>482</v>
      </c>
      <c r="S747">
        <v>9</v>
      </c>
      <c r="T747">
        <v>191</v>
      </c>
      <c r="U747" t="str">
        <f>_xlfn.VALUETOTEXT(Products!D747,0)</f>
        <v>Cardio Equipment</v>
      </c>
      <c r="V747">
        <v>99.989997860000003</v>
      </c>
      <c r="W747">
        <v>95.114003926871064</v>
      </c>
      <c r="X747">
        <v>4</v>
      </c>
      <c r="Y747">
        <v>79.989997860000003</v>
      </c>
      <c r="Z747">
        <v>399.95999144000001</v>
      </c>
      <c r="AA747" t="s">
        <v>65</v>
      </c>
    </row>
    <row r="748" spans="1:27" x14ac:dyDescent="0.2">
      <c r="A748">
        <v>55201</v>
      </c>
      <c r="B748" s="1">
        <v>42810</v>
      </c>
      <c r="C748">
        <v>4</v>
      </c>
      <c r="D748">
        <v>0</v>
      </c>
      <c r="E748" t="s">
        <v>61</v>
      </c>
      <c r="F748">
        <v>17</v>
      </c>
      <c r="G748">
        <v>11198</v>
      </c>
      <c r="H748" t="str">
        <f>_xlfn.VALUETOTEXT(Customers!B748,0)</f>
        <v>Samuel</v>
      </c>
      <c r="I748" t="str">
        <f>_xlfn.VALUETOTEXT(Customers!C748,0)</f>
        <v>Smith</v>
      </c>
      <c r="J748" t="str">
        <f>CONCATENATE(Table1[[#This Row],[Customer First Name]]," ",Table1[[#This Row],[Customer Last Name]])</f>
        <v>Samuel Smith</v>
      </c>
      <c r="K748">
        <v>4</v>
      </c>
      <c r="L748" t="s">
        <v>45</v>
      </c>
      <c r="M748" t="s">
        <v>479</v>
      </c>
      <c r="N748" t="s">
        <v>673</v>
      </c>
      <c r="O748" t="s">
        <v>488</v>
      </c>
      <c r="Q748" t="s">
        <v>488</v>
      </c>
      <c r="R748" t="s">
        <v>482</v>
      </c>
      <c r="S748">
        <v>17</v>
      </c>
      <c r="T748">
        <v>365</v>
      </c>
      <c r="U748" t="str">
        <f>_xlfn.VALUETOTEXT(Products!D748,0)</f>
        <v>Cleats</v>
      </c>
      <c r="V748">
        <v>59.990001679999999</v>
      </c>
      <c r="W748">
        <v>54.488929209402009</v>
      </c>
      <c r="X748">
        <v>4</v>
      </c>
      <c r="Y748">
        <v>21.600000380000001</v>
      </c>
      <c r="Z748">
        <v>239.96000672</v>
      </c>
      <c r="AA748" t="s">
        <v>65</v>
      </c>
    </row>
    <row r="749" spans="1:27" x14ac:dyDescent="0.2">
      <c r="A749">
        <v>1186</v>
      </c>
      <c r="B749" s="1">
        <v>42022</v>
      </c>
      <c r="C749">
        <v>4</v>
      </c>
      <c r="D749">
        <v>0</v>
      </c>
      <c r="E749" t="s">
        <v>61</v>
      </c>
      <c r="F749">
        <v>17</v>
      </c>
      <c r="G749">
        <v>11947</v>
      </c>
      <c r="H749" t="str">
        <f>_xlfn.VALUETOTEXT(Customers!B749,0)</f>
        <v>Mary</v>
      </c>
      <c r="I749" t="str">
        <f>_xlfn.VALUETOTEXT(Customers!C749,0)</f>
        <v>Smith</v>
      </c>
      <c r="J749" t="str">
        <f>CONCATENATE(Table1[[#This Row],[Customer First Name]]," ",Table1[[#This Row],[Customer Last Name]])</f>
        <v>Mary Smith</v>
      </c>
      <c r="K749">
        <v>4</v>
      </c>
      <c r="L749" t="s">
        <v>45</v>
      </c>
      <c r="M749" t="s">
        <v>479</v>
      </c>
      <c r="N749" t="s">
        <v>523</v>
      </c>
      <c r="O749" t="s">
        <v>524</v>
      </c>
      <c r="Q749" t="s">
        <v>508</v>
      </c>
      <c r="R749" t="s">
        <v>482</v>
      </c>
      <c r="S749">
        <v>17</v>
      </c>
      <c r="T749">
        <v>365</v>
      </c>
      <c r="U749" t="str">
        <f>_xlfn.VALUETOTEXT(Products!D749,0)</f>
        <v>Cleats</v>
      </c>
      <c r="V749">
        <v>59.990001679999999</v>
      </c>
      <c r="W749">
        <v>54.488929209402009</v>
      </c>
      <c r="X749">
        <v>4</v>
      </c>
      <c r="Y749">
        <v>35.990001679999999</v>
      </c>
      <c r="Z749">
        <v>239.96000672</v>
      </c>
      <c r="AA749" t="s">
        <v>65</v>
      </c>
    </row>
    <row r="750" spans="1:27" x14ac:dyDescent="0.2">
      <c r="A750">
        <v>1383</v>
      </c>
      <c r="B750" s="1">
        <v>42025</v>
      </c>
      <c r="C750">
        <v>4</v>
      </c>
      <c r="D750">
        <v>0</v>
      </c>
      <c r="E750" t="s">
        <v>61</v>
      </c>
      <c r="F750">
        <v>17</v>
      </c>
      <c r="G750">
        <v>1753</v>
      </c>
      <c r="H750" t="str">
        <f>_xlfn.VALUETOTEXT(Customers!B750,0)</f>
        <v>Sandra</v>
      </c>
      <c r="I750" t="str">
        <f>_xlfn.VALUETOTEXT(Customers!C750,0)</f>
        <v>Smith</v>
      </c>
      <c r="J750" t="str">
        <f>CONCATENATE(Table1[[#This Row],[Customer First Name]]," ",Table1[[#This Row],[Customer Last Name]])</f>
        <v>Sandra Smith</v>
      </c>
      <c r="K750">
        <v>4</v>
      </c>
      <c r="L750" t="s">
        <v>45</v>
      </c>
      <c r="M750" t="s">
        <v>479</v>
      </c>
      <c r="N750" t="s">
        <v>635</v>
      </c>
      <c r="O750" t="s">
        <v>512</v>
      </c>
      <c r="Q750" t="s">
        <v>505</v>
      </c>
      <c r="R750" t="s">
        <v>495</v>
      </c>
      <c r="S750">
        <v>17</v>
      </c>
      <c r="T750">
        <v>365</v>
      </c>
      <c r="U750" t="str">
        <f>_xlfn.VALUETOTEXT(Products!D750,0)</f>
        <v>Cleats</v>
      </c>
      <c r="V750">
        <v>59.990001679999999</v>
      </c>
      <c r="W750">
        <v>54.488929209402009</v>
      </c>
      <c r="X750">
        <v>4</v>
      </c>
      <c r="Y750">
        <v>35.990001679999999</v>
      </c>
      <c r="Z750">
        <v>239.96000672</v>
      </c>
      <c r="AA750" t="s">
        <v>65</v>
      </c>
    </row>
    <row r="751" spans="1:27" x14ac:dyDescent="0.2">
      <c r="A751">
        <v>53581</v>
      </c>
      <c r="B751" s="1">
        <v>42787</v>
      </c>
      <c r="C751">
        <v>4</v>
      </c>
      <c r="D751">
        <v>0</v>
      </c>
      <c r="E751" t="s">
        <v>61</v>
      </c>
      <c r="F751">
        <v>17</v>
      </c>
      <c r="G751">
        <v>2790</v>
      </c>
      <c r="H751" t="str">
        <f>_xlfn.VALUETOTEXT(Customers!B751,0)</f>
        <v>Mary</v>
      </c>
      <c r="I751" t="str">
        <f>_xlfn.VALUETOTEXT(Customers!C751,0)</f>
        <v>Nielsen</v>
      </c>
      <c r="J751" t="str">
        <f>CONCATENATE(Table1[[#This Row],[Customer First Name]]," ",Table1[[#This Row],[Customer Last Name]])</f>
        <v>Mary Nielsen</v>
      </c>
      <c r="K751">
        <v>4</v>
      </c>
      <c r="L751" t="s">
        <v>45</v>
      </c>
      <c r="M751" t="s">
        <v>479</v>
      </c>
      <c r="N751" t="s">
        <v>604</v>
      </c>
      <c r="O751" t="s">
        <v>604</v>
      </c>
      <c r="Q751" t="s">
        <v>498</v>
      </c>
      <c r="R751" t="s">
        <v>495</v>
      </c>
      <c r="S751">
        <v>17</v>
      </c>
      <c r="T751">
        <v>365</v>
      </c>
      <c r="U751" t="str">
        <f>_xlfn.VALUETOTEXT(Products!D751,0)</f>
        <v>Cleats</v>
      </c>
      <c r="V751">
        <v>59.990001679999999</v>
      </c>
      <c r="W751">
        <v>54.488929209402009</v>
      </c>
      <c r="X751">
        <v>4</v>
      </c>
      <c r="Y751">
        <v>38.38999939</v>
      </c>
      <c r="Z751">
        <v>239.96000672</v>
      </c>
      <c r="AA751" t="s">
        <v>65</v>
      </c>
    </row>
    <row r="752" spans="1:27" x14ac:dyDescent="0.2">
      <c r="A752">
        <v>1383</v>
      </c>
      <c r="B752" s="1">
        <v>42025</v>
      </c>
      <c r="C752">
        <v>4</v>
      </c>
      <c r="D752">
        <v>0</v>
      </c>
      <c r="E752" t="s">
        <v>61</v>
      </c>
      <c r="F752">
        <v>17</v>
      </c>
      <c r="G752">
        <v>1753</v>
      </c>
      <c r="H752" t="str">
        <f>_xlfn.VALUETOTEXT(Customers!B752,0)</f>
        <v>Sandra</v>
      </c>
      <c r="I752" t="str">
        <f>_xlfn.VALUETOTEXT(Customers!C752,0)</f>
        <v>Smith</v>
      </c>
      <c r="J752" t="str">
        <f>CONCATENATE(Table1[[#This Row],[Customer First Name]]," ",Table1[[#This Row],[Customer Last Name]])</f>
        <v>Sandra Smith</v>
      </c>
      <c r="K752">
        <v>4</v>
      </c>
      <c r="L752" t="s">
        <v>45</v>
      </c>
      <c r="M752" t="s">
        <v>479</v>
      </c>
      <c r="N752" t="s">
        <v>635</v>
      </c>
      <c r="O752" t="s">
        <v>512</v>
      </c>
      <c r="Q752" t="s">
        <v>505</v>
      </c>
      <c r="R752" t="s">
        <v>495</v>
      </c>
      <c r="S752">
        <v>17</v>
      </c>
      <c r="T752">
        <v>365</v>
      </c>
      <c r="U752" t="str">
        <f>_xlfn.VALUETOTEXT(Products!D752,0)</f>
        <v>Cleats</v>
      </c>
      <c r="V752">
        <v>59.990001679999999</v>
      </c>
      <c r="W752">
        <v>54.488929209402009</v>
      </c>
      <c r="X752">
        <v>4</v>
      </c>
      <c r="Y752">
        <v>38.38999939</v>
      </c>
      <c r="Z752">
        <v>239.96000672</v>
      </c>
      <c r="AA752" t="s">
        <v>65</v>
      </c>
    </row>
    <row r="753" spans="1:27" x14ac:dyDescent="0.2">
      <c r="A753">
        <v>57479</v>
      </c>
      <c r="B753" s="1">
        <v>42844</v>
      </c>
      <c r="C753">
        <v>4</v>
      </c>
      <c r="D753">
        <v>0</v>
      </c>
      <c r="E753" t="s">
        <v>61</v>
      </c>
      <c r="F753">
        <v>17</v>
      </c>
      <c r="G753">
        <v>1756</v>
      </c>
      <c r="H753" t="str">
        <f>_xlfn.VALUETOTEXT(Customers!B753,0)</f>
        <v>Jason</v>
      </c>
      <c r="I753" t="str">
        <f>_xlfn.VALUETOTEXT(Customers!C753,0)</f>
        <v>Dixon</v>
      </c>
      <c r="J753" t="str">
        <f>CONCATENATE(Table1[[#This Row],[Customer First Name]]," ",Table1[[#This Row],[Customer Last Name]])</f>
        <v>Jason Dixon</v>
      </c>
      <c r="K753">
        <v>4</v>
      </c>
      <c r="L753" t="s">
        <v>45</v>
      </c>
      <c r="M753" t="s">
        <v>479</v>
      </c>
      <c r="N753" t="s">
        <v>678</v>
      </c>
      <c r="O753" t="s">
        <v>678</v>
      </c>
      <c r="Q753" t="s">
        <v>521</v>
      </c>
      <c r="R753" t="s">
        <v>491</v>
      </c>
      <c r="S753">
        <v>17</v>
      </c>
      <c r="T753">
        <v>365</v>
      </c>
      <c r="U753" t="str">
        <f>_xlfn.VALUETOTEXT(Products!D753,0)</f>
        <v>Cleats</v>
      </c>
      <c r="V753">
        <v>59.990001679999999</v>
      </c>
      <c r="W753">
        <v>54.488929209402009</v>
      </c>
      <c r="X753">
        <v>4</v>
      </c>
      <c r="Y753">
        <v>40.790000919999997</v>
      </c>
      <c r="Z753">
        <v>239.96000672</v>
      </c>
      <c r="AA753" t="s">
        <v>65</v>
      </c>
    </row>
    <row r="754" spans="1:27" x14ac:dyDescent="0.2">
      <c r="A754">
        <v>738</v>
      </c>
      <c r="B754" s="1">
        <v>42309</v>
      </c>
      <c r="C754">
        <v>4</v>
      </c>
      <c r="D754">
        <v>0</v>
      </c>
      <c r="E754" t="s">
        <v>61</v>
      </c>
      <c r="F754">
        <v>17</v>
      </c>
      <c r="G754">
        <v>10042</v>
      </c>
      <c r="H754" t="str">
        <f>_xlfn.VALUETOTEXT(Customers!B754,0)</f>
        <v>Christopher</v>
      </c>
      <c r="I754" t="str">
        <f>_xlfn.VALUETOTEXT(Customers!C754,0)</f>
        <v>Hatfield</v>
      </c>
      <c r="J754" t="str">
        <f>CONCATENATE(Table1[[#This Row],[Customer First Name]]," ",Table1[[#This Row],[Customer Last Name]])</f>
        <v>Christopher Hatfield</v>
      </c>
      <c r="K754">
        <v>4</v>
      </c>
      <c r="L754" t="s">
        <v>45</v>
      </c>
      <c r="M754" t="s">
        <v>479</v>
      </c>
      <c r="N754" t="s">
        <v>663</v>
      </c>
      <c r="O754" t="s">
        <v>512</v>
      </c>
      <c r="Q754" t="s">
        <v>505</v>
      </c>
      <c r="R754" t="s">
        <v>495</v>
      </c>
      <c r="S754">
        <v>17</v>
      </c>
      <c r="T754">
        <v>365</v>
      </c>
      <c r="U754" t="str">
        <f>_xlfn.VALUETOTEXT(Products!D754,0)</f>
        <v>Cleats</v>
      </c>
      <c r="V754">
        <v>59.990001679999999</v>
      </c>
      <c r="W754">
        <v>54.488929209402009</v>
      </c>
      <c r="X754">
        <v>4</v>
      </c>
      <c r="Y754">
        <v>40.790000919999997</v>
      </c>
      <c r="Z754">
        <v>239.96000672</v>
      </c>
      <c r="AA754" t="s">
        <v>65</v>
      </c>
    </row>
    <row r="755" spans="1:27" x14ac:dyDescent="0.2">
      <c r="A755">
        <v>56476</v>
      </c>
      <c r="B755" s="1">
        <v>42829</v>
      </c>
      <c r="C755">
        <v>4</v>
      </c>
      <c r="D755">
        <v>0</v>
      </c>
      <c r="E755" t="s">
        <v>61</v>
      </c>
      <c r="F755">
        <v>17</v>
      </c>
      <c r="G755">
        <v>9698</v>
      </c>
      <c r="H755" t="str">
        <f>_xlfn.VALUETOTEXT(Customers!B755,0)</f>
        <v>Mary</v>
      </c>
      <c r="I755" t="str">
        <f>_xlfn.VALUETOTEXT(Customers!C755,0)</f>
        <v>Lee</v>
      </c>
      <c r="J755" t="str">
        <f>CONCATENATE(Table1[[#This Row],[Customer First Name]]," ",Table1[[#This Row],[Customer Last Name]])</f>
        <v>Mary Lee</v>
      </c>
      <c r="K755">
        <v>4</v>
      </c>
      <c r="L755" t="s">
        <v>45</v>
      </c>
      <c r="M755" t="s">
        <v>479</v>
      </c>
      <c r="N755" t="s">
        <v>679</v>
      </c>
      <c r="O755" t="s">
        <v>512</v>
      </c>
      <c r="Q755" t="s">
        <v>505</v>
      </c>
      <c r="R755" t="s">
        <v>495</v>
      </c>
      <c r="S755">
        <v>17</v>
      </c>
      <c r="T755">
        <v>365</v>
      </c>
      <c r="U755" t="str">
        <f>_xlfn.VALUETOTEXT(Products!D755,0)</f>
        <v>Cleats</v>
      </c>
      <c r="V755">
        <v>59.990001679999999</v>
      </c>
      <c r="W755">
        <v>54.488929209402009</v>
      </c>
      <c r="X755">
        <v>4</v>
      </c>
      <c r="Y755">
        <v>40.790000919999997</v>
      </c>
      <c r="Z755">
        <v>239.96000672</v>
      </c>
      <c r="AA755" t="s">
        <v>65</v>
      </c>
    </row>
    <row r="756" spans="1:27" x14ac:dyDescent="0.2">
      <c r="A756">
        <v>8488</v>
      </c>
      <c r="B756" s="1">
        <v>42099</v>
      </c>
      <c r="C756">
        <v>4</v>
      </c>
      <c r="D756">
        <v>0</v>
      </c>
      <c r="E756" t="s">
        <v>61</v>
      </c>
      <c r="F756">
        <v>17</v>
      </c>
      <c r="G756">
        <v>9154</v>
      </c>
      <c r="H756" t="str">
        <f>_xlfn.VALUETOTEXT(Customers!B756,0)</f>
        <v>Anna</v>
      </c>
      <c r="I756" t="str">
        <f>_xlfn.VALUETOTEXT(Customers!C756,0)</f>
        <v>Gillespie</v>
      </c>
      <c r="J756" t="str">
        <f>CONCATENATE(Table1[[#This Row],[Customer First Name]]," ",Table1[[#This Row],[Customer Last Name]])</f>
        <v>Anna Gillespie</v>
      </c>
      <c r="K756">
        <v>4</v>
      </c>
      <c r="L756" t="s">
        <v>45</v>
      </c>
      <c r="M756" t="s">
        <v>479</v>
      </c>
      <c r="N756" t="s">
        <v>674</v>
      </c>
      <c r="O756" t="s">
        <v>675</v>
      </c>
      <c r="Q756" t="s">
        <v>516</v>
      </c>
      <c r="R756" t="s">
        <v>495</v>
      </c>
      <c r="S756">
        <v>17</v>
      </c>
      <c r="T756">
        <v>365</v>
      </c>
      <c r="U756" t="str">
        <f>_xlfn.VALUETOTEXT(Products!D756,0)</f>
        <v>Cleats</v>
      </c>
      <c r="V756">
        <v>59.990001679999999</v>
      </c>
      <c r="W756">
        <v>54.488929209402009</v>
      </c>
      <c r="X756">
        <v>4</v>
      </c>
      <c r="Y756">
        <v>40.790000919999997</v>
      </c>
      <c r="Z756">
        <v>239.96000672</v>
      </c>
      <c r="AA756" t="s">
        <v>65</v>
      </c>
    </row>
    <row r="757" spans="1:27" x14ac:dyDescent="0.2">
      <c r="A757">
        <v>57575</v>
      </c>
      <c r="B757" s="1">
        <v>42845</v>
      </c>
      <c r="C757">
        <v>4</v>
      </c>
      <c r="D757">
        <v>1</v>
      </c>
      <c r="E757" t="s">
        <v>61</v>
      </c>
      <c r="F757">
        <v>7</v>
      </c>
      <c r="G757">
        <v>4768</v>
      </c>
      <c r="H757" t="str">
        <f>_xlfn.VALUETOTEXT(Customers!B757,0)</f>
        <v>Amanda</v>
      </c>
      <c r="I757" t="str">
        <f>_xlfn.VALUETOTEXT(Customers!C757,0)</f>
        <v>Hays</v>
      </c>
      <c r="J757" t="str">
        <f>CONCATENATE(Table1[[#This Row],[Customer First Name]]," ",Table1[[#This Row],[Customer Last Name]])</f>
        <v>Amanda Hays</v>
      </c>
      <c r="K757">
        <v>2</v>
      </c>
      <c r="L757" t="s">
        <v>135</v>
      </c>
      <c r="M757" t="s">
        <v>479</v>
      </c>
      <c r="N757" t="s">
        <v>680</v>
      </c>
      <c r="O757" t="s">
        <v>681</v>
      </c>
      <c r="Q757" t="s">
        <v>505</v>
      </c>
      <c r="R757" t="s">
        <v>495</v>
      </c>
      <c r="S757">
        <v>7</v>
      </c>
      <c r="T757">
        <v>135</v>
      </c>
      <c r="U757" t="str">
        <f>_xlfn.VALUETOTEXT(Products!D757,0)</f>
        <v>Hockey</v>
      </c>
      <c r="V757">
        <v>22</v>
      </c>
      <c r="W757">
        <v>19.656208341820829</v>
      </c>
      <c r="X757">
        <v>2</v>
      </c>
      <c r="Y757">
        <v>0.439999998</v>
      </c>
      <c r="Z757">
        <v>44</v>
      </c>
      <c r="AA757" t="s">
        <v>65</v>
      </c>
    </row>
    <row r="758" spans="1:27" x14ac:dyDescent="0.2">
      <c r="A758">
        <v>57380</v>
      </c>
      <c r="B758" s="1">
        <v>42842</v>
      </c>
      <c r="C758">
        <v>1</v>
      </c>
      <c r="D758">
        <v>1</v>
      </c>
      <c r="E758" t="s">
        <v>186</v>
      </c>
      <c r="F758">
        <v>7</v>
      </c>
      <c r="G758">
        <v>9037</v>
      </c>
      <c r="H758" t="str">
        <f>_xlfn.VALUETOTEXT(Customers!B758,0)</f>
        <v>Laura</v>
      </c>
      <c r="I758" t="str">
        <f>_xlfn.VALUETOTEXT(Customers!C758,0)</f>
        <v>Smith</v>
      </c>
      <c r="J758" t="str">
        <f>CONCATENATE(Table1[[#This Row],[Customer First Name]]," ",Table1[[#This Row],[Customer Last Name]])</f>
        <v>Laura Smith</v>
      </c>
      <c r="K758">
        <v>2</v>
      </c>
      <c r="L758" t="s">
        <v>135</v>
      </c>
      <c r="M758" t="s">
        <v>479</v>
      </c>
      <c r="N758" t="s">
        <v>483</v>
      </c>
      <c r="O758" t="s">
        <v>484</v>
      </c>
      <c r="Q758" t="s">
        <v>485</v>
      </c>
      <c r="R758" t="s">
        <v>482</v>
      </c>
      <c r="S758">
        <v>7</v>
      </c>
      <c r="T758">
        <v>135</v>
      </c>
      <c r="U758" t="str">
        <f>_xlfn.VALUETOTEXT(Products!D758,0)</f>
        <v>Hockey</v>
      </c>
      <c r="V758">
        <v>22</v>
      </c>
      <c r="W758">
        <v>19.656208341820829</v>
      </c>
      <c r="X758">
        <v>4</v>
      </c>
      <c r="Y758">
        <v>4.4000000950000002</v>
      </c>
      <c r="Z758">
        <v>88</v>
      </c>
      <c r="AA758" t="s">
        <v>29</v>
      </c>
    </row>
    <row r="759" spans="1:27" x14ac:dyDescent="0.2">
      <c r="A759">
        <v>57353</v>
      </c>
      <c r="B759" s="1">
        <v>42842</v>
      </c>
      <c r="C759">
        <v>0</v>
      </c>
      <c r="D759">
        <v>0</v>
      </c>
      <c r="E759" t="s">
        <v>213</v>
      </c>
      <c r="F759">
        <v>7</v>
      </c>
      <c r="G759">
        <v>5783</v>
      </c>
      <c r="H759" t="str">
        <f>_xlfn.VALUETOTEXT(Customers!B759,0)</f>
        <v>Daniel</v>
      </c>
      <c r="I759" t="str">
        <f>_xlfn.VALUETOTEXT(Customers!C759,0)</f>
        <v>Smith</v>
      </c>
      <c r="J759" t="str">
        <f>CONCATENATE(Table1[[#This Row],[Customer First Name]]," ",Table1[[#This Row],[Customer Last Name]])</f>
        <v>Daniel Smith</v>
      </c>
      <c r="K759">
        <v>2</v>
      </c>
      <c r="L759" t="s">
        <v>135</v>
      </c>
      <c r="M759" t="s">
        <v>479</v>
      </c>
      <c r="N759" t="s">
        <v>500</v>
      </c>
      <c r="O759" t="s">
        <v>501</v>
      </c>
      <c r="Q759" t="s">
        <v>502</v>
      </c>
      <c r="R759" t="s">
        <v>482</v>
      </c>
      <c r="S759">
        <v>7</v>
      </c>
      <c r="T759">
        <v>135</v>
      </c>
      <c r="U759" t="str">
        <f>_xlfn.VALUETOTEXT(Products!D759,0)</f>
        <v>Hockey</v>
      </c>
      <c r="V759">
        <v>22</v>
      </c>
      <c r="W759">
        <v>19.656208341820829</v>
      </c>
      <c r="X759">
        <v>1</v>
      </c>
      <c r="Y759">
        <v>0.87999999500000003</v>
      </c>
      <c r="Z759">
        <v>22</v>
      </c>
      <c r="AA759" t="s">
        <v>44</v>
      </c>
    </row>
    <row r="760" spans="1:27" x14ac:dyDescent="0.2">
      <c r="A760">
        <v>77202</v>
      </c>
      <c r="B760" s="1">
        <v>43131</v>
      </c>
      <c r="C760">
        <v>4</v>
      </c>
      <c r="D760">
        <v>0</v>
      </c>
      <c r="E760" t="s">
        <v>61</v>
      </c>
      <c r="F760">
        <v>73</v>
      </c>
      <c r="G760">
        <v>20755</v>
      </c>
      <c r="H760" t="str">
        <f>_xlfn.VALUETOTEXT(Customers!B760,0)</f>
        <v>Cally</v>
      </c>
      <c r="I760" t="str">
        <f>_xlfn.VALUETOTEXT(Customers!C760,0)</f>
        <v>Holloway</v>
      </c>
      <c r="J760" t="str">
        <f>CONCATENATE(Table1[[#This Row],[Customer First Name]]," ",Table1[[#This Row],[Customer Last Name]])</f>
        <v>Cally Holloway</v>
      </c>
      <c r="K760">
        <v>2</v>
      </c>
      <c r="L760" t="s">
        <v>135</v>
      </c>
      <c r="M760" t="s">
        <v>682</v>
      </c>
      <c r="N760" t="s">
        <v>683</v>
      </c>
      <c r="O760" t="s">
        <v>684</v>
      </c>
      <c r="Q760" t="s">
        <v>685</v>
      </c>
      <c r="R760" t="s">
        <v>686</v>
      </c>
      <c r="S760">
        <v>73</v>
      </c>
      <c r="T760">
        <v>1360</v>
      </c>
      <c r="U760" t="str">
        <f>_xlfn.VALUETOTEXT(Products!D760,0)</f>
        <v>Sporting Goods</v>
      </c>
      <c r="V760">
        <v>327.75</v>
      </c>
      <c r="W760">
        <v>297.07027734645828</v>
      </c>
      <c r="X760">
        <v>1</v>
      </c>
      <c r="Y760">
        <v>13.10999966</v>
      </c>
      <c r="Z760">
        <v>327.75</v>
      </c>
      <c r="AA760" t="s">
        <v>44</v>
      </c>
    </row>
    <row r="761" spans="1:27" x14ac:dyDescent="0.2">
      <c r="A761">
        <v>75939</v>
      </c>
      <c r="B761" s="1">
        <v>43113</v>
      </c>
      <c r="C761">
        <v>4</v>
      </c>
      <c r="D761">
        <v>1</v>
      </c>
      <c r="E761" t="s">
        <v>61</v>
      </c>
      <c r="F761">
        <v>73</v>
      </c>
      <c r="G761">
        <v>19492</v>
      </c>
      <c r="H761" t="str">
        <f>_xlfn.VALUETOTEXT(Customers!B761,0)</f>
        <v>Irene</v>
      </c>
      <c r="I761" t="str">
        <f>_xlfn.VALUETOTEXT(Customers!C761,0)</f>
        <v>Luna</v>
      </c>
      <c r="J761" t="str">
        <f>CONCATENATE(Table1[[#This Row],[Customer First Name]]," ",Table1[[#This Row],[Customer Last Name]])</f>
        <v>Irene Luna</v>
      </c>
      <c r="K761">
        <v>2</v>
      </c>
      <c r="L761" t="s">
        <v>135</v>
      </c>
      <c r="M761" t="s">
        <v>682</v>
      </c>
      <c r="N761" t="s">
        <v>687</v>
      </c>
      <c r="O761" t="s">
        <v>688</v>
      </c>
      <c r="Q761" t="s">
        <v>689</v>
      </c>
      <c r="R761" t="s">
        <v>690</v>
      </c>
      <c r="S761">
        <v>73</v>
      </c>
      <c r="T761">
        <v>1360</v>
      </c>
      <c r="U761" t="str">
        <f>_xlfn.VALUETOTEXT(Products!D761,0)</f>
        <v>Sporting Goods</v>
      </c>
      <c r="V761">
        <v>327.75</v>
      </c>
      <c r="W761">
        <v>297.07027734645828</v>
      </c>
      <c r="X761">
        <v>1</v>
      </c>
      <c r="Y761">
        <v>16.38999939</v>
      </c>
      <c r="Z761">
        <v>327.75</v>
      </c>
      <c r="AA761" t="s">
        <v>65</v>
      </c>
    </row>
    <row r="762" spans="1:27" x14ac:dyDescent="0.2">
      <c r="A762">
        <v>75938</v>
      </c>
      <c r="B762" s="1">
        <v>43113</v>
      </c>
      <c r="C762">
        <v>4</v>
      </c>
      <c r="D762">
        <v>0</v>
      </c>
      <c r="E762" t="s">
        <v>61</v>
      </c>
      <c r="F762">
        <v>73</v>
      </c>
      <c r="G762">
        <v>19491</v>
      </c>
      <c r="H762" t="str">
        <f>_xlfn.VALUETOTEXT(Customers!B762,0)</f>
        <v>Gillian</v>
      </c>
      <c r="I762" t="str">
        <f>_xlfn.VALUETOTEXT(Customers!C762,0)</f>
        <v>Maldonado</v>
      </c>
      <c r="J762" t="str">
        <f>CONCATENATE(Table1[[#This Row],[Customer First Name]]," ",Table1[[#This Row],[Customer Last Name]])</f>
        <v>Gillian Maldonado</v>
      </c>
      <c r="K762">
        <v>2</v>
      </c>
      <c r="L762" t="s">
        <v>135</v>
      </c>
      <c r="M762" t="s">
        <v>682</v>
      </c>
      <c r="N762" t="s">
        <v>687</v>
      </c>
      <c r="O762" t="s">
        <v>688</v>
      </c>
      <c r="Q762" t="s">
        <v>689</v>
      </c>
      <c r="R762" t="s">
        <v>690</v>
      </c>
      <c r="S762">
        <v>73</v>
      </c>
      <c r="T762">
        <v>1360</v>
      </c>
      <c r="U762" t="str">
        <f>_xlfn.VALUETOTEXT(Products!D762,0)</f>
        <v>Sporting Goods</v>
      </c>
      <c r="V762">
        <v>327.75</v>
      </c>
      <c r="W762">
        <v>297.07027734645828</v>
      </c>
      <c r="X762">
        <v>1</v>
      </c>
      <c r="Y762">
        <v>18.030000690000001</v>
      </c>
      <c r="Z762">
        <v>327.75</v>
      </c>
      <c r="AA762" t="s">
        <v>29</v>
      </c>
    </row>
    <row r="763" spans="1:27" x14ac:dyDescent="0.2">
      <c r="A763">
        <v>75937</v>
      </c>
      <c r="B763" s="1">
        <v>43113</v>
      </c>
      <c r="C763">
        <v>4</v>
      </c>
      <c r="D763">
        <v>0</v>
      </c>
      <c r="E763" t="s">
        <v>61</v>
      </c>
      <c r="F763">
        <v>73</v>
      </c>
      <c r="G763">
        <v>19490</v>
      </c>
      <c r="H763" t="str">
        <f>_xlfn.VALUETOTEXT(Customers!B763,0)</f>
        <v>Tana</v>
      </c>
      <c r="I763" t="str">
        <f>_xlfn.VALUETOTEXT(Customers!C763,0)</f>
        <v>Tate</v>
      </c>
      <c r="J763" t="str">
        <f>CONCATENATE(Table1[[#This Row],[Customer First Name]]," ",Table1[[#This Row],[Customer Last Name]])</f>
        <v>Tana Tate</v>
      </c>
      <c r="K763">
        <v>2</v>
      </c>
      <c r="L763" t="s">
        <v>135</v>
      </c>
      <c r="M763" t="s">
        <v>682</v>
      </c>
      <c r="N763" t="s">
        <v>691</v>
      </c>
      <c r="O763" t="s">
        <v>692</v>
      </c>
      <c r="Q763" t="s">
        <v>693</v>
      </c>
      <c r="R763" t="s">
        <v>694</v>
      </c>
      <c r="S763">
        <v>73</v>
      </c>
      <c r="T763">
        <v>1360</v>
      </c>
      <c r="U763" t="str">
        <f>_xlfn.VALUETOTEXT(Products!D763,0)</f>
        <v>Sporting Goods</v>
      </c>
      <c r="V763">
        <v>327.75</v>
      </c>
      <c r="W763">
        <v>297.07027734645828</v>
      </c>
      <c r="X763">
        <v>1</v>
      </c>
      <c r="Y763">
        <v>22.940000529999999</v>
      </c>
      <c r="Z763">
        <v>327.75</v>
      </c>
      <c r="AA763" t="s">
        <v>44</v>
      </c>
    </row>
    <row r="764" spans="1:27" x14ac:dyDescent="0.2">
      <c r="A764">
        <v>75936</v>
      </c>
      <c r="B764" s="1">
        <v>43113</v>
      </c>
      <c r="C764">
        <v>4</v>
      </c>
      <c r="D764">
        <v>0</v>
      </c>
      <c r="E764" t="s">
        <v>61</v>
      </c>
      <c r="F764">
        <v>73</v>
      </c>
      <c r="G764">
        <v>19489</v>
      </c>
      <c r="H764" t="str">
        <f>_xlfn.VALUETOTEXT(Customers!B764,0)</f>
        <v>Orli</v>
      </c>
      <c r="I764" t="str">
        <f>_xlfn.VALUETOTEXT(Customers!C764,0)</f>
        <v>Hendricks</v>
      </c>
      <c r="J764" t="str">
        <f>CONCATENATE(Table1[[#This Row],[Customer First Name]]," ",Table1[[#This Row],[Customer Last Name]])</f>
        <v>Orli Hendricks</v>
      </c>
      <c r="K764">
        <v>2</v>
      </c>
      <c r="L764" t="s">
        <v>135</v>
      </c>
      <c r="M764" t="s">
        <v>682</v>
      </c>
      <c r="N764" t="s">
        <v>691</v>
      </c>
      <c r="O764" t="s">
        <v>692</v>
      </c>
      <c r="Q764" t="s">
        <v>693</v>
      </c>
      <c r="R764" t="s">
        <v>694</v>
      </c>
      <c r="S764">
        <v>73</v>
      </c>
      <c r="T764">
        <v>1360</v>
      </c>
      <c r="U764" t="str">
        <f>_xlfn.VALUETOTEXT(Products!D764,0)</f>
        <v>Sporting Goods</v>
      </c>
      <c r="V764">
        <v>327.75</v>
      </c>
      <c r="W764">
        <v>297.07027734645828</v>
      </c>
      <c r="X764">
        <v>1</v>
      </c>
      <c r="Y764">
        <v>29.5</v>
      </c>
      <c r="Z764">
        <v>327.75</v>
      </c>
      <c r="AA764" t="s">
        <v>29</v>
      </c>
    </row>
    <row r="765" spans="1:27" x14ac:dyDescent="0.2">
      <c r="A765">
        <v>75935</v>
      </c>
      <c r="B765" s="1">
        <v>43113</v>
      </c>
      <c r="C765">
        <v>4</v>
      </c>
      <c r="D765">
        <v>0</v>
      </c>
      <c r="E765" t="s">
        <v>61</v>
      </c>
      <c r="F765">
        <v>73</v>
      </c>
      <c r="G765">
        <v>19488</v>
      </c>
      <c r="H765" t="str">
        <f>_xlfn.VALUETOTEXT(Customers!B765,0)</f>
        <v>Kimberly</v>
      </c>
      <c r="I765" t="str">
        <f>_xlfn.VALUETOTEXT(Customers!C765,0)</f>
        <v>Flowers</v>
      </c>
      <c r="J765" t="str">
        <f>CONCATENATE(Table1[[#This Row],[Customer First Name]]," ",Table1[[#This Row],[Customer Last Name]])</f>
        <v>Kimberly Flowers</v>
      </c>
      <c r="K765">
        <v>2</v>
      </c>
      <c r="L765" t="s">
        <v>135</v>
      </c>
      <c r="M765" t="s">
        <v>682</v>
      </c>
      <c r="N765" t="s">
        <v>695</v>
      </c>
      <c r="O765" t="s">
        <v>692</v>
      </c>
      <c r="Q765" t="s">
        <v>693</v>
      </c>
      <c r="R765" t="s">
        <v>694</v>
      </c>
      <c r="S765">
        <v>73</v>
      </c>
      <c r="T765">
        <v>1360</v>
      </c>
      <c r="U765" t="str">
        <f>_xlfn.VALUETOTEXT(Products!D765,0)</f>
        <v>Sporting Goods</v>
      </c>
      <c r="V765">
        <v>327.75</v>
      </c>
      <c r="W765">
        <v>297.07027734645828</v>
      </c>
      <c r="X765">
        <v>1</v>
      </c>
      <c r="Y765">
        <v>32.77999878</v>
      </c>
      <c r="Z765">
        <v>327.75</v>
      </c>
      <c r="AA765" t="s">
        <v>65</v>
      </c>
    </row>
    <row r="766" spans="1:27" x14ac:dyDescent="0.2">
      <c r="A766">
        <v>75934</v>
      </c>
      <c r="B766" s="1">
        <v>43113</v>
      </c>
      <c r="C766">
        <v>1</v>
      </c>
      <c r="D766">
        <v>1</v>
      </c>
      <c r="E766" t="s">
        <v>186</v>
      </c>
      <c r="F766">
        <v>73</v>
      </c>
      <c r="G766">
        <v>19487</v>
      </c>
      <c r="H766" t="str">
        <f>_xlfn.VALUETOTEXT(Customers!B766,0)</f>
        <v>Constance</v>
      </c>
      <c r="I766" t="str">
        <f>_xlfn.VALUETOTEXT(Customers!C766,0)</f>
        <v>Terrell</v>
      </c>
      <c r="J766" t="str">
        <f>CONCATENATE(Table1[[#This Row],[Customer First Name]]," ",Table1[[#This Row],[Customer Last Name]])</f>
        <v>Constance Terrell</v>
      </c>
      <c r="K766">
        <v>2</v>
      </c>
      <c r="L766" t="s">
        <v>135</v>
      </c>
      <c r="M766" t="s">
        <v>682</v>
      </c>
      <c r="N766" t="s">
        <v>696</v>
      </c>
      <c r="O766" t="s">
        <v>697</v>
      </c>
      <c r="Q766" t="s">
        <v>698</v>
      </c>
      <c r="R766" t="s">
        <v>699</v>
      </c>
      <c r="S766">
        <v>73</v>
      </c>
      <c r="T766">
        <v>1360</v>
      </c>
      <c r="U766" t="str">
        <f>_xlfn.VALUETOTEXT(Products!D766,0)</f>
        <v>Sporting Goods</v>
      </c>
      <c r="V766">
        <v>327.75</v>
      </c>
      <c r="W766">
        <v>297.07027734645828</v>
      </c>
      <c r="X766">
        <v>1</v>
      </c>
      <c r="Y766">
        <v>39.33000183</v>
      </c>
      <c r="Z766">
        <v>327.75</v>
      </c>
      <c r="AA766" t="s">
        <v>44</v>
      </c>
    </row>
    <row r="767" spans="1:27" x14ac:dyDescent="0.2">
      <c r="A767">
        <v>75933</v>
      </c>
      <c r="B767" s="1">
        <v>43113</v>
      </c>
      <c r="C767">
        <v>1</v>
      </c>
      <c r="D767">
        <v>1</v>
      </c>
      <c r="E767" t="s">
        <v>186</v>
      </c>
      <c r="F767">
        <v>73</v>
      </c>
      <c r="G767">
        <v>19486</v>
      </c>
      <c r="H767" t="str">
        <f>_xlfn.VALUETOTEXT(Customers!B767,0)</f>
        <v>Erica</v>
      </c>
      <c r="I767" t="str">
        <f>_xlfn.VALUETOTEXT(Customers!C767,0)</f>
        <v>Stevens</v>
      </c>
      <c r="J767" t="str">
        <f>CONCATENATE(Table1[[#This Row],[Customer First Name]]," ",Table1[[#This Row],[Customer Last Name]])</f>
        <v>Erica Stevens</v>
      </c>
      <c r="K767">
        <v>2</v>
      </c>
      <c r="L767" t="s">
        <v>135</v>
      </c>
      <c r="M767" t="s">
        <v>682</v>
      </c>
      <c r="N767" t="s">
        <v>696</v>
      </c>
      <c r="O767" t="s">
        <v>697</v>
      </c>
      <c r="Q767" t="s">
        <v>698</v>
      </c>
      <c r="R767" t="s">
        <v>699</v>
      </c>
      <c r="S767">
        <v>73</v>
      </c>
      <c r="T767">
        <v>1360</v>
      </c>
      <c r="U767" t="str">
        <f>_xlfn.VALUETOTEXT(Products!D767,0)</f>
        <v>Sporting Goods</v>
      </c>
      <c r="V767">
        <v>327.75</v>
      </c>
      <c r="W767">
        <v>297.07027734645828</v>
      </c>
      <c r="X767">
        <v>1</v>
      </c>
      <c r="Y767">
        <v>42.61000061</v>
      </c>
      <c r="Z767">
        <v>327.75</v>
      </c>
      <c r="AA767" t="s">
        <v>65</v>
      </c>
    </row>
    <row r="768" spans="1:27" x14ac:dyDescent="0.2">
      <c r="A768">
        <v>75932</v>
      </c>
      <c r="B768" s="1">
        <v>43113</v>
      </c>
      <c r="C768">
        <v>2</v>
      </c>
      <c r="D768">
        <v>1</v>
      </c>
      <c r="E768" t="s">
        <v>22</v>
      </c>
      <c r="F768">
        <v>73</v>
      </c>
      <c r="G768">
        <v>19485</v>
      </c>
      <c r="H768" t="str">
        <f>_xlfn.VALUETOTEXT(Customers!B768,0)</f>
        <v>Nichole</v>
      </c>
      <c r="I768" t="str">
        <f>_xlfn.VALUETOTEXT(Customers!C768,0)</f>
        <v>Olsen</v>
      </c>
      <c r="J768" t="str">
        <f>CONCATENATE(Table1[[#This Row],[Customer First Name]]," ",Table1[[#This Row],[Customer Last Name]])</f>
        <v>Nichole Olsen</v>
      </c>
      <c r="K768">
        <v>2</v>
      </c>
      <c r="L768" t="s">
        <v>135</v>
      </c>
      <c r="M768" t="s">
        <v>682</v>
      </c>
      <c r="N768" t="s">
        <v>696</v>
      </c>
      <c r="O768" t="s">
        <v>697</v>
      </c>
      <c r="Q768" t="s">
        <v>698</v>
      </c>
      <c r="R768" t="s">
        <v>699</v>
      </c>
      <c r="S768">
        <v>73</v>
      </c>
      <c r="T768">
        <v>1360</v>
      </c>
      <c r="U768" t="str">
        <f>_xlfn.VALUETOTEXT(Products!D768,0)</f>
        <v>Sporting Goods</v>
      </c>
      <c r="V768">
        <v>327.75</v>
      </c>
      <c r="W768">
        <v>297.07027734645828</v>
      </c>
      <c r="X768">
        <v>1</v>
      </c>
      <c r="Y768">
        <v>49.159999849999998</v>
      </c>
      <c r="Z768">
        <v>327.75</v>
      </c>
      <c r="AA768" t="s">
        <v>29</v>
      </c>
    </row>
    <row r="769" spans="1:27" x14ac:dyDescent="0.2">
      <c r="A769">
        <v>75931</v>
      </c>
      <c r="B769" s="1">
        <v>43113</v>
      </c>
      <c r="C769">
        <v>1</v>
      </c>
      <c r="D769">
        <v>1</v>
      </c>
      <c r="E769" t="s">
        <v>186</v>
      </c>
      <c r="F769">
        <v>73</v>
      </c>
      <c r="G769">
        <v>19484</v>
      </c>
      <c r="H769" t="str">
        <f>_xlfn.VALUETOTEXT(Customers!B769,0)</f>
        <v>Oprah</v>
      </c>
      <c r="I769" t="str">
        <f>_xlfn.VALUETOTEXT(Customers!C769,0)</f>
        <v>Delacruz</v>
      </c>
      <c r="J769" t="str">
        <f>CONCATENATE(Table1[[#This Row],[Customer First Name]]," ",Table1[[#This Row],[Customer Last Name]])</f>
        <v>Oprah Delacruz</v>
      </c>
      <c r="K769">
        <v>2</v>
      </c>
      <c r="L769" t="s">
        <v>135</v>
      </c>
      <c r="M769" t="s">
        <v>682</v>
      </c>
      <c r="N769" t="s">
        <v>696</v>
      </c>
      <c r="O769" t="s">
        <v>697</v>
      </c>
      <c r="Q769" t="s">
        <v>698</v>
      </c>
      <c r="R769" t="s">
        <v>699</v>
      </c>
      <c r="S769">
        <v>73</v>
      </c>
      <c r="T769">
        <v>1360</v>
      </c>
      <c r="U769" t="str">
        <f>_xlfn.VALUETOTEXT(Products!D769,0)</f>
        <v>Sporting Goods</v>
      </c>
      <c r="V769">
        <v>327.75</v>
      </c>
      <c r="W769">
        <v>297.07027734645828</v>
      </c>
      <c r="X769">
        <v>1</v>
      </c>
      <c r="Y769">
        <v>52.439998629999998</v>
      </c>
      <c r="Z769">
        <v>327.75</v>
      </c>
      <c r="AA769" t="s">
        <v>29</v>
      </c>
    </row>
    <row r="770" spans="1:27" x14ac:dyDescent="0.2">
      <c r="A770">
        <v>75930</v>
      </c>
      <c r="B770" s="1">
        <v>43113</v>
      </c>
      <c r="C770">
        <v>2</v>
      </c>
      <c r="D770">
        <v>0</v>
      </c>
      <c r="E770" t="s">
        <v>22</v>
      </c>
      <c r="F770">
        <v>73</v>
      </c>
      <c r="G770">
        <v>19483</v>
      </c>
      <c r="H770" t="str">
        <f>_xlfn.VALUETOTEXT(Customers!B770,0)</f>
        <v>Germane</v>
      </c>
      <c r="I770" t="str">
        <f>_xlfn.VALUETOTEXT(Customers!C770,0)</f>
        <v>Short</v>
      </c>
      <c r="J770" t="str">
        <f>CONCATENATE(Table1[[#This Row],[Customer First Name]]," ",Table1[[#This Row],[Customer Last Name]])</f>
        <v>Germane Short</v>
      </c>
      <c r="K770">
        <v>2</v>
      </c>
      <c r="L770" t="s">
        <v>135</v>
      </c>
      <c r="M770" t="s">
        <v>682</v>
      </c>
      <c r="N770" t="s">
        <v>700</v>
      </c>
      <c r="O770" t="s">
        <v>700</v>
      </c>
      <c r="Q770" t="s">
        <v>701</v>
      </c>
      <c r="R770" t="s">
        <v>699</v>
      </c>
      <c r="S770">
        <v>73</v>
      </c>
      <c r="T770">
        <v>1360</v>
      </c>
      <c r="U770" t="str">
        <f>_xlfn.VALUETOTEXT(Products!D770,0)</f>
        <v>Sporting Goods</v>
      </c>
      <c r="V770">
        <v>327.75</v>
      </c>
      <c r="W770">
        <v>297.07027734645828</v>
      </c>
      <c r="X770">
        <v>1</v>
      </c>
      <c r="Y770">
        <v>55.72000122</v>
      </c>
      <c r="Z770">
        <v>327.75</v>
      </c>
      <c r="AA770" t="s">
        <v>65</v>
      </c>
    </row>
    <row r="771" spans="1:27" x14ac:dyDescent="0.2">
      <c r="A771">
        <v>75929</v>
      </c>
      <c r="B771" s="1">
        <v>43113</v>
      </c>
      <c r="C771">
        <v>2</v>
      </c>
      <c r="D771">
        <v>1</v>
      </c>
      <c r="E771" t="s">
        <v>22</v>
      </c>
      <c r="F771">
        <v>73</v>
      </c>
      <c r="G771">
        <v>19482</v>
      </c>
      <c r="H771" t="str">
        <f>_xlfn.VALUETOTEXT(Customers!B771,0)</f>
        <v>Freya</v>
      </c>
      <c r="I771" t="str">
        <f>_xlfn.VALUETOTEXT(Customers!C771,0)</f>
        <v>Robbins</v>
      </c>
      <c r="J771" t="str">
        <f>CONCATENATE(Table1[[#This Row],[Customer First Name]]," ",Table1[[#This Row],[Customer Last Name]])</f>
        <v>Freya Robbins</v>
      </c>
      <c r="K771">
        <v>2</v>
      </c>
      <c r="L771" t="s">
        <v>135</v>
      </c>
      <c r="M771" t="s">
        <v>682</v>
      </c>
      <c r="N771" t="s">
        <v>702</v>
      </c>
      <c r="O771" t="s">
        <v>703</v>
      </c>
      <c r="Q771" t="s">
        <v>685</v>
      </c>
      <c r="R771" t="s">
        <v>686</v>
      </c>
      <c r="S771">
        <v>73</v>
      </c>
      <c r="T771">
        <v>1360</v>
      </c>
      <c r="U771" t="str">
        <f>_xlfn.VALUETOTEXT(Products!D771,0)</f>
        <v>Sporting Goods</v>
      </c>
      <c r="V771">
        <v>327.75</v>
      </c>
      <c r="W771">
        <v>297.07027734645828</v>
      </c>
      <c r="X771">
        <v>1</v>
      </c>
      <c r="Y771">
        <v>59</v>
      </c>
      <c r="Z771">
        <v>327.75</v>
      </c>
      <c r="AA771" t="s">
        <v>65</v>
      </c>
    </row>
    <row r="772" spans="1:27" x14ac:dyDescent="0.2">
      <c r="A772">
        <v>75928</v>
      </c>
      <c r="B772" s="1">
        <v>43113</v>
      </c>
      <c r="C772">
        <v>2</v>
      </c>
      <c r="D772">
        <v>1</v>
      </c>
      <c r="E772" t="s">
        <v>22</v>
      </c>
      <c r="F772">
        <v>73</v>
      </c>
      <c r="G772">
        <v>19481</v>
      </c>
      <c r="H772" t="str">
        <f>_xlfn.VALUETOTEXT(Customers!B772,0)</f>
        <v>Cassandra</v>
      </c>
      <c r="I772" t="str">
        <f>_xlfn.VALUETOTEXT(Customers!C772,0)</f>
        <v>Jensen</v>
      </c>
      <c r="J772" t="str">
        <f>CONCATENATE(Table1[[#This Row],[Customer First Name]]," ",Table1[[#This Row],[Customer Last Name]])</f>
        <v>Cassandra Jensen</v>
      </c>
      <c r="K772">
        <v>2</v>
      </c>
      <c r="L772" t="s">
        <v>135</v>
      </c>
      <c r="M772" t="s">
        <v>682</v>
      </c>
      <c r="N772" t="s">
        <v>702</v>
      </c>
      <c r="O772" t="s">
        <v>703</v>
      </c>
      <c r="Q772" t="s">
        <v>685</v>
      </c>
      <c r="R772" t="s">
        <v>686</v>
      </c>
      <c r="S772">
        <v>73</v>
      </c>
      <c r="T772">
        <v>1360</v>
      </c>
      <c r="U772" t="str">
        <f>_xlfn.VALUETOTEXT(Products!D772,0)</f>
        <v>Sporting Goods</v>
      </c>
      <c r="V772">
        <v>327.75</v>
      </c>
      <c r="W772">
        <v>297.07027734645828</v>
      </c>
      <c r="X772">
        <v>1</v>
      </c>
      <c r="Y772">
        <v>65.550003050000001</v>
      </c>
      <c r="Z772">
        <v>327.75</v>
      </c>
      <c r="AA772" t="s">
        <v>65</v>
      </c>
    </row>
    <row r="773" spans="1:27" x14ac:dyDescent="0.2">
      <c r="A773">
        <v>75927</v>
      </c>
      <c r="B773" s="1">
        <v>43113</v>
      </c>
      <c r="C773">
        <v>1</v>
      </c>
      <c r="D773">
        <v>1</v>
      </c>
      <c r="E773" t="s">
        <v>186</v>
      </c>
      <c r="F773">
        <v>73</v>
      </c>
      <c r="G773">
        <v>19480</v>
      </c>
      <c r="H773" t="str">
        <f>_xlfn.VALUETOTEXT(Customers!B773,0)</f>
        <v>Natalie</v>
      </c>
      <c r="I773" t="str">
        <f>_xlfn.VALUETOTEXT(Customers!C773,0)</f>
        <v>Mcfadden</v>
      </c>
      <c r="J773" t="str">
        <f>CONCATENATE(Table1[[#This Row],[Customer First Name]]," ",Table1[[#This Row],[Customer Last Name]])</f>
        <v>Natalie Mcfadden</v>
      </c>
      <c r="K773">
        <v>2</v>
      </c>
      <c r="L773" t="s">
        <v>135</v>
      </c>
      <c r="M773" t="s">
        <v>682</v>
      </c>
      <c r="N773" t="s">
        <v>704</v>
      </c>
      <c r="O773" t="s">
        <v>705</v>
      </c>
      <c r="Q773" t="s">
        <v>689</v>
      </c>
      <c r="R773" t="s">
        <v>690</v>
      </c>
      <c r="S773">
        <v>73</v>
      </c>
      <c r="T773">
        <v>1360</v>
      </c>
      <c r="U773" t="str">
        <f>_xlfn.VALUETOTEXT(Products!D773,0)</f>
        <v>Sporting Goods</v>
      </c>
      <c r="V773">
        <v>327.75</v>
      </c>
      <c r="W773">
        <v>297.07027734645828</v>
      </c>
      <c r="X773">
        <v>1</v>
      </c>
      <c r="Y773">
        <v>81.940002440000001</v>
      </c>
      <c r="Z773">
        <v>327.75</v>
      </c>
      <c r="AA773" t="s">
        <v>44</v>
      </c>
    </row>
    <row r="774" spans="1:27" x14ac:dyDescent="0.2">
      <c r="A774">
        <v>75926</v>
      </c>
      <c r="B774" s="1">
        <v>43113</v>
      </c>
      <c r="C774">
        <v>1</v>
      </c>
      <c r="D774">
        <v>1</v>
      </c>
      <c r="E774" t="s">
        <v>186</v>
      </c>
      <c r="F774">
        <v>73</v>
      </c>
      <c r="G774">
        <v>19479</v>
      </c>
      <c r="H774" t="str">
        <f>_xlfn.VALUETOTEXT(Customers!B774,0)</f>
        <v>Kimberley</v>
      </c>
      <c r="I774" t="str">
        <f>_xlfn.VALUETOTEXT(Customers!C774,0)</f>
        <v>Sharpe</v>
      </c>
      <c r="J774" t="str">
        <f>CONCATENATE(Table1[[#This Row],[Customer First Name]]," ",Table1[[#This Row],[Customer Last Name]])</f>
        <v>Kimberley Sharpe</v>
      </c>
      <c r="K774">
        <v>2</v>
      </c>
      <c r="L774" t="s">
        <v>135</v>
      </c>
      <c r="M774" t="s">
        <v>682</v>
      </c>
      <c r="N774" t="s">
        <v>704</v>
      </c>
      <c r="O774" t="s">
        <v>705</v>
      </c>
      <c r="Q774" t="s">
        <v>689</v>
      </c>
      <c r="R774" t="s">
        <v>690</v>
      </c>
      <c r="S774">
        <v>73</v>
      </c>
      <c r="T774">
        <v>1360</v>
      </c>
      <c r="U774" t="str">
        <f>_xlfn.VALUETOTEXT(Products!D774,0)</f>
        <v>Sporting Goods</v>
      </c>
      <c r="V774">
        <v>327.75</v>
      </c>
      <c r="W774">
        <v>297.07027734645828</v>
      </c>
      <c r="X774">
        <v>1</v>
      </c>
      <c r="Y774">
        <v>0</v>
      </c>
      <c r="Z774">
        <v>327.75</v>
      </c>
      <c r="AA774" t="s">
        <v>65</v>
      </c>
    </row>
    <row r="775" spans="1:27" x14ac:dyDescent="0.2">
      <c r="A775">
        <v>75925</v>
      </c>
      <c r="B775" s="1">
        <v>43113</v>
      </c>
      <c r="C775">
        <v>1</v>
      </c>
      <c r="D775">
        <v>1</v>
      </c>
      <c r="E775" t="s">
        <v>186</v>
      </c>
      <c r="F775">
        <v>73</v>
      </c>
      <c r="G775">
        <v>19478</v>
      </c>
      <c r="H775" t="str">
        <f>_xlfn.VALUETOTEXT(Customers!B775,0)</f>
        <v>Sade</v>
      </c>
      <c r="I775" t="str">
        <f>_xlfn.VALUETOTEXT(Customers!C775,0)</f>
        <v>Lancaster</v>
      </c>
      <c r="J775" t="str">
        <f>CONCATENATE(Table1[[#This Row],[Customer First Name]]," ",Table1[[#This Row],[Customer Last Name]])</f>
        <v>Sade Lancaster</v>
      </c>
      <c r="K775">
        <v>2</v>
      </c>
      <c r="L775" t="s">
        <v>135</v>
      </c>
      <c r="M775" t="s">
        <v>682</v>
      </c>
      <c r="N775" t="s">
        <v>704</v>
      </c>
      <c r="O775" t="s">
        <v>705</v>
      </c>
      <c r="Q775" t="s">
        <v>689</v>
      </c>
      <c r="R775" t="s">
        <v>690</v>
      </c>
      <c r="S775">
        <v>73</v>
      </c>
      <c r="T775">
        <v>1360</v>
      </c>
      <c r="U775" t="str">
        <f>_xlfn.VALUETOTEXT(Products!D775,0)</f>
        <v>Sporting Goods</v>
      </c>
      <c r="V775">
        <v>327.75</v>
      </c>
      <c r="W775">
        <v>297.07027734645828</v>
      </c>
      <c r="X775">
        <v>1</v>
      </c>
      <c r="Y775">
        <v>3.2799999710000001</v>
      </c>
      <c r="Z775">
        <v>327.75</v>
      </c>
      <c r="AA775" t="s">
        <v>44</v>
      </c>
    </row>
    <row r="776" spans="1:27" x14ac:dyDescent="0.2">
      <c r="A776">
        <v>75924</v>
      </c>
      <c r="B776" s="1">
        <v>43113</v>
      </c>
      <c r="C776">
        <v>2</v>
      </c>
      <c r="D776">
        <v>1</v>
      </c>
      <c r="E776" t="s">
        <v>22</v>
      </c>
      <c r="F776">
        <v>73</v>
      </c>
      <c r="G776">
        <v>19477</v>
      </c>
      <c r="H776" t="str">
        <f>_xlfn.VALUETOTEXT(Customers!B776,0)</f>
        <v>Brynne</v>
      </c>
      <c r="I776" t="str">
        <f>_xlfn.VALUETOTEXT(Customers!C776,0)</f>
        <v>Giles</v>
      </c>
      <c r="J776" t="str">
        <f>CONCATENATE(Table1[[#This Row],[Customer First Name]]," ",Table1[[#This Row],[Customer Last Name]])</f>
        <v>Brynne Giles</v>
      </c>
      <c r="K776">
        <v>2</v>
      </c>
      <c r="L776" t="s">
        <v>135</v>
      </c>
      <c r="M776" t="s">
        <v>682</v>
      </c>
      <c r="N776" t="s">
        <v>706</v>
      </c>
      <c r="O776" t="s">
        <v>706</v>
      </c>
      <c r="Q776" t="s">
        <v>707</v>
      </c>
      <c r="R776" t="s">
        <v>699</v>
      </c>
      <c r="S776">
        <v>73</v>
      </c>
      <c r="T776">
        <v>1360</v>
      </c>
      <c r="U776" t="str">
        <f>_xlfn.VALUETOTEXT(Products!D776,0)</f>
        <v>Sporting Goods</v>
      </c>
      <c r="V776">
        <v>327.75</v>
      </c>
      <c r="W776">
        <v>297.07027734645828</v>
      </c>
      <c r="X776">
        <v>1</v>
      </c>
      <c r="Y776">
        <v>6.5599999430000002</v>
      </c>
      <c r="Z776">
        <v>327.75</v>
      </c>
      <c r="AA776" t="s">
        <v>29</v>
      </c>
    </row>
    <row r="777" spans="1:27" x14ac:dyDescent="0.2">
      <c r="A777">
        <v>75923</v>
      </c>
      <c r="B777" s="1">
        <v>43113</v>
      </c>
      <c r="C777">
        <v>1</v>
      </c>
      <c r="D777">
        <v>1</v>
      </c>
      <c r="E777" t="s">
        <v>186</v>
      </c>
      <c r="F777">
        <v>73</v>
      </c>
      <c r="G777">
        <v>19476</v>
      </c>
      <c r="H777" t="str">
        <f>_xlfn.VALUETOTEXT(Customers!B777,0)</f>
        <v>Ciara</v>
      </c>
      <c r="I777" t="str">
        <f>_xlfn.VALUETOTEXT(Customers!C777,0)</f>
        <v>Bird</v>
      </c>
      <c r="J777" t="str">
        <f>CONCATENATE(Table1[[#This Row],[Customer First Name]]," ",Table1[[#This Row],[Customer Last Name]])</f>
        <v>Ciara Bird</v>
      </c>
      <c r="K777">
        <v>2</v>
      </c>
      <c r="L777" t="s">
        <v>135</v>
      </c>
      <c r="M777" t="s">
        <v>682</v>
      </c>
      <c r="N777" t="s">
        <v>708</v>
      </c>
      <c r="O777" t="s">
        <v>709</v>
      </c>
      <c r="Q777" t="s">
        <v>689</v>
      </c>
      <c r="R777" t="s">
        <v>690</v>
      </c>
      <c r="S777">
        <v>73</v>
      </c>
      <c r="T777">
        <v>1360</v>
      </c>
      <c r="U777" t="str">
        <f>_xlfn.VALUETOTEXT(Products!D777,0)</f>
        <v>Sporting Goods</v>
      </c>
      <c r="V777">
        <v>327.75</v>
      </c>
      <c r="W777">
        <v>297.07027734645828</v>
      </c>
      <c r="X777">
        <v>1</v>
      </c>
      <c r="Y777">
        <v>9.8299999239999991</v>
      </c>
      <c r="Z777">
        <v>327.75</v>
      </c>
      <c r="AA777" t="s">
        <v>29</v>
      </c>
    </row>
    <row r="778" spans="1:27" x14ac:dyDescent="0.2">
      <c r="A778">
        <v>75922</v>
      </c>
      <c r="B778" s="1">
        <v>43113</v>
      </c>
      <c r="C778">
        <v>1</v>
      </c>
      <c r="D778">
        <v>1</v>
      </c>
      <c r="E778" t="s">
        <v>186</v>
      </c>
      <c r="F778">
        <v>73</v>
      </c>
      <c r="G778">
        <v>19475</v>
      </c>
      <c r="H778" t="str">
        <f>_xlfn.VALUETOTEXT(Customers!B778,0)</f>
        <v>Bo</v>
      </c>
      <c r="I778" t="str">
        <f>_xlfn.VALUETOTEXT(Customers!C778,0)</f>
        <v>Griffin</v>
      </c>
      <c r="J778" t="str">
        <f>CONCATENATE(Table1[[#This Row],[Customer First Name]]," ",Table1[[#This Row],[Customer Last Name]])</f>
        <v>Bo Griffin</v>
      </c>
      <c r="K778">
        <v>2</v>
      </c>
      <c r="L778" t="s">
        <v>135</v>
      </c>
      <c r="M778" t="s">
        <v>682</v>
      </c>
      <c r="N778" t="s">
        <v>708</v>
      </c>
      <c r="O778" t="s">
        <v>709</v>
      </c>
      <c r="Q778" t="s">
        <v>689</v>
      </c>
      <c r="R778" t="s">
        <v>690</v>
      </c>
      <c r="S778">
        <v>73</v>
      </c>
      <c r="T778">
        <v>1360</v>
      </c>
      <c r="U778" t="str">
        <f>_xlfn.VALUETOTEXT(Products!D778,0)</f>
        <v>Sporting Goods</v>
      </c>
      <c r="V778">
        <v>327.75</v>
      </c>
      <c r="W778">
        <v>297.07027734645828</v>
      </c>
      <c r="X778">
        <v>1</v>
      </c>
      <c r="Y778">
        <v>13.10999966</v>
      </c>
      <c r="Z778">
        <v>327.75</v>
      </c>
      <c r="AA778" t="s">
        <v>44</v>
      </c>
    </row>
    <row r="779" spans="1:27" x14ac:dyDescent="0.2">
      <c r="A779">
        <v>75921</v>
      </c>
      <c r="B779" s="1">
        <v>43113</v>
      </c>
      <c r="C779">
        <v>0</v>
      </c>
      <c r="D779">
        <v>0</v>
      </c>
      <c r="E779" t="s">
        <v>213</v>
      </c>
      <c r="F779">
        <v>73</v>
      </c>
      <c r="G779">
        <v>19474</v>
      </c>
      <c r="H779" t="str">
        <f>_xlfn.VALUETOTEXT(Customers!B779,0)</f>
        <v>Kim</v>
      </c>
      <c r="I779" t="str">
        <f>_xlfn.VALUETOTEXT(Customers!C779,0)</f>
        <v>Simon</v>
      </c>
      <c r="J779" t="str">
        <f>CONCATENATE(Table1[[#This Row],[Customer First Name]]," ",Table1[[#This Row],[Customer Last Name]])</f>
        <v>Kim Simon</v>
      </c>
      <c r="K779">
        <v>2</v>
      </c>
      <c r="L779" t="s">
        <v>135</v>
      </c>
      <c r="M779" t="s">
        <v>682</v>
      </c>
      <c r="N779" t="s">
        <v>708</v>
      </c>
      <c r="O779" t="s">
        <v>709</v>
      </c>
      <c r="Q779" t="s">
        <v>689</v>
      </c>
      <c r="R779" t="s">
        <v>690</v>
      </c>
      <c r="S779">
        <v>73</v>
      </c>
      <c r="T779">
        <v>1360</v>
      </c>
      <c r="U779" t="str">
        <f>_xlfn.VALUETOTEXT(Products!D779,0)</f>
        <v>Sporting Goods</v>
      </c>
      <c r="V779">
        <v>327.75</v>
      </c>
      <c r="W779">
        <v>297.07027734645828</v>
      </c>
      <c r="X779">
        <v>1</v>
      </c>
      <c r="Y779">
        <v>16.38999939</v>
      </c>
      <c r="Z779">
        <v>327.75</v>
      </c>
      <c r="AA779" t="s">
        <v>29</v>
      </c>
    </row>
    <row r="780" spans="1:27" x14ac:dyDescent="0.2">
      <c r="A780">
        <v>75920</v>
      </c>
      <c r="B780" s="1">
        <v>43113</v>
      </c>
      <c r="C780">
        <v>0</v>
      </c>
      <c r="D780">
        <v>0</v>
      </c>
      <c r="E780" t="s">
        <v>213</v>
      </c>
      <c r="F780">
        <v>73</v>
      </c>
      <c r="G780">
        <v>19473</v>
      </c>
      <c r="H780" t="str">
        <f>_xlfn.VALUETOTEXT(Customers!B780,0)</f>
        <v>Kellie</v>
      </c>
      <c r="I780" t="str">
        <f>_xlfn.VALUETOTEXT(Customers!C780,0)</f>
        <v>Farmer</v>
      </c>
      <c r="J780" t="str">
        <f>CONCATENATE(Table1[[#This Row],[Customer First Name]]," ",Table1[[#This Row],[Customer Last Name]])</f>
        <v>Kellie Farmer</v>
      </c>
      <c r="K780">
        <v>2</v>
      </c>
      <c r="L780" t="s">
        <v>135</v>
      </c>
      <c r="M780" t="s">
        <v>682</v>
      </c>
      <c r="N780" t="s">
        <v>708</v>
      </c>
      <c r="O780" t="s">
        <v>709</v>
      </c>
      <c r="Q780" t="s">
        <v>689</v>
      </c>
      <c r="R780" t="s">
        <v>690</v>
      </c>
      <c r="S780">
        <v>73</v>
      </c>
      <c r="T780">
        <v>1360</v>
      </c>
      <c r="U780" t="str">
        <f>_xlfn.VALUETOTEXT(Products!D780,0)</f>
        <v>Sporting Goods</v>
      </c>
      <c r="V780">
        <v>327.75</v>
      </c>
      <c r="W780">
        <v>297.07027734645828</v>
      </c>
      <c r="X780">
        <v>1</v>
      </c>
      <c r="Y780">
        <v>18.030000690000001</v>
      </c>
      <c r="Z780">
        <v>327.75</v>
      </c>
      <c r="AA780" t="s">
        <v>65</v>
      </c>
    </row>
    <row r="781" spans="1:27" x14ac:dyDescent="0.2">
      <c r="A781">
        <v>75919</v>
      </c>
      <c r="B781" s="1">
        <v>43113</v>
      </c>
      <c r="C781">
        <v>4</v>
      </c>
      <c r="D781">
        <v>1</v>
      </c>
      <c r="E781" t="s">
        <v>61</v>
      </c>
      <c r="F781">
        <v>73</v>
      </c>
      <c r="G781">
        <v>19472</v>
      </c>
      <c r="H781" t="str">
        <f>_xlfn.VALUETOTEXT(Customers!B781,0)</f>
        <v>Alma</v>
      </c>
      <c r="I781" t="str">
        <f>_xlfn.VALUETOTEXT(Customers!C781,0)</f>
        <v>Conley</v>
      </c>
      <c r="J781" t="str">
        <f>CONCATENATE(Table1[[#This Row],[Customer First Name]]," ",Table1[[#This Row],[Customer Last Name]])</f>
        <v>Alma Conley</v>
      </c>
      <c r="K781">
        <v>2</v>
      </c>
      <c r="L781" t="s">
        <v>135</v>
      </c>
      <c r="M781" t="s">
        <v>682</v>
      </c>
      <c r="N781" t="s">
        <v>708</v>
      </c>
      <c r="O781" t="s">
        <v>709</v>
      </c>
      <c r="Q781" t="s">
        <v>689</v>
      </c>
      <c r="R781" t="s">
        <v>690</v>
      </c>
      <c r="S781">
        <v>73</v>
      </c>
      <c r="T781">
        <v>1360</v>
      </c>
      <c r="U781" t="str">
        <f>_xlfn.VALUETOTEXT(Products!D781,0)</f>
        <v>Sporting Goods</v>
      </c>
      <c r="V781">
        <v>327.75</v>
      </c>
      <c r="W781">
        <v>297.07027734645828</v>
      </c>
      <c r="X781">
        <v>1</v>
      </c>
      <c r="Y781">
        <v>22.940000529999999</v>
      </c>
      <c r="Z781">
        <v>327.75</v>
      </c>
      <c r="AA781" t="s">
        <v>65</v>
      </c>
    </row>
    <row r="782" spans="1:27" x14ac:dyDescent="0.2">
      <c r="A782">
        <v>75918</v>
      </c>
      <c r="B782" s="1">
        <v>43113</v>
      </c>
      <c r="C782">
        <v>2</v>
      </c>
      <c r="D782">
        <v>1</v>
      </c>
      <c r="E782" t="s">
        <v>22</v>
      </c>
      <c r="F782">
        <v>73</v>
      </c>
      <c r="G782">
        <v>19471</v>
      </c>
      <c r="H782" t="str">
        <f>_xlfn.VALUETOTEXT(Customers!B782,0)</f>
        <v>Yeo</v>
      </c>
      <c r="I782" t="str">
        <f>_xlfn.VALUETOTEXT(Customers!C782,0)</f>
        <v>Bird</v>
      </c>
      <c r="J782" t="str">
        <f>CONCATENATE(Table1[[#This Row],[Customer First Name]]," ",Table1[[#This Row],[Customer Last Name]])</f>
        <v>Yeo Bird</v>
      </c>
      <c r="K782">
        <v>2</v>
      </c>
      <c r="L782" t="s">
        <v>135</v>
      </c>
      <c r="M782" t="s">
        <v>682</v>
      </c>
      <c r="N782" t="s">
        <v>710</v>
      </c>
      <c r="O782" t="s">
        <v>711</v>
      </c>
      <c r="Q782" t="s">
        <v>693</v>
      </c>
      <c r="R782" t="s">
        <v>694</v>
      </c>
      <c r="S782">
        <v>73</v>
      </c>
      <c r="T782">
        <v>1360</v>
      </c>
      <c r="U782" t="str">
        <f>_xlfn.VALUETOTEXT(Products!D782,0)</f>
        <v>Sporting Goods</v>
      </c>
      <c r="V782">
        <v>327.75</v>
      </c>
      <c r="W782">
        <v>297.07027734645828</v>
      </c>
      <c r="X782">
        <v>1</v>
      </c>
      <c r="Y782">
        <v>29.5</v>
      </c>
      <c r="Z782">
        <v>327.75</v>
      </c>
      <c r="AA782" t="s">
        <v>65</v>
      </c>
    </row>
    <row r="783" spans="1:27" x14ac:dyDescent="0.2">
      <c r="A783">
        <v>75917</v>
      </c>
      <c r="B783" s="1">
        <v>43113</v>
      </c>
      <c r="C783">
        <v>2</v>
      </c>
      <c r="D783">
        <v>0</v>
      </c>
      <c r="E783" t="s">
        <v>22</v>
      </c>
      <c r="F783">
        <v>73</v>
      </c>
      <c r="G783">
        <v>19470</v>
      </c>
      <c r="H783" t="str">
        <f>_xlfn.VALUETOTEXT(Customers!B783,0)</f>
        <v>Lucy</v>
      </c>
      <c r="I783" t="str">
        <f>_xlfn.VALUETOTEXT(Customers!C783,0)</f>
        <v>Mcknight</v>
      </c>
      <c r="J783" t="str">
        <f>CONCATENATE(Table1[[#This Row],[Customer First Name]]," ",Table1[[#This Row],[Customer Last Name]])</f>
        <v>Lucy Mcknight</v>
      </c>
      <c r="K783">
        <v>2</v>
      </c>
      <c r="L783" t="s">
        <v>135</v>
      </c>
      <c r="M783" t="s">
        <v>682</v>
      </c>
      <c r="N783" t="s">
        <v>710</v>
      </c>
      <c r="O783" t="s">
        <v>711</v>
      </c>
      <c r="Q783" t="s">
        <v>693</v>
      </c>
      <c r="R783" t="s">
        <v>694</v>
      </c>
      <c r="S783">
        <v>73</v>
      </c>
      <c r="T783">
        <v>1360</v>
      </c>
      <c r="U783" t="str">
        <f>_xlfn.VALUETOTEXT(Products!D783,0)</f>
        <v>Sporting Goods</v>
      </c>
      <c r="V783">
        <v>327.75</v>
      </c>
      <c r="W783">
        <v>297.07027734645828</v>
      </c>
      <c r="X783">
        <v>1</v>
      </c>
      <c r="Y783">
        <v>32.77999878</v>
      </c>
      <c r="Z783">
        <v>327.75</v>
      </c>
      <c r="AA783" t="s">
        <v>65</v>
      </c>
    </row>
    <row r="784" spans="1:27" x14ac:dyDescent="0.2">
      <c r="A784">
        <v>75916</v>
      </c>
      <c r="B784" s="1">
        <v>43113</v>
      </c>
      <c r="C784">
        <v>2</v>
      </c>
      <c r="D784">
        <v>0</v>
      </c>
      <c r="E784" t="s">
        <v>22</v>
      </c>
      <c r="F784">
        <v>73</v>
      </c>
      <c r="G784">
        <v>19469</v>
      </c>
      <c r="H784" t="str">
        <f>_xlfn.VALUETOTEXT(Customers!B784,0)</f>
        <v>Simone</v>
      </c>
      <c r="I784" t="str">
        <f>_xlfn.VALUETOTEXT(Customers!C784,0)</f>
        <v>Vance</v>
      </c>
      <c r="J784" t="str">
        <f>CONCATENATE(Table1[[#This Row],[Customer First Name]]," ",Table1[[#This Row],[Customer Last Name]])</f>
        <v>Simone Vance</v>
      </c>
      <c r="K784">
        <v>2</v>
      </c>
      <c r="L784" t="s">
        <v>135</v>
      </c>
      <c r="M784" t="s">
        <v>682</v>
      </c>
      <c r="N784" t="s">
        <v>712</v>
      </c>
      <c r="O784" t="s">
        <v>692</v>
      </c>
      <c r="Q784" t="s">
        <v>693</v>
      </c>
      <c r="R784" t="s">
        <v>694</v>
      </c>
      <c r="S784">
        <v>73</v>
      </c>
      <c r="T784">
        <v>1360</v>
      </c>
      <c r="U784" t="str">
        <f>_xlfn.VALUETOTEXT(Products!D784,0)</f>
        <v>Sporting Goods</v>
      </c>
      <c r="V784">
        <v>327.75</v>
      </c>
      <c r="W784">
        <v>297.07027734645828</v>
      </c>
      <c r="X784">
        <v>1</v>
      </c>
      <c r="Y784">
        <v>39.33000183</v>
      </c>
      <c r="Z784">
        <v>327.75</v>
      </c>
      <c r="AA784" t="s">
        <v>65</v>
      </c>
    </row>
    <row r="785" spans="1:27" x14ac:dyDescent="0.2">
      <c r="A785">
        <v>75915</v>
      </c>
      <c r="B785" s="1">
        <v>43113</v>
      </c>
      <c r="C785">
        <v>2</v>
      </c>
      <c r="D785">
        <v>1</v>
      </c>
      <c r="E785" t="s">
        <v>22</v>
      </c>
      <c r="F785">
        <v>73</v>
      </c>
      <c r="G785">
        <v>19468</v>
      </c>
      <c r="H785" t="str">
        <f>_xlfn.VALUETOTEXT(Customers!B785,0)</f>
        <v>Roary</v>
      </c>
      <c r="I785" t="str">
        <f>_xlfn.VALUETOTEXT(Customers!C785,0)</f>
        <v>Wheeler</v>
      </c>
      <c r="J785" t="str">
        <f>CONCATENATE(Table1[[#This Row],[Customer First Name]]," ",Table1[[#This Row],[Customer Last Name]])</f>
        <v>Roary Wheeler</v>
      </c>
      <c r="K785">
        <v>2</v>
      </c>
      <c r="L785" t="s">
        <v>135</v>
      </c>
      <c r="M785" t="s">
        <v>682</v>
      </c>
      <c r="N785" t="s">
        <v>713</v>
      </c>
      <c r="O785" t="s">
        <v>714</v>
      </c>
      <c r="Q785" t="s">
        <v>693</v>
      </c>
      <c r="R785" t="s">
        <v>694</v>
      </c>
      <c r="S785">
        <v>73</v>
      </c>
      <c r="T785">
        <v>1360</v>
      </c>
      <c r="U785" t="str">
        <f>_xlfn.VALUETOTEXT(Products!D785,0)</f>
        <v>Sporting Goods</v>
      </c>
      <c r="V785">
        <v>327.75</v>
      </c>
      <c r="W785">
        <v>297.07027734645828</v>
      </c>
      <c r="X785">
        <v>1</v>
      </c>
      <c r="Y785">
        <v>42.61000061</v>
      </c>
      <c r="Z785">
        <v>327.75</v>
      </c>
      <c r="AA785" t="s">
        <v>44</v>
      </c>
    </row>
    <row r="786" spans="1:27" x14ac:dyDescent="0.2">
      <c r="A786">
        <v>75914</v>
      </c>
      <c r="B786" s="1">
        <v>43113</v>
      </c>
      <c r="C786">
        <v>2</v>
      </c>
      <c r="D786">
        <v>1</v>
      </c>
      <c r="E786" t="s">
        <v>22</v>
      </c>
      <c r="F786">
        <v>73</v>
      </c>
      <c r="G786">
        <v>19467</v>
      </c>
      <c r="H786" t="str">
        <f>_xlfn.VALUETOTEXT(Customers!B786,0)</f>
        <v>Quail</v>
      </c>
      <c r="I786" t="str">
        <f>_xlfn.VALUETOTEXT(Customers!C786,0)</f>
        <v>Ashley</v>
      </c>
      <c r="J786" t="str">
        <f>CONCATENATE(Table1[[#This Row],[Customer First Name]]," ",Table1[[#This Row],[Customer Last Name]])</f>
        <v>Quail Ashley</v>
      </c>
      <c r="K786">
        <v>2</v>
      </c>
      <c r="L786" t="s">
        <v>135</v>
      </c>
      <c r="M786" t="s">
        <v>682</v>
      </c>
      <c r="N786" t="s">
        <v>713</v>
      </c>
      <c r="O786" t="s">
        <v>714</v>
      </c>
      <c r="Q786" t="s">
        <v>693</v>
      </c>
      <c r="R786" t="s">
        <v>694</v>
      </c>
      <c r="S786">
        <v>73</v>
      </c>
      <c r="T786">
        <v>1360</v>
      </c>
      <c r="U786" t="str">
        <f>_xlfn.VALUETOTEXT(Products!D786,0)</f>
        <v>Sporting Goods</v>
      </c>
      <c r="V786">
        <v>327.75</v>
      </c>
      <c r="W786">
        <v>297.07027734645828</v>
      </c>
      <c r="X786">
        <v>1</v>
      </c>
      <c r="Y786">
        <v>49.159999849999998</v>
      </c>
      <c r="Z786">
        <v>327.75</v>
      </c>
      <c r="AA786" t="s">
        <v>65</v>
      </c>
    </row>
    <row r="787" spans="1:27" x14ac:dyDescent="0.2">
      <c r="A787">
        <v>75913</v>
      </c>
      <c r="B787" s="1">
        <v>43113</v>
      </c>
      <c r="C787">
        <v>4</v>
      </c>
      <c r="D787">
        <v>0</v>
      </c>
      <c r="E787" t="s">
        <v>61</v>
      </c>
      <c r="F787">
        <v>73</v>
      </c>
      <c r="G787">
        <v>19466</v>
      </c>
      <c r="H787" t="str">
        <f>_xlfn.VALUETOTEXT(Customers!B787,0)</f>
        <v>Hannah</v>
      </c>
      <c r="I787" t="str">
        <f>_xlfn.VALUETOTEXT(Customers!C787,0)</f>
        <v>Velez</v>
      </c>
      <c r="J787" t="str">
        <f>CONCATENATE(Table1[[#This Row],[Customer First Name]]," ",Table1[[#This Row],[Customer Last Name]])</f>
        <v>Hannah Velez</v>
      </c>
      <c r="K787">
        <v>2</v>
      </c>
      <c r="L787" t="s">
        <v>135</v>
      </c>
      <c r="M787" t="s">
        <v>682</v>
      </c>
      <c r="N787" t="s">
        <v>715</v>
      </c>
      <c r="O787" t="s">
        <v>716</v>
      </c>
      <c r="Q787" t="s">
        <v>698</v>
      </c>
      <c r="R787" t="s">
        <v>699</v>
      </c>
      <c r="S787">
        <v>73</v>
      </c>
      <c r="T787">
        <v>1360</v>
      </c>
      <c r="U787" t="str">
        <f>_xlfn.VALUETOTEXT(Products!D787,0)</f>
        <v>Sporting Goods</v>
      </c>
      <c r="V787">
        <v>327.75</v>
      </c>
      <c r="W787">
        <v>297.07027734645828</v>
      </c>
      <c r="X787">
        <v>1</v>
      </c>
      <c r="Y787">
        <v>52.439998629999998</v>
      </c>
      <c r="Z787">
        <v>327.75</v>
      </c>
      <c r="AA787" t="s">
        <v>29</v>
      </c>
    </row>
    <row r="788" spans="1:27" x14ac:dyDescent="0.2">
      <c r="A788">
        <v>75912</v>
      </c>
      <c r="B788" s="1">
        <v>43113</v>
      </c>
      <c r="C788">
        <v>4</v>
      </c>
      <c r="D788">
        <v>0</v>
      </c>
      <c r="E788" t="s">
        <v>61</v>
      </c>
      <c r="F788">
        <v>73</v>
      </c>
      <c r="G788">
        <v>19465</v>
      </c>
      <c r="H788" t="str">
        <f>_xlfn.VALUETOTEXT(Customers!B788,0)</f>
        <v>Evelyn</v>
      </c>
      <c r="I788" t="str">
        <f>_xlfn.VALUETOTEXT(Customers!C788,0)</f>
        <v>Kelly</v>
      </c>
      <c r="J788" t="str">
        <f>CONCATENATE(Table1[[#This Row],[Customer First Name]]," ",Table1[[#This Row],[Customer Last Name]])</f>
        <v>Evelyn Kelly</v>
      </c>
      <c r="K788">
        <v>2</v>
      </c>
      <c r="L788" t="s">
        <v>135</v>
      </c>
      <c r="M788" t="s">
        <v>682</v>
      </c>
      <c r="N788" t="s">
        <v>715</v>
      </c>
      <c r="O788" t="s">
        <v>716</v>
      </c>
      <c r="Q788" t="s">
        <v>698</v>
      </c>
      <c r="R788" t="s">
        <v>699</v>
      </c>
      <c r="S788">
        <v>73</v>
      </c>
      <c r="T788">
        <v>1360</v>
      </c>
      <c r="U788" t="str">
        <f>_xlfn.VALUETOTEXT(Products!D788,0)</f>
        <v>Sporting Goods</v>
      </c>
      <c r="V788">
        <v>327.75</v>
      </c>
      <c r="W788">
        <v>297.07027734645828</v>
      </c>
      <c r="X788">
        <v>1</v>
      </c>
      <c r="Y788">
        <v>55.72000122</v>
      </c>
      <c r="Z788">
        <v>327.75</v>
      </c>
      <c r="AA788" t="s">
        <v>44</v>
      </c>
    </row>
    <row r="789" spans="1:27" x14ac:dyDescent="0.2">
      <c r="A789">
        <v>75911</v>
      </c>
      <c r="B789" s="1">
        <v>43113</v>
      </c>
      <c r="C789">
        <v>4</v>
      </c>
      <c r="D789">
        <v>0</v>
      </c>
      <c r="E789" t="s">
        <v>61</v>
      </c>
      <c r="F789">
        <v>73</v>
      </c>
      <c r="G789">
        <v>19464</v>
      </c>
      <c r="H789" t="str">
        <f>_xlfn.VALUETOTEXT(Customers!B789,0)</f>
        <v>Jael</v>
      </c>
      <c r="I789" t="str">
        <f>_xlfn.VALUETOTEXT(Customers!C789,0)</f>
        <v>Mcfarland</v>
      </c>
      <c r="J789" t="str">
        <f>CONCATENATE(Table1[[#This Row],[Customer First Name]]," ",Table1[[#This Row],[Customer Last Name]])</f>
        <v>Jael Mcfarland</v>
      </c>
      <c r="K789">
        <v>2</v>
      </c>
      <c r="L789" t="s">
        <v>135</v>
      </c>
      <c r="M789" t="s">
        <v>682</v>
      </c>
      <c r="N789" t="s">
        <v>715</v>
      </c>
      <c r="O789" t="s">
        <v>716</v>
      </c>
      <c r="Q789" t="s">
        <v>698</v>
      </c>
      <c r="R789" t="s">
        <v>699</v>
      </c>
      <c r="S789">
        <v>73</v>
      </c>
      <c r="T789">
        <v>1360</v>
      </c>
      <c r="U789" t="str">
        <f>_xlfn.VALUETOTEXT(Products!D789,0)</f>
        <v>Sporting Goods</v>
      </c>
      <c r="V789">
        <v>327.75</v>
      </c>
      <c r="W789">
        <v>297.07027734645828</v>
      </c>
      <c r="X789">
        <v>1</v>
      </c>
      <c r="Y789">
        <v>59</v>
      </c>
      <c r="Z789">
        <v>327.75</v>
      </c>
      <c r="AA789" t="s">
        <v>65</v>
      </c>
    </row>
    <row r="790" spans="1:27" x14ac:dyDescent="0.2">
      <c r="A790">
        <v>75910</v>
      </c>
      <c r="B790" s="1">
        <v>43113</v>
      </c>
      <c r="C790">
        <v>4</v>
      </c>
      <c r="D790">
        <v>1</v>
      </c>
      <c r="E790" t="s">
        <v>61</v>
      </c>
      <c r="F790">
        <v>73</v>
      </c>
      <c r="G790">
        <v>19463</v>
      </c>
      <c r="H790" t="str">
        <f>_xlfn.VALUETOTEXT(Customers!B790,0)</f>
        <v>Teagan</v>
      </c>
      <c r="I790" t="str">
        <f>_xlfn.VALUETOTEXT(Customers!C790,0)</f>
        <v>Romero</v>
      </c>
      <c r="J790" t="str">
        <f>CONCATENATE(Table1[[#This Row],[Customer First Name]]," ",Table1[[#This Row],[Customer Last Name]])</f>
        <v>Teagan Romero</v>
      </c>
      <c r="K790">
        <v>2</v>
      </c>
      <c r="L790" t="s">
        <v>135</v>
      </c>
      <c r="M790" t="s">
        <v>682</v>
      </c>
      <c r="N790" t="s">
        <v>715</v>
      </c>
      <c r="O790" t="s">
        <v>716</v>
      </c>
      <c r="Q790" t="s">
        <v>698</v>
      </c>
      <c r="R790" t="s">
        <v>699</v>
      </c>
      <c r="S790">
        <v>73</v>
      </c>
      <c r="T790">
        <v>1360</v>
      </c>
      <c r="U790" t="str">
        <f>_xlfn.VALUETOTEXT(Products!D790,0)</f>
        <v>Sporting Goods</v>
      </c>
      <c r="V790">
        <v>327.75</v>
      </c>
      <c r="W790">
        <v>297.07027734645828</v>
      </c>
      <c r="X790">
        <v>1</v>
      </c>
      <c r="Y790">
        <v>65.550003050000001</v>
      </c>
      <c r="Z790">
        <v>327.75</v>
      </c>
      <c r="AA790" t="s">
        <v>44</v>
      </c>
    </row>
    <row r="791" spans="1:27" x14ac:dyDescent="0.2">
      <c r="A791">
        <v>75909</v>
      </c>
      <c r="B791" s="1">
        <v>43113</v>
      </c>
      <c r="C791">
        <v>4</v>
      </c>
      <c r="D791">
        <v>1</v>
      </c>
      <c r="E791" t="s">
        <v>61</v>
      </c>
      <c r="F791">
        <v>73</v>
      </c>
      <c r="G791">
        <v>19462</v>
      </c>
      <c r="H791" t="str">
        <f>_xlfn.VALUETOTEXT(Customers!B791,0)</f>
        <v>Joan</v>
      </c>
      <c r="I791" t="str">
        <f>_xlfn.VALUETOTEXT(Customers!C791,0)</f>
        <v>Wilder</v>
      </c>
      <c r="J791" t="str">
        <f>CONCATENATE(Table1[[#This Row],[Customer First Name]]," ",Table1[[#This Row],[Customer Last Name]])</f>
        <v>Joan Wilder</v>
      </c>
      <c r="K791">
        <v>2</v>
      </c>
      <c r="L791" t="s">
        <v>135</v>
      </c>
      <c r="M791" t="s">
        <v>682</v>
      </c>
      <c r="N791" t="s">
        <v>717</v>
      </c>
      <c r="O791" t="s">
        <v>717</v>
      </c>
      <c r="Q791" t="s">
        <v>689</v>
      </c>
      <c r="R791" t="s">
        <v>690</v>
      </c>
      <c r="S791">
        <v>73</v>
      </c>
      <c r="T791">
        <v>1360</v>
      </c>
      <c r="U791" t="str">
        <f>_xlfn.VALUETOTEXT(Products!D791,0)</f>
        <v>Sporting Goods</v>
      </c>
      <c r="V791">
        <v>327.75</v>
      </c>
      <c r="W791">
        <v>297.07027734645828</v>
      </c>
      <c r="X791">
        <v>1</v>
      </c>
      <c r="Y791">
        <v>81.940002440000001</v>
      </c>
      <c r="Z791">
        <v>327.75</v>
      </c>
      <c r="AA791" t="s">
        <v>44</v>
      </c>
    </row>
    <row r="792" spans="1:27" x14ac:dyDescent="0.2">
      <c r="A792">
        <v>75908</v>
      </c>
      <c r="B792" s="1">
        <v>43113</v>
      </c>
      <c r="C792">
        <v>4</v>
      </c>
      <c r="D792">
        <v>0</v>
      </c>
      <c r="E792" t="s">
        <v>61</v>
      </c>
      <c r="F792">
        <v>73</v>
      </c>
      <c r="G792">
        <v>19461</v>
      </c>
      <c r="H792" t="str">
        <f>_xlfn.VALUETOTEXT(Customers!B792,0)</f>
        <v>Basia</v>
      </c>
      <c r="I792" t="str">
        <f>_xlfn.VALUETOTEXT(Customers!C792,0)</f>
        <v>Watts</v>
      </c>
      <c r="J792" t="str">
        <f>CONCATENATE(Table1[[#This Row],[Customer First Name]]," ",Table1[[#This Row],[Customer Last Name]])</f>
        <v>Basia Watts</v>
      </c>
      <c r="K792">
        <v>2</v>
      </c>
      <c r="L792" t="s">
        <v>135</v>
      </c>
      <c r="M792" t="s">
        <v>682</v>
      </c>
      <c r="N792" t="s">
        <v>717</v>
      </c>
      <c r="O792" t="s">
        <v>717</v>
      </c>
      <c r="Q792" t="s">
        <v>689</v>
      </c>
      <c r="R792" t="s">
        <v>690</v>
      </c>
      <c r="S792">
        <v>73</v>
      </c>
      <c r="T792">
        <v>1360</v>
      </c>
      <c r="U792" t="str">
        <f>_xlfn.VALUETOTEXT(Products!D792,0)</f>
        <v>Sporting Goods</v>
      </c>
      <c r="V792">
        <v>327.75</v>
      </c>
      <c r="W792">
        <v>297.07027734645828</v>
      </c>
      <c r="X792">
        <v>1</v>
      </c>
      <c r="Y792">
        <v>0</v>
      </c>
      <c r="Z792">
        <v>327.75</v>
      </c>
      <c r="AA792" t="s">
        <v>29</v>
      </c>
    </row>
    <row r="793" spans="1:27" x14ac:dyDescent="0.2">
      <c r="A793">
        <v>75907</v>
      </c>
      <c r="B793" s="1">
        <v>43113</v>
      </c>
      <c r="C793">
        <v>1</v>
      </c>
      <c r="D793">
        <v>1</v>
      </c>
      <c r="E793" t="s">
        <v>186</v>
      </c>
      <c r="F793">
        <v>73</v>
      </c>
      <c r="G793">
        <v>19460</v>
      </c>
      <c r="H793" t="str">
        <f>_xlfn.VALUETOTEXT(Customers!B793,0)</f>
        <v>Dominique</v>
      </c>
      <c r="I793" t="str">
        <f>_xlfn.VALUETOTEXT(Customers!C793,0)</f>
        <v>Rogers</v>
      </c>
      <c r="J793" t="str">
        <f>CONCATENATE(Table1[[#This Row],[Customer First Name]]," ",Table1[[#This Row],[Customer Last Name]])</f>
        <v>Dominique Rogers</v>
      </c>
      <c r="K793">
        <v>2</v>
      </c>
      <c r="L793" t="s">
        <v>135</v>
      </c>
      <c r="M793" t="s">
        <v>682</v>
      </c>
      <c r="N793" t="s">
        <v>718</v>
      </c>
      <c r="O793" t="s">
        <v>719</v>
      </c>
      <c r="Q793" t="s">
        <v>698</v>
      </c>
      <c r="R793" t="s">
        <v>699</v>
      </c>
      <c r="S793">
        <v>73</v>
      </c>
      <c r="T793">
        <v>1360</v>
      </c>
      <c r="U793" t="str">
        <f>_xlfn.VALUETOTEXT(Products!D793,0)</f>
        <v>Sporting Goods</v>
      </c>
      <c r="V793">
        <v>327.75</v>
      </c>
      <c r="W793">
        <v>297.07027734645828</v>
      </c>
      <c r="X793">
        <v>1</v>
      </c>
      <c r="Y793">
        <v>3.2799999710000001</v>
      </c>
      <c r="Z793">
        <v>327.75</v>
      </c>
      <c r="AA793" t="s">
        <v>44</v>
      </c>
    </row>
    <row r="794" spans="1:27" x14ac:dyDescent="0.2">
      <c r="A794">
        <v>75906</v>
      </c>
      <c r="B794" s="1">
        <v>43113</v>
      </c>
      <c r="C794">
        <v>1</v>
      </c>
      <c r="D794">
        <v>1</v>
      </c>
      <c r="E794" t="s">
        <v>186</v>
      </c>
      <c r="F794">
        <v>73</v>
      </c>
      <c r="G794">
        <v>19459</v>
      </c>
      <c r="H794" t="str">
        <f>_xlfn.VALUETOTEXT(Customers!B794,0)</f>
        <v>Ainsley</v>
      </c>
      <c r="I794" t="str">
        <f>_xlfn.VALUETOTEXT(Customers!C794,0)</f>
        <v>Mathis</v>
      </c>
      <c r="J794" t="str">
        <f>CONCATENATE(Table1[[#This Row],[Customer First Name]]," ",Table1[[#This Row],[Customer Last Name]])</f>
        <v>Ainsley Mathis</v>
      </c>
      <c r="K794">
        <v>2</v>
      </c>
      <c r="L794" t="s">
        <v>135</v>
      </c>
      <c r="M794" t="s">
        <v>682</v>
      </c>
      <c r="N794" t="s">
        <v>718</v>
      </c>
      <c r="O794" t="s">
        <v>719</v>
      </c>
      <c r="Q794" t="s">
        <v>698</v>
      </c>
      <c r="R794" t="s">
        <v>699</v>
      </c>
      <c r="S794">
        <v>73</v>
      </c>
      <c r="T794">
        <v>1360</v>
      </c>
      <c r="U794" t="str">
        <f>_xlfn.VALUETOTEXT(Products!D794,0)</f>
        <v>Sporting Goods</v>
      </c>
      <c r="V794">
        <v>327.75</v>
      </c>
      <c r="W794">
        <v>297.07027734645828</v>
      </c>
      <c r="X794">
        <v>1</v>
      </c>
      <c r="Y794">
        <v>6.5599999430000002</v>
      </c>
      <c r="Z794">
        <v>327.75</v>
      </c>
      <c r="AA794" t="s">
        <v>29</v>
      </c>
    </row>
    <row r="795" spans="1:27" x14ac:dyDescent="0.2">
      <c r="A795">
        <v>75905</v>
      </c>
      <c r="B795" s="1">
        <v>43113</v>
      </c>
      <c r="C795">
        <v>1</v>
      </c>
      <c r="D795">
        <v>1</v>
      </c>
      <c r="E795" t="s">
        <v>186</v>
      </c>
      <c r="F795">
        <v>73</v>
      </c>
      <c r="G795">
        <v>19458</v>
      </c>
      <c r="H795" t="str">
        <f>_xlfn.VALUETOTEXT(Customers!B795,0)</f>
        <v>Aurora</v>
      </c>
      <c r="I795" t="str">
        <f>_xlfn.VALUETOTEXT(Customers!C795,0)</f>
        <v>Sharp</v>
      </c>
      <c r="J795" t="str">
        <f>CONCATENATE(Table1[[#This Row],[Customer First Name]]," ",Table1[[#This Row],[Customer Last Name]])</f>
        <v>Aurora Sharp</v>
      </c>
      <c r="K795">
        <v>2</v>
      </c>
      <c r="L795" t="s">
        <v>135</v>
      </c>
      <c r="M795" t="s">
        <v>682</v>
      </c>
      <c r="N795" t="s">
        <v>720</v>
      </c>
      <c r="O795" t="s">
        <v>720</v>
      </c>
      <c r="Q795" t="s">
        <v>720</v>
      </c>
      <c r="R795" t="s">
        <v>686</v>
      </c>
      <c r="S795">
        <v>73</v>
      </c>
      <c r="T795">
        <v>1360</v>
      </c>
      <c r="U795" t="str">
        <f>_xlfn.VALUETOTEXT(Products!D795,0)</f>
        <v>Sporting Goods</v>
      </c>
      <c r="V795">
        <v>327.75</v>
      </c>
      <c r="W795">
        <v>297.07027734645828</v>
      </c>
      <c r="X795">
        <v>1</v>
      </c>
      <c r="Y795">
        <v>9.8299999239999991</v>
      </c>
      <c r="Z795">
        <v>327.75</v>
      </c>
      <c r="AA795" t="s">
        <v>29</v>
      </c>
    </row>
    <row r="796" spans="1:27" x14ac:dyDescent="0.2">
      <c r="A796">
        <v>75904</v>
      </c>
      <c r="B796" s="1">
        <v>43113</v>
      </c>
      <c r="C796">
        <v>1</v>
      </c>
      <c r="D796">
        <v>1</v>
      </c>
      <c r="E796" t="s">
        <v>186</v>
      </c>
      <c r="F796">
        <v>73</v>
      </c>
      <c r="G796">
        <v>19457</v>
      </c>
      <c r="H796" t="str">
        <f>_xlfn.VALUETOTEXT(Customers!B796,0)</f>
        <v>Libby</v>
      </c>
      <c r="I796" t="str">
        <f>_xlfn.VALUETOTEXT(Customers!C796,0)</f>
        <v>Bray</v>
      </c>
      <c r="J796" t="str">
        <f>CONCATENATE(Table1[[#This Row],[Customer First Name]]," ",Table1[[#This Row],[Customer Last Name]])</f>
        <v>Libby Bray</v>
      </c>
      <c r="K796">
        <v>2</v>
      </c>
      <c r="L796" t="s">
        <v>135</v>
      </c>
      <c r="M796" t="s">
        <v>682</v>
      </c>
      <c r="N796" t="s">
        <v>721</v>
      </c>
      <c r="O796" t="s">
        <v>722</v>
      </c>
      <c r="Q796" t="s">
        <v>689</v>
      </c>
      <c r="R796" t="s">
        <v>690</v>
      </c>
      <c r="S796">
        <v>73</v>
      </c>
      <c r="T796">
        <v>1360</v>
      </c>
      <c r="U796" t="str">
        <f>_xlfn.VALUETOTEXT(Products!D796,0)</f>
        <v>Sporting Goods</v>
      </c>
      <c r="V796">
        <v>327.75</v>
      </c>
      <c r="W796">
        <v>297.07027734645828</v>
      </c>
      <c r="X796">
        <v>1</v>
      </c>
      <c r="Y796">
        <v>13.10999966</v>
      </c>
      <c r="Z796">
        <v>327.75</v>
      </c>
      <c r="AA796" t="s">
        <v>29</v>
      </c>
    </row>
    <row r="797" spans="1:27" x14ac:dyDescent="0.2">
      <c r="A797">
        <v>75903</v>
      </c>
      <c r="B797" s="1">
        <v>43435</v>
      </c>
      <c r="C797">
        <v>1</v>
      </c>
      <c r="D797">
        <v>1</v>
      </c>
      <c r="E797" t="s">
        <v>186</v>
      </c>
      <c r="F797">
        <v>73</v>
      </c>
      <c r="G797">
        <v>19456</v>
      </c>
      <c r="H797" t="str">
        <f>_xlfn.VALUETOTEXT(Customers!B797,0)</f>
        <v>Amy</v>
      </c>
      <c r="I797" t="str">
        <f>_xlfn.VALUETOTEXT(Customers!C797,0)</f>
        <v>Lindsay</v>
      </c>
      <c r="J797" t="str">
        <f>CONCATENATE(Table1[[#This Row],[Customer First Name]]," ",Table1[[#This Row],[Customer Last Name]])</f>
        <v>Amy Lindsay</v>
      </c>
      <c r="K797">
        <v>2</v>
      </c>
      <c r="L797" t="s">
        <v>135</v>
      </c>
      <c r="M797" t="s">
        <v>682</v>
      </c>
      <c r="N797" t="s">
        <v>723</v>
      </c>
      <c r="O797" t="s">
        <v>724</v>
      </c>
      <c r="Q797" t="s">
        <v>693</v>
      </c>
      <c r="R797" t="s">
        <v>694</v>
      </c>
      <c r="S797">
        <v>73</v>
      </c>
      <c r="T797">
        <v>1360</v>
      </c>
      <c r="U797" t="str">
        <f>_xlfn.VALUETOTEXT(Products!D797,0)</f>
        <v>Sporting Goods</v>
      </c>
      <c r="V797">
        <v>327.75</v>
      </c>
      <c r="W797">
        <v>297.07027734645828</v>
      </c>
      <c r="X797">
        <v>1</v>
      </c>
      <c r="Y797">
        <v>16.38999939</v>
      </c>
      <c r="Z797">
        <v>327.75</v>
      </c>
      <c r="AA797" t="s">
        <v>44</v>
      </c>
    </row>
    <row r="798" spans="1:27" x14ac:dyDescent="0.2">
      <c r="A798">
        <v>75902</v>
      </c>
      <c r="B798" s="1">
        <v>43435</v>
      </c>
      <c r="C798">
        <v>0</v>
      </c>
      <c r="D798">
        <v>1</v>
      </c>
      <c r="E798" t="s">
        <v>213</v>
      </c>
      <c r="F798">
        <v>73</v>
      </c>
      <c r="G798">
        <v>19455</v>
      </c>
      <c r="H798" t="str">
        <f>_xlfn.VALUETOTEXT(Customers!B798,0)</f>
        <v>Ivory</v>
      </c>
      <c r="I798" t="str">
        <f>_xlfn.VALUETOTEXT(Customers!C798,0)</f>
        <v>Parks</v>
      </c>
      <c r="J798" t="str">
        <f>CONCATENATE(Table1[[#This Row],[Customer First Name]]," ",Table1[[#This Row],[Customer Last Name]])</f>
        <v>Ivory Parks</v>
      </c>
      <c r="K798">
        <v>2</v>
      </c>
      <c r="L798" t="s">
        <v>135</v>
      </c>
      <c r="M798" t="s">
        <v>682</v>
      </c>
      <c r="N798" t="s">
        <v>723</v>
      </c>
      <c r="O798" t="s">
        <v>724</v>
      </c>
      <c r="Q798" t="s">
        <v>693</v>
      </c>
      <c r="R798" t="s">
        <v>694</v>
      </c>
      <c r="S798">
        <v>73</v>
      </c>
      <c r="T798">
        <v>1360</v>
      </c>
      <c r="U798" t="str">
        <f>_xlfn.VALUETOTEXT(Products!D798,0)</f>
        <v>Sporting Goods</v>
      </c>
      <c r="V798">
        <v>327.75</v>
      </c>
      <c r="W798">
        <v>297.07027734645828</v>
      </c>
      <c r="X798">
        <v>1</v>
      </c>
      <c r="Y798">
        <v>18.030000690000001</v>
      </c>
      <c r="Z798">
        <v>327.75</v>
      </c>
      <c r="AA798" t="s">
        <v>44</v>
      </c>
    </row>
    <row r="799" spans="1:27" x14ac:dyDescent="0.2">
      <c r="A799">
        <v>75901</v>
      </c>
      <c r="B799" s="1">
        <v>43435</v>
      </c>
      <c r="C799">
        <v>0</v>
      </c>
      <c r="D799">
        <v>0</v>
      </c>
      <c r="E799" t="s">
        <v>213</v>
      </c>
      <c r="F799">
        <v>73</v>
      </c>
      <c r="G799">
        <v>19454</v>
      </c>
      <c r="H799" t="str">
        <f>_xlfn.VALUETOTEXT(Customers!B799,0)</f>
        <v>Karina</v>
      </c>
      <c r="I799" t="str">
        <f>_xlfn.VALUETOTEXT(Customers!C799,0)</f>
        <v>Prince</v>
      </c>
      <c r="J799" t="str">
        <f>CONCATENATE(Table1[[#This Row],[Customer First Name]]," ",Table1[[#This Row],[Customer Last Name]])</f>
        <v>Karina Prince</v>
      </c>
      <c r="K799">
        <v>2</v>
      </c>
      <c r="L799" t="s">
        <v>135</v>
      </c>
      <c r="M799" t="s">
        <v>682</v>
      </c>
      <c r="N799" t="s">
        <v>723</v>
      </c>
      <c r="O799" t="s">
        <v>724</v>
      </c>
      <c r="Q799" t="s">
        <v>693</v>
      </c>
      <c r="R799" t="s">
        <v>694</v>
      </c>
      <c r="S799">
        <v>73</v>
      </c>
      <c r="T799">
        <v>1360</v>
      </c>
      <c r="U799" t="str">
        <f>_xlfn.VALUETOTEXT(Products!D799,0)</f>
        <v>Sporting Goods</v>
      </c>
      <c r="V799">
        <v>327.75</v>
      </c>
      <c r="W799">
        <v>297.07027734645828</v>
      </c>
      <c r="X799">
        <v>1</v>
      </c>
      <c r="Y799">
        <v>22.940000529999999</v>
      </c>
      <c r="Z799">
        <v>327.75</v>
      </c>
      <c r="AA799" t="s">
        <v>65</v>
      </c>
    </row>
    <row r="800" spans="1:27" x14ac:dyDescent="0.2">
      <c r="A800">
        <v>75900</v>
      </c>
      <c r="B800" s="1">
        <v>43435</v>
      </c>
      <c r="C800">
        <v>0</v>
      </c>
      <c r="D800">
        <v>1</v>
      </c>
      <c r="E800" t="s">
        <v>213</v>
      </c>
      <c r="F800">
        <v>73</v>
      </c>
      <c r="G800">
        <v>19453</v>
      </c>
      <c r="H800" t="str">
        <f>_xlfn.VALUETOTEXT(Customers!B800,0)</f>
        <v>Deanna</v>
      </c>
      <c r="I800" t="str">
        <f>_xlfn.VALUETOTEXT(Customers!C800,0)</f>
        <v>Goff</v>
      </c>
      <c r="J800" t="str">
        <f>CONCATENATE(Table1[[#This Row],[Customer First Name]]," ",Table1[[#This Row],[Customer Last Name]])</f>
        <v>Deanna Goff</v>
      </c>
      <c r="K800">
        <v>2</v>
      </c>
      <c r="L800" t="s">
        <v>135</v>
      </c>
      <c r="M800" t="s">
        <v>682</v>
      </c>
      <c r="N800" t="s">
        <v>720</v>
      </c>
      <c r="O800" t="s">
        <v>720</v>
      </c>
      <c r="Q800" t="s">
        <v>720</v>
      </c>
      <c r="R800" t="s">
        <v>686</v>
      </c>
      <c r="S800">
        <v>73</v>
      </c>
      <c r="T800">
        <v>1360</v>
      </c>
      <c r="U800" t="str">
        <f>_xlfn.VALUETOTEXT(Products!D800,0)</f>
        <v>Sporting Goods</v>
      </c>
      <c r="V800">
        <v>327.75</v>
      </c>
      <c r="W800">
        <v>297.07027734645828</v>
      </c>
      <c r="X800">
        <v>1</v>
      </c>
      <c r="Y800">
        <v>29.5</v>
      </c>
      <c r="Z800">
        <v>327.75</v>
      </c>
      <c r="AA800" t="s">
        <v>29</v>
      </c>
    </row>
    <row r="801" spans="1:27" x14ac:dyDescent="0.2">
      <c r="A801">
        <v>75899</v>
      </c>
      <c r="B801" s="1">
        <v>43435</v>
      </c>
      <c r="C801">
        <v>0</v>
      </c>
      <c r="D801">
        <v>1</v>
      </c>
      <c r="E801" t="s">
        <v>213</v>
      </c>
      <c r="F801">
        <v>73</v>
      </c>
      <c r="G801">
        <v>19452</v>
      </c>
      <c r="H801" t="str">
        <f>_xlfn.VALUETOTEXT(Customers!B801,0)</f>
        <v>Dacey</v>
      </c>
      <c r="I801" t="str">
        <f>_xlfn.VALUETOTEXT(Customers!C801,0)</f>
        <v>Walters</v>
      </c>
      <c r="J801" t="str">
        <f>CONCATENATE(Table1[[#This Row],[Customer First Name]]," ",Table1[[#This Row],[Customer Last Name]])</f>
        <v>Dacey Walters</v>
      </c>
      <c r="K801">
        <v>2</v>
      </c>
      <c r="L801" t="s">
        <v>135</v>
      </c>
      <c r="M801" t="s">
        <v>682</v>
      </c>
      <c r="N801" t="s">
        <v>720</v>
      </c>
      <c r="O801" t="s">
        <v>720</v>
      </c>
      <c r="Q801" t="s">
        <v>720</v>
      </c>
      <c r="R801" t="s">
        <v>686</v>
      </c>
      <c r="S801">
        <v>73</v>
      </c>
      <c r="T801">
        <v>1360</v>
      </c>
      <c r="U801" t="str">
        <f>_xlfn.VALUETOTEXT(Products!D801,0)</f>
        <v>Sporting Goods</v>
      </c>
      <c r="V801">
        <v>327.75</v>
      </c>
      <c r="W801">
        <v>297.07027734645828</v>
      </c>
      <c r="X801">
        <v>1</v>
      </c>
      <c r="Y801">
        <v>32.77999878</v>
      </c>
      <c r="Z801">
        <v>327.75</v>
      </c>
      <c r="AA801" t="s">
        <v>44</v>
      </c>
    </row>
    <row r="802" spans="1:27" x14ac:dyDescent="0.2">
      <c r="A802">
        <v>75898</v>
      </c>
      <c r="B802" s="1">
        <v>43435</v>
      </c>
      <c r="C802">
        <v>4</v>
      </c>
      <c r="D802">
        <v>0</v>
      </c>
      <c r="E802" t="s">
        <v>61</v>
      </c>
      <c r="F802">
        <v>73</v>
      </c>
      <c r="G802">
        <v>19451</v>
      </c>
      <c r="H802" t="str">
        <f>_xlfn.VALUETOTEXT(Customers!B802,0)</f>
        <v>Adele</v>
      </c>
      <c r="I802" t="str">
        <f>_xlfn.VALUETOTEXT(Customers!C802,0)</f>
        <v>Pennington</v>
      </c>
      <c r="J802" t="str">
        <f>CONCATENATE(Table1[[#This Row],[Customer First Name]]," ",Table1[[#This Row],[Customer Last Name]])</f>
        <v>Adele Pennington</v>
      </c>
      <c r="K802">
        <v>2</v>
      </c>
      <c r="L802" t="s">
        <v>135</v>
      </c>
      <c r="M802" t="s">
        <v>682</v>
      </c>
      <c r="N802" t="s">
        <v>725</v>
      </c>
      <c r="O802" t="s">
        <v>726</v>
      </c>
      <c r="Q802" t="s">
        <v>685</v>
      </c>
      <c r="R802" t="s">
        <v>686</v>
      </c>
      <c r="S802">
        <v>73</v>
      </c>
      <c r="T802">
        <v>1360</v>
      </c>
      <c r="U802" t="str">
        <f>_xlfn.VALUETOTEXT(Products!D802,0)</f>
        <v>Sporting Goods</v>
      </c>
      <c r="V802">
        <v>327.75</v>
      </c>
      <c r="W802">
        <v>297.07027734645828</v>
      </c>
      <c r="X802">
        <v>1</v>
      </c>
      <c r="Y802">
        <v>39.33000183</v>
      </c>
      <c r="Z802">
        <v>327.75</v>
      </c>
      <c r="AA802" t="s">
        <v>29</v>
      </c>
    </row>
    <row r="803" spans="1:27" x14ac:dyDescent="0.2">
      <c r="A803">
        <v>75897</v>
      </c>
      <c r="B803" s="1">
        <v>43435</v>
      </c>
      <c r="C803">
        <v>4</v>
      </c>
      <c r="D803">
        <v>0</v>
      </c>
      <c r="E803" t="s">
        <v>61</v>
      </c>
      <c r="F803">
        <v>73</v>
      </c>
      <c r="G803">
        <v>19450</v>
      </c>
      <c r="H803" t="str">
        <f>_xlfn.VALUETOTEXT(Customers!B803,0)</f>
        <v>Sybill</v>
      </c>
      <c r="I803" t="str">
        <f>_xlfn.VALUETOTEXT(Customers!C803,0)</f>
        <v>Spencer</v>
      </c>
      <c r="J803" t="str">
        <f>CONCATENATE(Table1[[#This Row],[Customer First Name]]," ",Table1[[#This Row],[Customer Last Name]])</f>
        <v>Sybill Spencer</v>
      </c>
      <c r="K803">
        <v>2</v>
      </c>
      <c r="L803" t="s">
        <v>135</v>
      </c>
      <c r="M803" t="s">
        <v>682</v>
      </c>
      <c r="N803" t="s">
        <v>725</v>
      </c>
      <c r="O803" t="s">
        <v>726</v>
      </c>
      <c r="Q803" t="s">
        <v>685</v>
      </c>
      <c r="R803" t="s">
        <v>686</v>
      </c>
      <c r="S803">
        <v>73</v>
      </c>
      <c r="T803">
        <v>1360</v>
      </c>
      <c r="U803" t="str">
        <f>_xlfn.VALUETOTEXT(Products!D803,0)</f>
        <v>Sporting Goods</v>
      </c>
      <c r="V803">
        <v>327.75</v>
      </c>
      <c r="W803">
        <v>297.07027734645828</v>
      </c>
      <c r="X803">
        <v>1</v>
      </c>
      <c r="Y803">
        <v>42.61000061</v>
      </c>
      <c r="Z803">
        <v>327.75</v>
      </c>
      <c r="AA803" t="s">
        <v>29</v>
      </c>
    </row>
    <row r="804" spans="1:27" x14ac:dyDescent="0.2">
      <c r="A804">
        <v>75896</v>
      </c>
      <c r="B804" s="1">
        <v>43435</v>
      </c>
      <c r="C804">
        <v>4</v>
      </c>
      <c r="D804">
        <v>0</v>
      </c>
      <c r="E804" t="s">
        <v>61</v>
      </c>
      <c r="F804">
        <v>73</v>
      </c>
      <c r="G804">
        <v>19449</v>
      </c>
      <c r="H804" t="str">
        <f>_xlfn.VALUETOTEXT(Customers!B804,0)</f>
        <v>Kay</v>
      </c>
      <c r="I804" t="str">
        <f>_xlfn.VALUETOTEXT(Customers!C804,0)</f>
        <v>Sandoval</v>
      </c>
      <c r="J804" t="str">
        <f>CONCATENATE(Table1[[#This Row],[Customer First Name]]," ",Table1[[#This Row],[Customer Last Name]])</f>
        <v>Kay Sandoval</v>
      </c>
      <c r="K804">
        <v>2</v>
      </c>
      <c r="L804" t="s">
        <v>135</v>
      </c>
      <c r="M804" t="s">
        <v>682</v>
      </c>
      <c r="N804" t="s">
        <v>727</v>
      </c>
      <c r="O804" t="s">
        <v>728</v>
      </c>
      <c r="Q804" t="s">
        <v>693</v>
      </c>
      <c r="R804" t="s">
        <v>694</v>
      </c>
      <c r="S804">
        <v>73</v>
      </c>
      <c r="T804">
        <v>1360</v>
      </c>
      <c r="U804" t="str">
        <f>_xlfn.VALUETOTEXT(Products!D804,0)</f>
        <v>Sporting Goods</v>
      </c>
      <c r="V804">
        <v>327.75</v>
      </c>
      <c r="W804">
        <v>297.07027734645828</v>
      </c>
      <c r="X804">
        <v>1</v>
      </c>
      <c r="Y804">
        <v>49.159999849999998</v>
      </c>
      <c r="Z804">
        <v>327.75</v>
      </c>
      <c r="AA804" t="s">
        <v>44</v>
      </c>
    </row>
    <row r="805" spans="1:27" x14ac:dyDescent="0.2">
      <c r="A805">
        <v>75895</v>
      </c>
      <c r="B805" s="1">
        <v>43435</v>
      </c>
      <c r="C805">
        <v>4</v>
      </c>
      <c r="D805">
        <v>1</v>
      </c>
      <c r="E805" t="s">
        <v>61</v>
      </c>
      <c r="F805">
        <v>73</v>
      </c>
      <c r="G805">
        <v>19448</v>
      </c>
      <c r="H805" t="str">
        <f>_xlfn.VALUETOTEXT(Customers!B805,0)</f>
        <v>Stacy</v>
      </c>
      <c r="I805" t="str">
        <f>_xlfn.VALUETOTEXT(Customers!C805,0)</f>
        <v>Mckinney</v>
      </c>
      <c r="J805" t="str">
        <f>CONCATENATE(Table1[[#This Row],[Customer First Name]]," ",Table1[[#This Row],[Customer Last Name]])</f>
        <v>Stacy Mckinney</v>
      </c>
      <c r="K805">
        <v>2</v>
      </c>
      <c r="L805" t="s">
        <v>135</v>
      </c>
      <c r="M805" t="s">
        <v>682</v>
      </c>
      <c r="N805" t="s">
        <v>729</v>
      </c>
      <c r="O805" t="s">
        <v>722</v>
      </c>
      <c r="Q805" t="s">
        <v>689</v>
      </c>
      <c r="R805" t="s">
        <v>690</v>
      </c>
      <c r="S805">
        <v>73</v>
      </c>
      <c r="T805">
        <v>1360</v>
      </c>
      <c r="U805" t="str">
        <f>_xlfn.VALUETOTEXT(Products!D805,0)</f>
        <v>Sporting Goods</v>
      </c>
      <c r="V805">
        <v>327.75</v>
      </c>
      <c r="W805">
        <v>297.07027734645828</v>
      </c>
      <c r="X805">
        <v>1</v>
      </c>
      <c r="Y805">
        <v>52.439998629999998</v>
      </c>
      <c r="Z805">
        <v>327.75</v>
      </c>
      <c r="AA805" t="s">
        <v>65</v>
      </c>
    </row>
    <row r="806" spans="1:27" x14ac:dyDescent="0.2">
      <c r="A806">
        <v>75894</v>
      </c>
      <c r="B806" s="1">
        <v>43435</v>
      </c>
      <c r="C806">
        <v>2</v>
      </c>
      <c r="D806">
        <v>1</v>
      </c>
      <c r="E806" t="s">
        <v>22</v>
      </c>
      <c r="F806">
        <v>73</v>
      </c>
      <c r="G806">
        <v>19447</v>
      </c>
      <c r="H806" t="str">
        <f>_xlfn.VALUETOTEXT(Customers!B806,0)</f>
        <v>Marah</v>
      </c>
      <c r="I806" t="str">
        <f>_xlfn.VALUETOTEXT(Customers!C806,0)</f>
        <v>Lara</v>
      </c>
      <c r="J806" t="str">
        <f>CONCATENATE(Table1[[#This Row],[Customer First Name]]," ",Table1[[#This Row],[Customer Last Name]])</f>
        <v>Marah Lara</v>
      </c>
      <c r="K806">
        <v>2</v>
      </c>
      <c r="L806" t="s">
        <v>135</v>
      </c>
      <c r="M806" t="s">
        <v>682</v>
      </c>
      <c r="N806" t="s">
        <v>729</v>
      </c>
      <c r="O806" t="s">
        <v>722</v>
      </c>
      <c r="Q806" t="s">
        <v>689</v>
      </c>
      <c r="R806" t="s">
        <v>690</v>
      </c>
      <c r="S806">
        <v>73</v>
      </c>
      <c r="T806">
        <v>1360</v>
      </c>
      <c r="U806" t="str">
        <f>_xlfn.VALUETOTEXT(Products!D806,0)</f>
        <v>Sporting Goods</v>
      </c>
      <c r="V806">
        <v>327.75</v>
      </c>
      <c r="W806">
        <v>297.07027734645828</v>
      </c>
      <c r="X806">
        <v>1</v>
      </c>
      <c r="Y806">
        <v>55.72000122</v>
      </c>
      <c r="Z806">
        <v>327.75</v>
      </c>
      <c r="AA806" t="s">
        <v>65</v>
      </c>
    </row>
    <row r="807" spans="1:27" x14ac:dyDescent="0.2">
      <c r="A807">
        <v>75893</v>
      </c>
      <c r="B807" s="1">
        <v>43435</v>
      </c>
      <c r="C807">
        <v>4</v>
      </c>
      <c r="D807">
        <v>0</v>
      </c>
      <c r="E807" t="s">
        <v>61</v>
      </c>
      <c r="F807">
        <v>73</v>
      </c>
      <c r="G807">
        <v>19446</v>
      </c>
      <c r="H807" t="str">
        <f>_xlfn.VALUETOTEXT(Customers!B807,0)</f>
        <v>Taylor</v>
      </c>
      <c r="I807" t="str">
        <f>_xlfn.VALUETOTEXT(Customers!C807,0)</f>
        <v>Wood</v>
      </c>
      <c r="J807" t="str">
        <f>CONCATENATE(Table1[[#This Row],[Customer First Name]]," ",Table1[[#This Row],[Customer Last Name]])</f>
        <v>Taylor Wood</v>
      </c>
      <c r="K807">
        <v>2</v>
      </c>
      <c r="L807" t="s">
        <v>135</v>
      </c>
      <c r="M807" t="s">
        <v>682</v>
      </c>
      <c r="N807" t="s">
        <v>730</v>
      </c>
      <c r="O807" t="s">
        <v>731</v>
      </c>
      <c r="Q807" t="s">
        <v>698</v>
      </c>
      <c r="R807" t="s">
        <v>699</v>
      </c>
      <c r="S807">
        <v>73</v>
      </c>
      <c r="T807">
        <v>1360</v>
      </c>
      <c r="U807" t="str">
        <f>_xlfn.VALUETOTEXT(Products!D807,0)</f>
        <v>Sporting Goods</v>
      </c>
      <c r="V807">
        <v>327.75</v>
      </c>
      <c r="W807">
        <v>297.07027734645828</v>
      </c>
      <c r="X807">
        <v>1</v>
      </c>
      <c r="Y807">
        <v>59</v>
      </c>
      <c r="Z807">
        <v>327.75</v>
      </c>
      <c r="AA807" t="s">
        <v>65</v>
      </c>
    </row>
    <row r="808" spans="1:27" x14ac:dyDescent="0.2">
      <c r="A808">
        <v>28744</v>
      </c>
      <c r="B808" s="1">
        <v>42424</v>
      </c>
      <c r="C808">
        <v>2</v>
      </c>
      <c r="D808">
        <v>1</v>
      </c>
      <c r="E808" t="s">
        <v>22</v>
      </c>
      <c r="F808">
        <v>17</v>
      </c>
      <c r="G808">
        <v>9083</v>
      </c>
      <c r="H808" t="str">
        <f>_xlfn.VALUETOTEXT(Customers!B808,0)</f>
        <v>Mary</v>
      </c>
      <c r="I808" t="str">
        <f>_xlfn.VALUETOTEXT(Customers!C808,0)</f>
        <v>Frank</v>
      </c>
      <c r="J808" t="str">
        <f>CONCATENATE(Table1[[#This Row],[Customer First Name]]," ",Table1[[#This Row],[Customer Last Name]])</f>
        <v>Mary Frank</v>
      </c>
      <c r="K808">
        <v>4</v>
      </c>
      <c r="L808" t="s">
        <v>45</v>
      </c>
      <c r="M808" t="s">
        <v>682</v>
      </c>
      <c r="N808" t="s">
        <v>732</v>
      </c>
      <c r="O808" t="s">
        <v>733</v>
      </c>
      <c r="Q808" t="s">
        <v>689</v>
      </c>
      <c r="R808" t="s">
        <v>690</v>
      </c>
      <c r="S808">
        <v>17</v>
      </c>
      <c r="T808">
        <v>365</v>
      </c>
      <c r="U808" t="str">
        <f>_xlfn.VALUETOTEXT(Products!D808,0)</f>
        <v>Cleats</v>
      </c>
      <c r="V808">
        <v>59.990001679999999</v>
      </c>
      <c r="W808">
        <v>54.488929209402009</v>
      </c>
      <c r="X808">
        <v>2</v>
      </c>
      <c r="Y808">
        <v>4.8000001909999996</v>
      </c>
      <c r="Z808">
        <v>119.98000336</v>
      </c>
      <c r="AA808" t="s">
        <v>29</v>
      </c>
    </row>
    <row r="809" spans="1:27" x14ac:dyDescent="0.2">
      <c r="A809">
        <v>45461</v>
      </c>
      <c r="B809" s="1">
        <v>42668</v>
      </c>
      <c r="C809">
        <v>2</v>
      </c>
      <c r="D809">
        <v>0</v>
      </c>
      <c r="E809" t="s">
        <v>22</v>
      </c>
      <c r="F809">
        <v>29</v>
      </c>
      <c r="G809">
        <v>4741</v>
      </c>
      <c r="H809" t="str">
        <f>_xlfn.VALUETOTEXT(Customers!B809,0)</f>
        <v>Mary</v>
      </c>
      <c r="I809" t="str">
        <f>_xlfn.VALUETOTEXT(Customers!C809,0)</f>
        <v>Smith</v>
      </c>
      <c r="J809" t="str">
        <f>CONCATENATE(Table1[[#This Row],[Customer First Name]]," ",Table1[[#This Row],[Customer Last Name]])</f>
        <v>Mary Smith</v>
      </c>
      <c r="K809">
        <v>5</v>
      </c>
      <c r="L809" t="s">
        <v>30</v>
      </c>
      <c r="M809" t="s">
        <v>682</v>
      </c>
      <c r="N809" t="s">
        <v>734</v>
      </c>
      <c r="O809" t="s">
        <v>734</v>
      </c>
      <c r="Q809" t="s">
        <v>735</v>
      </c>
      <c r="R809" t="s">
        <v>736</v>
      </c>
      <c r="S809">
        <v>29</v>
      </c>
      <c r="T809">
        <v>627</v>
      </c>
      <c r="U809" t="str">
        <f>_xlfn.VALUETOTEXT(Products!D809,0)</f>
        <v>Shop By Sport</v>
      </c>
      <c r="V809">
        <v>39.990001679999999</v>
      </c>
      <c r="W809">
        <v>34.198098313835338</v>
      </c>
      <c r="X809">
        <v>2</v>
      </c>
      <c r="Y809">
        <v>0.80000001200000004</v>
      </c>
      <c r="Z809">
        <v>79.980003359999998</v>
      </c>
      <c r="AA809" t="s">
        <v>29</v>
      </c>
    </row>
    <row r="810" spans="1:27" x14ac:dyDescent="0.2">
      <c r="A810">
        <v>31115</v>
      </c>
      <c r="B810" s="1">
        <v>42459</v>
      </c>
      <c r="C810">
        <v>2</v>
      </c>
      <c r="D810">
        <v>1</v>
      </c>
      <c r="E810" t="s">
        <v>22</v>
      </c>
      <c r="F810">
        <v>24</v>
      </c>
      <c r="G810">
        <v>639</v>
      </c>
      <c r="H810" t="str">
        <f>_xlfn.VALUETOTEXT(Customers!B810,0)</f>
        <v>Elizabeth</v>
      </c>
      <c r="I810" t="str">
        <f>_xlfn.VALUETOTEXT(Customers!C810,0)</f>
        <v>Pittman</v>
      </c>
      <c r="J810" t="str">
        <f>CONCATENATE(Table1[[#This Row],[Customer First Name]]," ",Table1[[#This Row],[Customer Last Name]])</f>
        <v>Elizabeth Pittman</v>
      </c>
      <c r="K810">
        <v>5</v>
      </c>
      <c r="L810" t="s">
        <v>30</v>
      </c>
      <c r="M810" t="s">
        <v>682</v>
      </c>
      <c r="N810" t="s">
        <v>737</v>
      </c>
      <c r="O810" t="s">
        <v>738</v>
      </c>
      <c r="Q810" t="s">
        <v>693</v>
      </c>
      <c r="R810" t="s">
        <v>694</v>
      </c>
      <c r="S810">
        <v>24</v>
      </c>
      <c r="T810">
        <v>502</v>
      </c>
      <c r="U810" t="str">
        <f>_xlfn.VALUETOTEXT(Products!D810,0)</f>
        <v>Women's Apparel</v>
      </c>
      <c r="V810">
        <v>50</v>
      </c>
      <c r="W810">
        <v>43.678035218757444</v>
      </c>
      <c r="X810">
        <v>2</v>
      </c>
      <c r="Y810">
        <v>4</v>
      </c>
      <c r="Z810">
        <v>100</v>
      </c>
      <c r="AA810" t="s">
        <v>29</v>
      </c>
    </row>
    <row r="811" spans="1:27" x14ac:dyDescent="0.2">
      <c r="A811">
        <v>45766</v>
      </c>
      <c r="B811" s="1">
        <v>42673</v>
      </c>
      <c r="C811">
        <v>2</v>
      </c>
      <c r="D811">
        <v>0</v>
      </c>
      <c r="E811" t="s">
        <v>22</v>
      </c>
      <c r="F811">
        <v>29</v>
      </c>
      <c r="G811">
        <v>9702</v>
      </c>
      <c r="H811" t="str">
        <f>_xlfn.VALUETOTEXT(Customers!B811,0)</f>
        <v>Katherine</v>
      </c>
      <c r="I811" t="str">
        <f>_xlfn.VALUETOTEXT(Customers!C811,0)</f>
        <v>Tyler</v>
      </c>
      <c r="J811" t="str">
        <f>CONCATENATE(Table1[[#This Row],[Customer First Name]]," ",Table1[[#This Row],[Customer Last Name]])</f>
        <v>Katherine Tyler</v>
      </c>
      <c r="K811">
        <v>5</v>
      </c>
      <c r="L811" t="s">
        <v>30</v>
      </c>
      <c r="M811" t="s">
        <v>682</v>
      </c>
      <c r="N811" t="s">
        <v>739</v>
      </c>
      <c r="O811" t="s">
        <v>740</v>
      </c>
      <c r="Q811" t="s">
        <v>735</v>
      </c>
      <c r="R811" t="s">
        <v>736</v>
      </c>
      <c r="S811">
        <v>29</v>
      </c>
      <c r="T811">
        <v>627</v>
      </c>
      <c r="U811" t="str">
        <f>_xlfn.VALUETOTEXT(Products!D811,0)</f>
        <v>Shop By Sport</v>
      </c>
      <c r="V811">
        <v>39.990001679999999</v>
      </c>
      <c r="W811">
        <v>34.198098313835338</v>
      </c>
      <c r="X811">
        <v>2</v>
      </c>
      <c r="Y811">
        <v>4</v>
      </c>
      <c r="Z811">
        <v>79.980003359999998</v>
      </c>
      <c r="AA811" t="s">
        <v>29</v>
      </c>
    </row>
    <row r="812" spans="1:27" x14ac:dyDescent="0.2">
      <c r="A812">
        <v>47752</v>
      </c>
      <c r="B812" s="1">
        <v>42702</v>
      </c>
      <c r="C812">
        <v>2</v>
      </c>
      <c r="D812">
        <v>1</v>
      </c>
      <c r="E812" t="s">
        <v>22</v>
      </c>
      <c r="F812">
        <v>24</v>
      </c>
      <c r="G812">
        <v>9114</v>
      </c>
      <c r="H812" t="str">
        <f>_xlfn.VALUETOTEXT(Customers!B812,0)</f>
        <v>Mary</v>
      </c>
      <c r="I812" t="str">
        <f>_xlfn.VALUETOTEXT(Customers!C812,0)</f>
        <v>Smith</v>
      </c>
      <c r="J812" t="str">
        <f>CONCATENATE(Table1[[#This Row],[Customer First Name]]," ",Table1[[#This Row],[Customer Last Name]])</f>
        <v>Mary Smith</v>
      </c>
      <c r="K812">
        <v>5</v>
      </c>
      <c r="L812" t="s">
        <v>30</v>
      </c>
      <c r="M812" t="s">
        <v>682</v>
      </c>
      <c r="N812" t="s">
        <v>741</v>
      </c>
      <c r="O812" t="s">
        <v>742</v>
      </c>
      <c r="Q812" t="s">
        <v>743</v>
      </c>
      <c r="R812" t="s">
        <v>699</v>
      </c>
      <c r="S812">
        <v>24</v>
      </c>
      <c r="T812">
        <v>502</v>
      </c>
      <c r="U812" t="str">
        <f>_xlfn.VALUETOTEXT(Products!D812,0)</f>
        <v>Women's Apparel</v>
      </c>
      <c r="V812">
        <v>50</v>
      </c>
      <c r="W812">
        <v>43.678035218757444</v>
      </c>
      <c r="X812">
        <v>2</v>
      </c>
      <c r="Y812">
        <v>9</v>
      </c>
      <c r="Z812">
        <v>100</v>
      </c>
      <c r="AA812" t="s">
        <v>29</v>
      </c>
    </row>
    <row r="813" spans="1:27" x14ac:dyDescent="0.2">
      <c r="A813">
        <v>50054</v>
      </c>
      <c r="B813" s="1">
        <v>42735</v>
      </c>
      <c r="C813">
        <v>2</v>
      </c>
      <c r="D813">
        <v>1</v>
      </c>
      <c r="E813" t="s">
        <v>22</v>
      </c>
      <c r="F813">
        <v>24</v>
      </c>
      <c r="G813">
        <v>1362</v>
      </c>
      <c r="H813" t="str">
        <f>_xlfn.VALUETOTEXT(Customers!B813,0)</f>
        <v>Dennis</v>
      </c>
      <c r="I813" t="str">
        <f>_xlfn.VALUETOTEXT(Customers!C813,0)</f>
        <v>Smith</v>
      </c>
      <c r="J813" t="str">
        <f>CONCATENATE(Table1[[#This Row],[Customer First Name]]," ",Table1[[#This Row],[Customer Last Name]])</f>
        <v>Dennis Smith</v>
      </c>
      <c r="K813">
        <v>5</v>
      </c>
      <c r="L813" t="s">
        <v>30</v>
      </c>
      <c r="M813" t="s">
        <v>682</v>
      </c>
      <c r="N813" t="s">
        <v>740</v>
      </c>
      <c r="O813" t="s">
        <v>740</v>
      </c>
      <c r="Q813" t="s">
        <v>735</v>
      </c>
      <c r="R813" t="s">
        <v>736</v>
      </c>
      <c r="S813">
        <v>24</v>
      </c>
      <c r="T813">
        <v>502</v>
      </c>
      <c r="U813" t="str">
        <f>_xlfn.VALUETOTEXT(Products!D813,0)</f>
        <v>Women's Apparel</v>
      </c>
      <c r="V813">
        <v>50</v>
      </c>
      <c r="W813">
        <v>43.678035218757444</v>
      </c>
      <c r="X813">
        <v>2</v>
      </c>
      <c r="Y813">
        <v>13</v>
      </c>
      <c r="Z813">
        <v>100</v>
      </c>
      <c r="AA813" t="s">
        <v>29</v>
      </c>
    </row>
    <row r="814" spans="1:27" x14ac:dyDescent="0.2">
      <c r="A814">
        <v>20365</v>
      </c>
      <c r="B814" s="1">
        <v>42302</v>
      </c>
      <c r="C814">
        <v>2</v>
      </c>
      <c r="D814">
        <v>1</v>
      </c>
      <c r="E814" t="s">
        <v>22</v>
      </c>
      <c r="F814">
        <v>24</v>
      </c>
      <c r="G814">
        <v>8011</v>
      </c>
      <c r="H814" t="str">
        <f>_xlfn.VALUETOTEXT(Customers!B814,0)</f>
        <v>Mary</v>
      </c>
      <c r="I814" t="str">
        <f>_xlfn.VALUETOTEXT(Customers!C814,0)</f>
        <v>Hill</v>
      </c>
      <c r="J814" t="str">
        <f>CONCATENATE(Table1[[#This Row],[Customer First Name]]," ",Table1[[#This Row],[Customer Last Name]])</f>
        <v>Mary Hill</v>
      </c>
      <c r="K814">
        <v>5</v>
      </c>
      <c r="L814" t="s">
        <v>30</v>
      </c>
      <c r="M814" t="s">
        <v>682</v>
      </c>
      <c r="N814" t="s">
        <v>744</v>
      </c>
      <c r="O814" t="s">
        <v>688</v>
      </c>
      <c r="Q814" t="s">
        <v>689</v>
      </c>
      <c r="R814" t="s">
        <v>690</v>
      </c>
      <c r="S814">
        <v>24</v>
      </c>
      <c r="T814">
        <v>502</v>
      </c>
      <c r="U814" t="str">
        <f>_xlfn.VALUETOTEXT(Products!D814,0)</f>
        <v>Women's Apparel</v>
      </c>
      <c r="V814">
        <v>50</v>
      </c>
      <c r="W814">
        <v>43.678035218757444</v>
      </c>
      <c r="X814">
        <v>2</v>
      </c>
      <c r="Y814">
        <v>18</v>
      </c>
      <c r="Z814">
        <v>100</v>
      </c>
      <c r="AA814" t="s">
        <v>29</v>
      </c>
    </row>
    <row r="815" spans="1:27" x14ac:dyDescent="0.2">
      <c r="A815">
        <v>41686</v>
      </c>
      <c r="B815" s="1">
        <v>42613</v>
      </c>
      <c r="C815">
        <v>4</v>
      </c>
      <c r="D815">
        <v>0</v>
      </c>
      <c r="E815" t="s">
        <v>61</v>
      </c>
      <c r="F815">
        <v>18</v>
      </c>
      <c r="G815">
        <v>7884</v>
      </c>
      <c r="H815" t="str">
        <f>_xlfn.VALUETOTEXT(Customers!B815,0)</f>
        <v>Peter</v>
      </c>
      <c r="I815" t="str">
        <f>_xlfn.VALUETOTEXT(Customers!C815,0)</f>
        <v>Smith</v>
      </c>
      <c r="J815" t="str">
        <f>CONCATENATE(Table1[[#This Row],[Customer First Name]]," ",Table1[[#This Row],[Customer Last Name]])</f>
        <v>Peter Smith</v>
      </c>
      <c r="K815">
        <v>4</v>
      </c>
      <c r="L815" t="s">
        <v>45</v>
      </c>
      <c r="M815" t="s">
        <v>682</v>
      </c>
      <c r="N815" t="s">
        <v>740</v>
      </c>
      <c r="O815" t="s">
        <v>740</v>
      </c>
      <c r="Q815" t="s">
        <v>735</v>
      </c>
      <c r="R815" t="s">
        <v>736</v>
      </c>
      <c r="S815">
        <v>18</v>
      </c>
      <c r="T815">
        <v>403</v>
      </c>
      <c r="U815" t="str">
        <f>_xlfn.VALUETOTEXT(Products!D815,0)</f>
        <v>Men's Footwear</v>
      </c>
      <c r="V815">
        <v>129.9900055</v>
      </c>
      <c r="W815">
        <v>110.80340837177086</v>
      </c>
      <c r="X815">
        <v>1</v>
      </c>
      <c r="Y815">
        <v>5.1999998090000004</v>
      </c>
      <c r="Z815">
        <v>129.9900055</v>
      </c>
      <c r="AA815" t="s">
        <v>44</v>
      </c>
    </row>
    <row r="816" spans="1:27" x14ac:dyDescent="0.2">
      <c r="A816">
        <v>41896</v>
      </c>
      <c r="B816" s="1">
        <v>42438</v>
      </c>
      <c r="C816">
        <v>4</v>
      </c>
      <c r="D816">
        <v>0</v>
      </c>
      <c r="E816" t="s">
        <v>61</v>
      </c>
      <c r="F816">
        <v>18</v>
      </c>
      <c r="G816">
        <v>289</v>
      </c>
      <c r="H816" t="str">
        <f>_xlfn.VALUETOTEXT(Customers!B816,0)</f>
        <v>Diana</v>
      </c>
      <c r="I816" t="str">
        <f>_xlfn.VALUETOTEXT(Customers!C816,0)</f>
        <v>Richards</v>
      </c>
      <c r="J816" t="str">
        <f>CONCATENATE(Table1[[#This Row],[Customer First Name]]," ",Table1[[#This Row],[Customer Last Name]])</f>
        <v>Diana Richards</v>
      </c>
      <c r="K816">
        <v>4</v>
      </c>
      <c r="L816" t="s">
        <v>45</v>
      </c>
      <c r="M816" t="s">
        <v>682</v>
      </c>
      <c r="N816" t="s">
        <v>745</v>
      </c>
      <c r="O816" t="s">
        <v>745</v>
      </c>
      <c r="Q816" t="s">
        <v>746</v>
      </c>
      <c r="R816" t="s">
        <v>736</v>
      </c>
      <c r="S816">
        <v>18</v>
      </c>
      <c r="T816">
        <v>403</v>
      </c>
      <c r="U816" t="str">
        <f>_xlfn.VALUETOTEXT(Products!D816,0)</f>
        <v>Men's Footwear</v>
      </c>
      <c r="V816">
        <v>129.9900055</v>
      </c>
      <c r="W816">
        <v>110.80340837177086</v>
      </c>
      <c r="X816">
        <v>1</v>
      </c>
      <c r="Y816">
        <v>5.1999998090000004</v>
      </c>
      <c r="Z816">
        <v>129.9900055</v>
      </c>
      <c r="AA816" t="s">
        <v>44</v>
      </c>
    </row>
    <row r="817" spans="1:27" x14ac:dyDescent="0.2">
      <c r="A817">
        <v>28168</v>
      </c>
      <c r="B817" s="1">
        <v>42416</v>
      </c>
      <c r="C817">
        <v>4</v>
      </c>
      <c r="D817">
        <v>0</v>
      </c>
      <c r="E817" t="s">
        <v>61</v>
      </c>
      <c r="F817">
        <v>17</v>
      </c>
      <c r="G817">
        <v>10081</v>
      </c>
      <c r="H817" t="str">
        <f>_xlfn.VALUETOTEXT(Customers!B817,0)</f>
        <v>Mary</v>
      </c>
      <c r="I817" t="str">
        <f>_xlfn.VALUETOTEXT(Customers!C817,0)</f>
        <v>Castillo</v>
      </c>
      <c r="J817" t="str">
        <f>CONCATENATE(Table1[[#This Row],[Customer First Name]]," ",Table1[[#This Row],[Customer Last Name]])</f>
        <v>Mary Castillo</v>
      </c>
      <c r="K817">
        <v>4</v>
      </c>
      <c r="L817" t="s">
        <v>45</v>
      </c>
      <c r="M817" t="s">
        <v>682</v>
      </c>
      <c r="N817" t="s">
        <v>747</v>
      </c>
      <c r="O817" t="s">
        <v>692</v>
      </c>
      <c r="Q817" t="s">
        <v>693</v>
      </c>
      <c r="R817" t="s">
        <v>694</v>
      </c>
      <c r="S817">
        <v>17</v>
      </c>
      <c r="T817">
        <v>365</v>
      </c>
      <c r="U817" t="str">
        <f>_xlfn.VALUETOTEXT(Products!D817,0)</f>
        <v>Cleats</v>
      </c>
      <c r="V817">
        <v>59.990001679999999</v>
      </c>
      <c r="W817">
        <v>54.488929209402009</v>
      </c>
      <c r="X817">
        <v>1</v>
      </c>
      <c r="Y817">
        <v>3</v>
      </c>
      <c r="Z817">
        <v>59.990001679999999</v>
      </c>
      <c r="AA817" t="s">
        <v>44</v>
      </c>
    </row>
    <row r="818" spans="1:27" x14ac:dyDescent="0.2">
      <c r="A818">
        <v>24992</v>
      </c>
      <c r="B818" s="1">
        <v>42369</v>
      </c>
      <c r="C818">
        <v>4</v>
      </c>
      <c r="D818">
        <v>0</v>
      </c>
      <c r="E818" t="s">
        <v>61</v>
      </c>
      <c r="F818">
        <v>18</v>
      </c>
      <c r="G818">
        <v>1169</v>
      </c>
      <c r="H818" t="str">
        <f>_xlfn.VALUETOTEXT(Customers!B818,0)</f>
        <v>Mary</v>
      </c>
      <c r="I818" t="str">
        <f>_xlfn.VALUETOTEXT(Customers!C818,0)</f>
        <v>Smith</v>
      </c>
      <c r="J818" t="str">
        <f>CONCATENATE(Table1[[#This Row],[Customer First Name]]," ",Table1[[#This Row],[Customer Last Name]])</f>
        <v>Mary Smith</v>
      </c>
      <c r="K818">
        <v>4</v>
      </c>
      <c r="L818" t="s">
        <v>45</v>
      </c>
      <c r="M818" t="s">
        <v>682</v>
      </c>
      <c r="N818" t="s">
        <v>104</v>
      </c>
      <c r="O818" t="s">
        <v>724</v>
      </c>
      <c r="Q818" t="s">
        <v>693</v>
      </c>
      <c r="R818" t="s">
        <v>694</v>
      </c>
      <c r="S818">
        <v>18</v>
      </c>
      <c r="T818">
        <v>403</v>
      </c>
      <c r="U818" t="str">
        <f>_xlfn.VALUETOTEXT(Products!D818,0)</f>
        <v>Men's Footwear</v>
      </c>
      <c r="V818">
        <v>129.9900055</v>
      </c>
      <c r="W818">
        <v>110.80340837177086</v>
      </c>
      <c r="X818">
        <v>1</v>
      </c>
      <c r="Y818">
        <v>6.5</v>
      </c>
      <c r="Z818">
        <v>129.9900055</v>
      </c>
      <c r="AA818" t="s">
        <v>44</v>
      </c>
    </row>
    <row r="819" spans="1:27" x14ac:dyDescent="0.2">
      <c r="A819">
        <v>30851</v>
      </c>
      <c r="B819" s="1">
        <v>42455</v>
      </c>
      <c r="C819">
        <v>4</v>
      </c>
      <c r="D819">
        <v>0</v>
      </c>
      <c r="E819" t="s">
        <v>61</v>
      </c>
      <c r="F819">
        <v>18</v>
      </c>
      <c r="G819">
        <v>1182</v>
      </c>
      <c r="H819" t="str">
        <f>_xlfn.VALUETOTEXT(Customers!B819,0)</f>
        <v>Mary</v>
      </c>
      <c r="I819" t="str">
        <f>_xlfn.VALUETOTEXT(Customers!C819,0)</f>
        <v>Smith</v>
      </c>
      <c r="J819" t="str">
        <f>CONCATENATE(Table1[[#This Row],[Customer First Name]]," ",Table1[[#This Row],[Customer Last Name]])</f>
        <v>Mary Smith</v>
      </c>
      <c r="K819">
        <v>4</v>
      </c>
      <c r="L819" t="s">
        <v>45</v>
      </c>
      <c r="M819" t="s">
        <v>682</v>
      </c>
      <c r="N819" t="s">
        <v>748</v>
      </c>
      <c r="O819" t="s">
        <v>749</v>
      </c>
      <c r="Q819" t="s">
        <v>750</v>
      </c>
      <c r="R819" t="s">
        <v>694</v>
      </c>
      <c r="S819">
        <v>18</v>
      </c>
      <c r="T819">
        <v>403</v>
      </c>
      <c r="U819" t="str">
        <f>_xlfn.VALUETOTEXT(Products!D819,0)</f>
        <v>Men's Footwear</v>
      </c>
      <c r="V819">
        <v>129.9900055</v>
      </c>
      <c r="W819">
        <v>110.80340837177086</v>
      </c>
      <c r="X819">
        <v>1</v>
      </c>
      <c r="Y819">
        <v>6.5</v>
      </c>
      <c r="Z819">
        <v>129.9900055</v>
      </c>
      <c r="AA819" t="s">
        <v>44</v>
      </c>
    </row>
    <row r="820" spans="1:27" x14ac:dyDescent="0.2">
      <c r="A820">
        <v>25074</v>
      </c>
      <c r="B820" s="1">
        <v>42401</v>
      </c>
      <c r="C820">
        <v>4</v>
      </c>
      <c r="D820">
        <v>1</v>
      </c>
      <c r="E820" t="s">
        <v>61</v>
      </c>
      <c r="F820">
        <v>18</v>
      </c>
      <c r="G820">
        <v>717</v>
      </c>
      <c r="H820" t="str">
        <f>_xlfn.VALUETOTEXT(Customers!B820,0)</f>
        <v>Mary</v>
      </c>
      <c r="I820" t="str">
        <f>_xlfn.VALUETOTEXT(Customers!C820,0)</f>
        <v>Camacho</v>
      </c>
      <c r="J820" t="str">
        <f>CONCATENATE(Table1[[#This Row],[Customer First Name]]," ",Table1[[#This Row],[Customer Last Name]])</f>
        <v>Mary Camacho</v>
      </c>
      <c r="K820">
        <v>4</v>
      </c>
      <c r="L820" t="s">
        <v>45</v>
      </c>
      <c r="M820" t="s">
        <v>682</v>
      </c>
      <c r="N820" t="s">
        <v>751</v>
      </c>
      <c r="O820" t="s">
        <v>711</v>
      </c>
      <c r="Q820" t="s">
        <v>693</v>
      </c>
      <c r="R820" t="s">
        <v>694</v>
      </c>
      <c r="S820">
        <v>18</v>
      </c>
      <c r="T820">
        <v>403</v>
      </c>
      <c r="U820" t="str">
        <f>_xlfn.VALUETOTEXT(Products!D820,0)</f>
        <v>Men's Footwear</v>
      </c>
      <c r="V820">
        <v>129.9900055</v>
      </c>
      <c r="W820">
        <v>110.80340837177086</v>
      </c>
      <c r="X820">
        <v>1</v>
      </c>
      <c r="Y820">
        <v>6.5</v>
      </c>
      <c r="Z820">
        <v>129.9900055</v>
      </c>
      <c r="AA820" t="s">
        <v>44</v>
      </c>
    </row>
    <row r="821" spans="1:27" x14ac:dyDescent="0.2">
      <c r="A821">
        <v>76870</v>
      </c>
      <c r="B821" s="1">
        <v>43127</v>
      </c>
      <c r="C821">
        <v>4</v>
      </c>
      <c r="D821">
        <v>1</v>
      </c>
      <c r="E821" t="s">
        <v>61</v>
      </c>
      <c r="F821">
        <v>76</v>
      </c>
      <c r="G821">
        <v>20423</v>
      </c>
      <c r="H821" t="str">
        <f>_xlfn.VALUETOTEXT(Customers!B821,0)</f>
        <v>Ainsley</v>
      </c>
      <c r="I821" t="str">
        <f>_xlfn.VALUETOTEXT(Customers!C821,0)</f>
        <v>Leach</v>
      </c>
      <c r="J821" t="str">
        <f>CONCATENATE(Table1[[#This Row],[Customer First Name]]," ",Table1[[#This Row],[Customer Last Name]])</f>
        <v>Ainsley Leach</v>
      </c>
      <c r="K821">
        <v>4</v>
      </c>
      <c r="L821" t="s">
        <v>45</v>
      </c>
      <c r="M821" t="s">
        <v>682</v>
      </c>
      <c r="N821" t="s">
        <v>712</v>
      </c>
      <c r="O821" t="s">
        <v>692</v>
      </c>
      <c r="Q821" t="s">
        <v>693</v>
      </c>
      <c r="R821" t="s">
        <v>694</v>
      </c>
      <c r="S821">
        <v>76</v>
      </c>
      <c r="T821">
        <v>1363</v>
      </c>
      <c r="U821" t="str">
        <f>_xlfn.VALUETOTEXT(Products!D821,0)</f>
        <v>Women's Clothing</v>
      </c>
      <c r="V821">
        <v>215.82000729999999</v>
      </c>
      <c r="W821">
        <v>186.82667412499998</v>
      </c>
      <c r="X821">
        <v>1</v>
      </c>
      <c r="Y821">
        <v>10.789999959999999</v>
      </c>
      <c r="Z821">
        <v>215.82000729999999</v>
      </c>
      <c r="AA821" t="s">
        <v>44</v>
      </c>
    </row>
    <row r="822" spans="1:27" x14ac:dyDescent="0.2">
      <c r="A822">
        <v>25163</v>
      </c>
      <c r="B822" s="1">
        <v>42430</v>
      </c>
      <c r="C822">
        <v>4</v>
      </c>
      <c r="D822">
        <v>0</v>
      </c>
      <c r="E822" t="s">
        <v>61</v>
      </c>
      <c r="F822">
        <v>18</v>
      </c>
      <c r="G822">
        <v>5801</v>
      </c>
      <c r="H822" t="str">
        <f>_xlfn.VALUETOTEXT(Customers!B822,0)</f>
        <v>Theresa</v>
      </c>
      <c r="I822" t="str">
        <f>_xlfn.VALUETOTEXT(Customers!C822,0)</f>
        <v>Pearson</v>
      </c>
      <c r="J822" t="str">
        <f>CONCATENATE(Table1[[#This Row],[Customer First Name]]," ",Table1[[#This Row],[Customer Last Name]])</f>
        <v>Theresa Pearson</v>
      </c>
      <c r="K822">
        <v>4</v>
      </c>
      <c r="L822" t="s">
        <v>45</v>
      </c>
      <c r="M822" t="s">
        <v>682</v>
      </c>
      <c r="N822" t="s">
        <v>752</v>
      </c>
      <c r="O822" t="s">
        <v>752</v>
      </c>
      <c r="Q822" t="s">
        <v>753</v>
      </c>
      <c r="R822" t="s">
        <v>690</v>
      </c>
      <c r="S822">
        <v>18</v>
      </c>
      <c r="T822">
        <v>403</v>
      </c>
      <c r="U822" t="str">
        <f>_xlfn.VALUETOTEXT(Products!D822,0)</f>
        <v>Men's Footwear</v>
      </c>
      <c r="V822">
        <v>129.9900055</v>
      </c>
      <c r="W822">
        <v>110.80340837177086</v>
      </c>
      <c r="X822">
        <v>1</v>
      </c>
      <c r="Y822">
        <v>6.5</v>
      </c>
      <c r="Z822">
        <v>129.9900055</v>
      </c>
      <c r="AA822" t="s">
        <v>44</v>
      </c>
    </row>
    <row r="823" spans="1:27" x14ac:dyDescent="0.2">
      <c r="A823">
        <v>28036</v>
      </c>
      <c r="B823" s="1">
        <v>42414</v>
      </c>
      <c r="C823">
        <v>4</v>
      </c>
      <c r="D823">
        <v>0</v>
      </c>
      <c r="E823" t="s">
        <v>61</v>
      </c>
      <c r="F823">
        <v>18</v>
      </c>
      <c r="G823">
        <v>702</v>
      </c>
      <c r="H823" t="str">
        <f>_xlfn.VALUETOTEXT(Customers!B823,0)</f>
        <v>Cynthia</v>
      </c>
      <c r="I823" t="str">
        <f>_xlfn.VALUETOTEXT(Customers!C823,0)</f>
        <v>Smith</v>
      </c>
      <c r="J823" t="str">
        <f>CONCATENATE(Table1[[#This Row],[Customer First Name]]," ",Table1[[#This Row],[Customer Last Name]])</f>
        <v>Cynthia Smith</v>
      </c>
      <c r="K823">
        <v>4</v>
      </c>
      <c r="L823" t="s">
        <v>45</v>
      </c>
      <c r="M823" t="s">
        <v>682</v>
      </c>
      <c r="N823" t="s">
        <v>754</v>
      </c>
      <c r="O823" t="s">
        <v>733</v>
      </c>
      <c r="Q823" t="s">
        <v>689</v>
      </c>
      <c r="R823" t="s">
        <v>690</v>
      </c>
      <c r="S823">
        <v>18</v>
      </c>
      <c r="T823">
        <v>403</v>
      </c>
      <c r="U823" t="str">
        <f>_xlfn.VALUETOTEXT(Products!D823,0)</f>
        <v>Men's Footwear</v>
      </c>
      <c r="V823">
        <v>129.9900055</v>
      </c>
      <c r="W823">
        <v>110.80340837177086</v>
      </c>
      <c r="X823">
        <v>1</v>
      </c>
      <c r="Y823">
        <v>6.5</v>
      </c>
      <c r="Z823">
        <v>129.9900055</v>
      </c>
      <c r="AA823" t="s">
        <v>44</v>
      </c>
    </row>
    <row r="824" spans="1:27" x14ac:dyDescent="0.2">
      <c r="A824">
        <v>22679</v>
      </c>
      <c r="B824" s="1">
        <v>42336</v>
      </c>
      <c r="C824">
        <v>4</v>
      </c>
      <c r="D824">
        <v>1</v>
      </c>
      <c r="E824" t="s">
        <v>61</v>
      </c>
      <c r="F824">
        <v>18</v>
      </c>
      <c r="G824">
        <v>6951</v>
      </c>
      <c r="H824" t="str">
        <f>_xlfn.VALUETOTEXT(Customers!B824,0)</f>
        <v>Mary</v>
      </c>
      <c r="I824" t="str">
        <f>_xlfn.VALUETOTEXT(Customers!C824,0)</f>
        <v>Williams</v>
      </c>
      <c r="J824" t="str">
        <f>CONCATENATE(Table1[[#This Row],[Customer First Name]]," ",Table1[[#This Row],[Customer Last Name]])</f>
        <v>Mary Williams</v>
      </c>
      <c r="K824">
        <v>4</v>
      </c>
      <c r="L824" t="s">
        <v>45</v>
      </c>
      <c r="M824" t="s">
        <v>682</v>
      </c>
      <c r="N824" t="s">
        <v>755</v>
      </c>
      <c r="O824" t="s">
        <v>755</v>
      </c>
      <c r="Q824" t="s">
        <v>756</v>
      </c>
      <c r="R824" t="s">
        <v>686</v>
      </c>
      <c r="S824">
        <v>18</v>
      </c>
      <c r="T824">
        <v>403</v>
      </c>
      <c r="U824" t="str">
        <f>_xlfn.VALUETOTEXT(Products!D824,0)</f>
        <v>Men's Footwear</v>
      </c>
      <c r="V824">
        <v>129.9900055</v>
      </c>
      <c r="W824">
        <v>110.80340837177086</v>
      </c>
      <c r="X824">
        <v>1</v>
      </c>
      <c r="Y824">
        <v>6.5</v>
      </c>
      <c r="Z824">
        <v>129.9900055</v>
      </c>
      <c r="AA824" t="s">
        <v>44</v>
      </c>
    </row>
    <row r="825" spans="1:27" x14ac:dyDescent="0.2">
      <c r="A825">
        <v>23610</v>
      </c>
      <c r="B825" s="1">
        <v>42320</v>
      </c>
      <c r="C825">
        <v>4</v>
      </c>
      <c r="D825">
        <v>1</v>
      </c>
      <c r="E825" t="s">
        <v>61</v>
      </c>
      <c r="F825">
        <v>18</v>
      </c>
      <c r="G825">
        <v>6780</v>
      </c>
      <c r="H825" t="str">
        <f>_xlfn.VALUETOTEXT(Customers!B825,0)</f>
        <v>Sean</v>
      </c>
      <c r="I825" t="str">
        <f>_xlfn.VALUETOTEXT(Customers!C825,0)</f>
        <v>Chung</v>
      </c>
      <c r="J825" t="str">
        <f>CONCATENATE(Table1[[#This Row],[Customer First Name]]," ",Table1[[#This Row],[Customer Last Name]])</f>
        <v>Sean Chung</v>
      </c>
      <c r="K825">
        <v>4</v>
      </c>
      <c r="L825" t="s">
        <v>45</v>
      </c>
      <c r="M825" t="s">
        <v>682</v>
      </c>
      <c r="N825" t="s">
        <v>755</v>
      </c>
      <c r="O825" t="s">
        <v>755</v>
      </c>
      <c r="Q825" t="s">
        <v>756</v>
      </c>
      <c r="R825" t="s">
        <v>686</v>
      </c>
      <c r="S825">
        <v>18</v>
      </c>
      <c r="T825">
        <v>403</v>
      </c>
      <c r="U825" t="str">
        <f>_xlfn.VALUETOTEXT(Products!D825,0)</f>
        <v>Men's Footwear</v>
      </c>
      <c r="V825">
        <v>129.9900055</v>
      </c>
      <c r="W825">
        <v>110.80340837177086</v>
      </c>
      <c r="X825">
        <v>1</v>
      </c>
      <c r="Y825">
        <v>6.5</v>
      </c>
      <c r="Z825">
        <v>129.9900055</v>
      </c>
      <c r="AA825" t="s">
        <v>44</v>
      </c>
    </row>
    <row r="826" spans="1:27" x14ac:dyDescent="0.2">
      <c r="A826">
        <v>42828</v>
      </c>
      <c r="B826" s="1">
        <v>42630</v>
      </c>
      <c r="C826">
        <v>4</v>
      </c>
      <c r="D826">
        <v>0</v>
      </c>
      <c r="E826" t="s">
        <v>61</v>
      </c>
      <c r="F826">
        <v>17</v>
      </c>
      <c r="G826">
        <v>6422</v>
      </c>
      <c r="H826" t="str">
        <f>_xlfn.VALUETOTEXT(Customers!B826,0)</f>
        <v>Jonathan</v>
      </c>
      <c r="I826" t="str">
        <f>_xlfn.VALUETOTEXT(Customers!C826,0)</f>
        <v>Richmond</v>
      </c>
      <c r="J826" t="str">
        <f>CONCATENATE(Table1[[#This Row],[Customer First Name]]," ",Table1[[#This Row],[Customer Last Name]])</f>
        <v>Jonathan Richmond</v>
      </c>
      <c r="K826">
        <v>4</v>
      </c>
      <c r="L826" t="s">
        <v>45</v>
      </c>
      <c r="M826" t="s">
        <v>682</v>
      </c>
      <c r="N826" t="s">
        <v>757</v>
      </c>
      <c r="O826" t="s">
        <v>757</v>
      </c>
      <c r="Q826" t="s">
        <v>758</v>
      </c>
      <c r="R826" t="s">
        <v>736</v>
      </c>
      <c r="S826">
        <v>17</v>
      </c>
      <c r="T826">
        <v>365</v>
      </c>
      <c r="U826" t="str">
        <f>_xlfn.VALUETOTEXT(Products!D826,0)</f>
        <v>Cleats</v>
      </c>
      <c r="V826">
        <v>59.990001679999999</v>
      </c>
      <c r="W826">
        <v>54.488929209402009</v>
      </c>
      <c r="X826">
        <v>1</v>
      </c>
      <c r="Y826">
        <v>3</v>
      </c>
      <c r="Z826">
        <v>59.990001679999999</v>
      </c>
      <c r="AA826" t="s">
        <v>44</v>
      </c>
    </row>
    <row r="827" spans="1:27" x14ac:dyDescent="0.2">
      <c r="A827">
        <v>41896</v>
      </c>
      <c r="B827" s="1">
        <v>42438</v>
      </c>
      <c r="C827">
        <v>4</v>
      </c>
      <c r="D827">
        <v>0</v>
      </c>
      <c r="E827" t="s">
        <v>61</v>
      </c>
      <c r="F827">
        <v>18</v>
      </c>
      <c r="G827">
        <v>289</v>
      </c>
      <c r="H827" t="str">
        <f>_xlfn.VALUETOTEXT(Customers!B827,0)</f>
        <v>Diana</v>
      </c>
      <c r="I827" t="str">
        <f>_xlfn.VALUETOTEXT(Customers!C827,0)</f>
        <v>Richards</v>
      </c>
      <c r="J827" t="str">
        <f>CONCATENATE(Table1[[#This Row],[Customer First Name]]," ",Table1[[#This Row],[Customer Last Name]])</f>
        <v>Diana Richards</v>
      </c>
      <c r="K827">
        <v>4</v>
      </c>
      <c r="L827" t="s">
        <v>45</v>
      </c>
      <c r="M827" t="s">
        <v>682</v>
      </c>
      <c r="N827" t="s">
        <v>745</v>
      </c>
      <c r="O827" t="s">
        <v>745</v>
      </c>
      <c r="Q827" t="s">
        <v>746</v>
      </c>
      <c r="R827" t="s">
        <v>736</v>
      </c>
      <c r="S827">
        <v>18</v>
      </c>
      <c r="T827">
        <v>403</v>
      </c>
      <c r="U827" t="str">
        <f>_xlfn.VALUETOTEXT(Products!D827,0)</f>
        <v>Men's Footwear</v>
      </c>
      <c r="V827">
        <v>129.9900055</v>
      </c>
      <c r="W827">
        <v>110.80340837177086</v>
      </c>
      <c r="X827">
        <v>1</v>
      </c>
      <c r="Y827">
        <v>6.5</v>
      </c>
      <c r="Z827">
        <v>129.9900055</v>
      </c>
      <c r="AA827" t="s">
        <v>44</v>
      </c>
    </row>
    <row r="828" spans="1:27" x14ac:dyDescent="0.2">
      <c r="A828">
        <v>48713</v>
      </c>
      <c r="B828" s="1">
        <v>42716</v>
      </c>
      <c r="C828">
        <v>4</v>
      </c>
      <c r="D828">
        <v>0</v>
      </c>
      <c r="E828" t="s">
        <v>61</v>
      </c>
      <c r="F828">
        <v>18</v>
      </c>
      <c r="G828">
        <v>5384</v>
      </c>
      <c r="H828" t="str">
        <f>_xlfn.VALUETOTEXT(Customers!B828,0)</f>
        <v>Christopher</v>
      </c>
      <c r="I828" t="str">
        <f>_xlfn.VALUETOTEXT(Customers!C828,0)</f>
        <v>Smith</v>
      </c>
      <c r="J828" t="str">
        <f>CONCATENATE(Table1[[#This Row],[Customer First Name]]," ",Table1[[#This Row],[Customer Last Name]])</f>
        <v>Christopher Smith</v>
      </c>
      <c r="K828">
        <v>4</v>
      </c>
      <c r="L828" t="s">
        <v>45</v>
      </c>
      <c r="M828" t="s">
        <v>682</v>
      </c>
      <c r="N828" t="s">
        <v>759</v>
      </c>
      <c r="O828" t="s">
        <v>759</v>
      </c>
      <c r="Q828" t="s">
        <v>735</v>
      </c>
      <c r="R828" t="s">
        <v>736</v>
      </c>
      <c r="S828">
        <v>18</v>
      </c>
      <c r="T828">
        <v>403</v>
      </c>
      <c r="U828" t="str">
        <f>_xlfn.VALUETOTEXT(Products!D828,0)</f>
        <v>Men's Footwear</v>
      </c>
      <c r="V828">
        <v>129.9900055</v>
      </c>
      <c r="W828">
        <v>110.80340837177086</v>
      </c>
      <c r="X828">
        <v>1</v>
      </c>
      <c r="Y828">
        <v>6.5</v>
      </c>
      <c r="Z828">
        <v>129.9900055</v>
      </c>
      <c r="AA828" t="s">
        <v>44</v>
      </c>
    </row>
    <row r="829" spans="1:27" x14ac:dyDescent="0.2">
      <c r="A829">
        <v>45668</v>
      </c>
      <c r="B829" s="1">
        <v>42671</v>
      </c>
      <c r="C829">
        <v>4</v>
      </c>
      <c r="D829">
        <v>0</v>
      </c>
      <c r="E829" t="s">
        <v>61</v>
      </c>
      <c r="F829">
        <v>18</v>
      </c>
      <c r="G829">
        <v>2985</v>
      </c>
      <c r="H829" t="str">
        <f>_xlfn.VALUETOTEXT(Customers!B829,0)</f>
        <v>Donald</v>
      </c>
      <c r="I829" t="str">
        <f>_xlfn.VALUETOTEXT(Customers!C829,0)</f>
        <v>Price</v>
      </c>
      <c r="J829" t="str">
        <f>CONCATENATE(Table1[[#This Row],[Customer First Name]]," ",Table1[[#This Row],[Customer Last Name]])</f>
        <v>Donald Price</v>
      </c>
      <c r="K829">
        <v>4</v>
      </c>
      <c r="L829" t="s">
        <v>45</v>
      </c>
      <c r="M829" t="s">
        <v>682</v>
      </c>
      <c r="N829" t="s">
        <v>760</v>
      </c>
      <c r="O829" t="s">
        <v>760</v>
      </c>
      <c r="Q829" t="s">
        <v>761</v>
      </c>
      <c r="R829" t="s">
        <v>736</v>
      </c>
      <c r="S829">
        <v>18</v>
      </c>
      <c r="T829">
        <v>403</v>
      </c>
      <c r="U829" t="str">
        <f>_xlfn.VALUETOTEXT(Products!D829,0)</f>
        <v>Men's Footwear</v>
      </c>
      <c r="V829">
        <v>129.9900055</v>
      </c>
      <c r="W829">
        <v>110.80340837177086</v>
      </c>
      <c r="X829">
        <v>1</v>
      </c>
      <c r="Y829">
        <v>6.5</v>
      </c>
      <c r="Z829">
        <v>129.9900055</v>
      </c>
      <c r="AA829" t="s">
        <v>44</v>
      </c>
    </row>
    <row r="830" spans="1:27" x14ac:dyDescent="0.2">
      <c r="A830">
        <v>74796</v>
      </c>
      <c r="B830" s="1">
        <v>43096</v>
      </c>
      <c r="C830">
        <v>4</v>
      </c>
      <c r="D830">
        <v>0</v>
      </c>
      <c r="E830" t="s">
        <v>61</v>
      </c>
      <c r="F830">
        <v>66</v>
      </c>
      <c r="G830">
        <v>18349</v>
      </c>
      <c r="H830" t="str">
        <f>_xlfn.VALUETOTEXT(Customers!B830,0)</f>
        <v>Rana</v>
      </c>
      <c r="I830" t="str">
        <f>_xlfn.VALUETOTEXT(Customers!C830,0)</f>
        <v>Moreno</v>
      </c>
      <c r="J830" t="str">
        <f>CONCATENATE(Table1[[#This Row],[Customer First Name]]," ",Table1[[#This Row],[Customer Last Name]])</f>
        <v>Rana Moreno</v>
      </c>
      <c r="K830">
        <v>4</v>
      </c>
      <c r="L830" t="s">
        <v>45</v>
      </c>
      <c r="M830" t="s">
        <v>682</v>
      </c>
      <c r="N830" t="s">
        <v>762</v>
      </c>
      <c r="O830" t="s">
        <v>697</v>
      </c>
      <c r="Q830" t="s">
        <v>698</v>
      </c>
      <c r="R830" t="s">
        <v>699</v>
      </c>
      <c r="S830">
        <v>66</v>
      </c>
      <c r="T830">
        <v>1353</v>
      </c>
      <c r="U830" t="str">
        <f>_xlfn.VALUETOTEXT(Products!D830,0)</f>
        <v>Crafts</v>
      </c>
      <c r="V830">
        <v>461.48001099999999</v>
      </c>
      <c r="W830">
        <v>376.77167767999998</v>
      </c>
      <c r="X830">
        <v>1</v>
      </c>
      <c r="Y830">
        <v>25.379999160000001</v>
      </c>
      <c r="Z830">
        <v>461.48001099999999</v>
      </c>
      <c r="AA830" t="s">
        <v>44</v>
      </c>
    </row>
    <row r="831" spans="1:27" x14ac:dyDescent="0.2">
      <c r="A831">
        <v>27918</v>
      </c>
      <c r="B831" s="1">
        <v>42706</v>
      </c>
      <c r="C831">
        <v>4</v>
      </c>
      <c r="D831">
        <v>0</v>
      </c>
      <c r="E831" t="s">
        <v>61</v>
      </c>
      <c r="F831">
        <v>18</v>
      </c>
      <c r="G831">
        <v>11286</v>
      </c>
      <c r="H831" t="str">
        <f>_xlfn.VALUETOTEXT(Customers!B831,0)</f>
        <v>Mary</v>
      </c>
      <c r="I831" t="str">
        <f>_xlfn.VALUETOTEXT(Customers!C831,0)</f>
        <v>Garcia</v>
      </c>
      <c r="J831" t="str">
        <f>CONCATENATE(Table1[[#This Row],[Customer First Name]]," ",Table1[[#This Row],[Customer Last Name]])</f>
        <v>Mary Garcia</v>
      </c>
      <c r="K831">
        <v>4</v>
      </c>
      <c r="L831" t="s">
        <v>45</v>
      </c>
      <c r="M831" t="s">
        <v>682</v>
      </c>
      <c r="N831" t="s">
        <v>763</v>
      </c>
      <c r="O831" t="s">
        <v>763</v>
      </c>
      <c r="Q831" t="s">
        <v>698</v>
      </c>
      <c r="R831" t="s">
        <v>699</v>
      </c>
      <c r="S831">
        <v>18</v>
      </c>
      <c r="T831">
        <v>403</v>
      </c>
      <c r="U831" t="str">
        <f>_xlfn.VALUETOTEXT(Products!D831,0)</f>
        <v>Men's Footwear</v>
      </c>
      <c r="V831">
        <v>129.9900055</v>
      </c>
      <c r="W831">
        <v>110.80340837177086</v>
      </c>
      <c r="X831">
        <v>1</v>
      </c>
      <c r="Y831">
        <v>7.1500000950000002</v>
      </c>
      <c r="Z831">
        <v>129.9900055</v>
      </c>
      <c r="AA831" t="s">
        <v>44</v>
      </c>
    </row>
    <row r="832" spans="1:27" x14ac:dyDescent="0.2">
      <c r="A832">
        <v>30097</v>
      </c>
      <c r="B832" s="1">
        <v>42444</v>
      </c>
      <c r="C832">
        <v>4</v>
      </c>
      <c r="D832">
        <v>0</v>
      </c>
      <c r="E832" t="s">
        <v>61</v>
      </c>
      <c r="F832">
        <v>17</v>
      </c>
      <c r="G832">
        <v>489</v>
      </c>
      <c r="H832" t="str">
        <f>_xlfn.VALUETOTEXT(Customers!B832,0)</f>
        <v>William</v>
      </c>
      <c r="I832" t="str">
        <f>_xlfn.VALUETOTEXT(Customers!C832,0)</f>
        <v>Smith</v>
      </c>
      <c r="J832" t="str">
        <f>CONCATENATE(Table1[[#This Row],[Customer First Name]]," ",Table1[[#This Row],[Customer Last Name]])</f>
        <v>William Smith</v>
      </c>
      <c r="K832">
        <v>4</v>
      </c>
      <c r="L832" t="s">
        <v>45</v>
      </c>
      <c r="M832" t="s">
        <v>682</v>
      </c>
      <c r="N832" t="s">
        <v>764</v>
      </c>
      <c r="O832" t="s">
        <v>714</v>
      </c>
      <c r="Q832" t="s">
        <v>693</v>
      </c>
      <c r="R832" t="s">
        <v>694</v>
      </c>
      <c r="S832">
        <v>17</v>
      </c>
      <c r="T832">
        <v>365</v>
      </c>
      <c r="U832" t="str">
        <f>_xlfn.VALUETOTEXT(Products!D832,0)</f>
        <v>Cleats</v>
      </c>
      <c r="V832">
        <v>59.990001679999999</v>
      </c>
      <c r="W832">
        <v>54.488929209402009</v>
      </c>
      <c r="X832">
        <v>1</v>
      </c>
      <c r="Y832">
        <v>3.2999999519999998</v>
      </c>
      <c r="Z832">
        <v>59.990001679999999</v>
      </c>
      <c r="AA832" t="s">
        <v>44</v>
      </c>
    </row>
    <row r="833" spans="1:27" x14ac:dyDescent="0.2">
      <c r="A833">
        <v>30966</v>
      </c>
      <c r="B833" s="1">
        <v>42457</v>
      </c>
      <c r="C833">
        <v>4</v>
      </c>
      <c r="D833">
        <v>0</v>
      </c>
      <c r="E833" t="s">
        <v>61</v>
      </c>
      <c r="F833">
        <v>18</v>
      </c>
      <c r="G833">
        <v>4510</v>
      </c>
      <c r="H833" t="str">
        <f>_xlfn.VALUETOTEXT(Customers!B833,0)</f>
        <v>Rachel</v>
      </c>
      <c r="I833" t="str">
        <f>_xlfn.VALUETOTEXT(Customers!C833,0)</f>
        <v>Cochran</v>
      </c>
      <c r="J833" t="str">
        <f>CONCATENATE(Table1[[#This Row],[Customer First Name]]," ",Table1[[#This Row],[Customer Last Name]])</f>
        <v>Rachel Cochran</v>
      </c>
      <c r="K833">
        <v>4</v>
      </c>
      <c r="L833" t="s">
        <v>45</v>
      </c>
      <c r="M833" t="s">
        <v>682</v>
      </c>
      <c r="N833" t="s">
        <v>765</v>
      </c>
      <c r="O833" t="s">
        <v>766</v>
      </c>
      <c r="Q833" t="s">
        <v>750</v>
      </c>
      <c r="R833" t="s">
        <v>694</v>
      </c>
      <c r="S833">
        <v>18</v>
      </c>
      <c r="T833">
        <v>403</v>
      </c>
      <c r="U833" t="str">
        <f>_xlfn.VALUETOTEXT(Products!D833,0)</f>
        <v>Men's Footwear</v>
      </c>
      <c r="V833">
        <v>129.9900055</v>
      </c>
      <c r="W833">
        <v>110.80340837177086</v>
      </c>
      <c r="X833">
        <v>1</v>
      </c>
      <c r="Y833">
        <v>7.1500000950000002</v>
      </c>
      <c r="Z833">
        <v>129.9900055</v>
      </c>
      <c r="AA833" t="s">
        <v>44</v>
      </c>
    </row>
    <row r="834" spans="1:27" x14ac:dyDescent="0.2">
      <c r="A834">
        <v>30063</v>
      </c>
      <c r="B834" s="1">
        <v>42443</v>
      </c>
      <c r="C834">
        <v>4</v>
      </c>
      <c r="D834">
        <v>0</v>
      </c>
      <c r="E834" t="s">
        <v>61</v>
      </c>
      <c r="F834">
        <v>18</v>
      </c>
      <c r="G834">
        <v>9626</v>
      </c>
      <c r="H834" t="str">
        <f>_xlfn.VALUETOTEXT(Customers!B834,0)</f>
        <v>Dorothy</v>
      </c>
      <c r="I834" t="str">
        <f>_xlfn.VALUETOTEXT(Customers!C834,0)</f>
        <v>Frye</v>
      </c>
      <c r="J834" t="str">
        <f>CONCATENATE(Table1[[#This Row],[Customer First Name]]," ",Table1[[#This Row],[Customer Last Name]])</f>
        <v>Dorothy Frye</v>
      </c>
      <c r="K834">
        <v>4</v>
      </c>
      <c r="L834" t="s">
        <v>45</v>
      </c>
      <c r="M834" t="s">
        <v>682</v>
      </c>
      <c r="N834" t="s">
        <v>767</v>
      </c>
      <c r="O834" t="s">
        <v>711</v>
      </c>
      <c r="Q834" t="s">
        <v>693</v>
      </c>
      <c r="R834" t="s">
        <v>694</v>
      </c>
      <c r="S834">
        <v>18</v>
      </c>
      <c r="T834">
        <v>403</v>
      </c>
      <c r="U834" t="str">
        <f>_xlfn.VALUETOTEXT(Products!D834,0)</f>
        <v>Men's Footwear</v>
      </c>
      <c r="V834">
        <v>129.9900055</v>
      </c>
      <c r="W834">
        <v>110.80340837177086</v>
      </c>
      <c r="X834">
        <v>1</v>
      </c>
      <c r="Y834">
        <v>7.1500000950000002</v>
      </c>
      <c r="Z834">
        <v>129.9900055</v>
      </c>
      <c r="AA834" t="s">
        <v>44</v>
      </c>
    </row>
    <row r="835" spans="1:27" x14ac:dyDescent="0.2">
      <c r="A835">
        <v>22019</v>
      </c>
      <c r="B835" s="1">
        <v>42326</v>
      </c>
      <c r="C835">
        <v>4</v>
      </c>
      <c r="D835">
        <v>1</v>
      </c>
      <c r="E835" t="s">
        <v>61</v>
      </c>
      <c r="F835">
        <v>18</v>
      </c>
      <c r="G835">
        <v>9494</v>
      </c>
      <c r="H835" t="str">
        <f>_xlfn.VALUETOTEXT(Customers!B835,0)</f>
        <v>Robert</v>
      </c>
      <c r="I835" t="str">
        <f>_xlfn.VALUETOTEXT(Customers!C835,0)</f>
        <v>Gilmore</v>
      </c>
      <c r="J835" t="str">
        <f>CONCATENATE(Table1[[#This Row],[Customer First Name]]," ",Table1[[#This Row],[Customer Last Name]])</f>
        <v>Robert Gilmore</v>
      </c>
      <c r="K835">
        <v>4</v>
      </c>
      <c r="L835" t="s">
        <v>45</v>
      </c>
      <c r="M835" t="s">
        <v>682</v>
      </c>
      <c r="N835" t="s">
        <v>768</v>
      </c>
      <c r="O835" t="s">
        <v>705</v>
      </c>
      <c r="Q835" t="s">
        <v>689</v>
      </c>
      <c r="R835" t="s">
        <v>690</v>
      </c>
      <c r="S835">
        <v>18</v>
      </c>
      <c r="T835">
        <v>403</v>
      </c>
      <c r="U835" t="str">
        <f>_xlfn.VALUETOTEXT(Products!D835,0)</f>
        <v>Men's Footwear</v>
      </c>
      <c r="V835">
        <v>129.9900055</v>
      </c>
      <c r="W835">
        <v>110.80340837177086</v>
      </c>
      <c r="X835">
        <v>1</v>
      </c>
      <c r="Y835">
        <v>7.1500000950000002</v>
      </c>
      <c r="Z835">
        <v>129.9900055</v>
      </c>
      <c r="AA835" t="s">
        <v>44</v>
      </c>
    </row>
    <row r="836" spans="1:27" x14ac:dyDescent="0.2">
      <c r="A836">
        <v>24230</v>
      </c>
      <c r="B836" s="1">
        <v>42358</v>
      </c>
      <c r="C836">
        <v>4</v>
      </c>
      <c r="D836">
        <v>1</v>
      </c>
      <c r="E836" t="s">
        <v>61</v>
      </c>
      <c r="F836">
        <v>18</v>
      </c>
      <c r="G836">
        <v>1718</v>
      </c>
      <c r="H836" t="str">
        <f>_xlfn.VALUETOTEXT(Customers!B836,0)</f>
        <v>Mary</v>
      </c>
      <c r="I836" t="str">
        <f>_xlfn.VALUETOTEXT(Customers!C836,0)</f>
        <v>Smith</v>
      </c>
      <c r="J836" t="str">
        <f>CONCATENATE(Table1[[#This Row],[Customer First Name]]," ",Table1[[#This Row],[Customer Last Name]])</f>
        <v>Mary Smith</v>
      </c>
      <c r="K836">
        <v>4</v>
      </c>
      <c r="L836" t="s">
        <v>45</v>
      </c>
      <c r="M836" t="s">
        <v>682</v>
      </c>
      <c r="N836" t="s">
        <v>769</v>
      </c>
      <c r="O836" t="s">
        <v>770</v>
      </c>
      <c r="Q836" t="s">
        <v>771</v>
      </c>
      <c r="R836" t="s">
        <v>686</v>
      </c>
      <c r="S836">
        <v>18</v>
      </c>
      <c r="T836">
        <v>403</v>
      </c>
      <c r="U836" t="str">
        <f>_xlfn.VALUETOTEXT(Products!D836,0)</f>
        <v>Men's Footwear</v>
      </c>
      <c r="V836">
        <v>129.9900055</v>
      </c>
      <c r="W836">
        <v>110.80340837177086</v>
      </c>
      <c r="X836">
        <v>1</v>
      </c>
      <c r="Y836">
        <v>7.1500000950000002</v>
      </c>
      <c r="Z836">
        <v>129.9900055</v>
      </c>
      <c r="AA836" t="s">
        <v>44</v>
      </c>
    </row>
    <row r="837" spans="1:27" x14ac:dyDescent="0.2">
      <c r="A837">
        <v>48713</v>
      </c>
      <c r="B837" s="1">
        <v>42716</v>
      </c>
      <c r="C837">
        <v>4</v>
      </c>
      <c r="D837">
        <v>0</v>
      </c>
      <c r="E837" t="s">
        <v>61</v>
      </c>
      <c r="F837">
        <v>18</v>
      </c>
      <c r="G837">
        <v>5384</v>
      </c>
      <c r="H837" t="str">
        <f>_xlfn.VALUETOTEXT(Customers!B837,0)</f>
        <v>Christopher</v>
      </c>
      <c r="I837" t="str">
        <f>_xlfn.VALUETOTEXT(Customers!C837,0)</f>
        <v>Smith</v>
      </c>
      <c r="J837" t="str">
        <f>CONCATENATE(Table1[[#This Row],[Customer First Name]]," ",Table1[[#This Row],[Customer Last Name]])</f>
        <v>Christopher Smith</v>
      </c>
      <c r="K837">
        <v>4</v>
      </c>
      <c r="L837" t="s">
        <v>45</v>
      </c>
      <c r="M837" t="s">
        <v>682</v>
      </c>
      <c r="N837" t="s">
        <v>759</v>
      </c>
      <c r="O837" t="s">
        <v>759</v>
      </c>
      <c r="Q837" t="s">
        <v>735</v>
      </c>
      <c r="R837" t="s">
        <v>736</v>
      </c>
      <c r="S837">
        <v>18</v>
      </c>
      <c r="T837">
        <v>403</v>
      </c>
      <c r="U837" t="str">
        <f>_xlfn.VALUETOTEXT(Products!D837,0)</f>
        <v>Men's Footwear</v>
      </c>
      <c r="V837">
        <v>129.9900055</v>
      </c>
      <c r="W837">
        <v>110.80340837177086</v>
      </c>
      <c r="X837">
        <v>1</v>
      </c>
      <c r="Y837">
        <v>7.1500000950000002</v>
      </c>
      <c r="Z837">
        <v>129.9900055</v>
      </c>
      <c r="AA837" t="s">
        <v>44</v>
      </c>
    </row>
    <row r="838" spans="1:27" x14ac:dyDescent="0.2">
      <c r="A838">
        <v>42353</v>
      </c>
      <c r="B838" s="1">
        <v>42652</v>
      </c>
      <c r="C838">
        <v>4</v>
      </c>
      <c r="D838">
        <v>0</v>
      </c>
      <c r="E838" t="s">
        <v>61</v>
      </c>
      <c r="F838">
        <v>18</v>
      </c>
      <c r="G838">
        <v>5295</v>
      </c>
      <c r="H838" t="str">
        <f>_xlfn.VALUETOTEXT(Customers!B838,0)</f>
        <v>Mary</v>
      </c>
      <c r="I838" t="str">
        <f>_xlfn.VALUETOTEXT(Customers!C838,0)</f>
        <v>Williams</v>
      </c>
      <c r="J838" t="str">
        <f>CONCATENATE(Table1[[#This Row],[Customer First Name]]," ",Table1[[#This Row],[Customer Last Name]])</f>
        <v>Mary Williams</v>
      </c>
      <c r="K838">
        <v>4</v>
      </c>
      <c r="L838" t="s">
        <v>45</v>
      </c>
      <c r="M838" t="s">
        <v>682</v>
      </c>
      <c r="N838" t="s">
        <v>772</v>
      </c>
      <c r="O838" t="s">
        <v>772</v>
      </c>
      <c r="Q838" t="s">
        <v>735</v>
      </c>
      <c r="R838" t="s">
        <v>736</v>
      </c>
      <c r="S838">
        <v>18</v>
      </c>
      <c r="T838">
        <v>403</v>
      </c>
      <c r="U838" t="str">
        <f>_xlfn.VALUETOTEXT(Products!D838,0)</f>
        <v>Men's Footwear</v>
      </c>
      <c r="V838">
        <v>129.9900055</v>
      </c>
      <c r="W838">
        <v>110.80340837177086</v>
      </c>
      <c r="X838">
        <v>1</v>
      </c>
      <c r="Y838">
        <v>7.1500000950000002</v>
      </c>
      <c r="Z838">
        <v>129.9900055</v>
      </c>
      <c r="AA838" t="s">
        <v>44</v>
      </c>
    </row>
    <row r="839" spans="1:27" x14ac:dyDescent="0.2">
      <c r="A839">
        <v>45668</v>
      </c>
      <c r="B839" s="1">
        <v>42671</v>
      </c>
      <c r="C839">
        <v>4</v>
      </c>
      <c r="D839">
        <v>0</v>
      </c>
      <c r="E839" t="s">
        <v>61</v>
      </c>
      <c r="F839">
        <v>18</v>
      </c>
      <c r="G839">
        <v>2985</v>
      </c>
      <c r="H839" t="str">
        <f>_xlfn.VALUETOTEXT(Customers!B839,0)</f>
        <v>Donald</v>
      </c>
      <c r="I839" t="str">
        <f>_xlfn.VALUETOTEXT(Customers!C839,0)</f>
        <v>Price</v>
      </c>
      <c r="J839" t="str">
        <f>CONCATENATE(Table1[[#This Row],[Customer First Name]]," ",Table1[[#This Row],[Customer Last Name]])</f>
        <v>Donald Price</v>
      </c>
      <c r="K839">
        <v>4</v>
      </c>
      <c r="L839" t="s">
        <v>45</v>
      </c>
      <c r="M839" t="s">
        <v>682</v>
      </c>
      <c r="N839" t="s">
        <v>760</v>
      </c>
      <c r="O839" t="s">
        <v>760</v>
      </c>
      <c r="Q839" t="s">
        <v>761</v>
      </c>
      <c r="R839" t="s">
        <v>736</v>
      </c>
      <c r="S839">
        <v>18</v>
      </c>
      <c r="T839">
        <v>403</v>
      </c>
      <c r="U839" t="str">
        <f>_xlfn.VALUETOTEXT(Products!D839,0)</f>
        <v>Men's Footwear</v>
      </c>
      <c r="V839">
        <v>129.9900055</v>
      </c>
      <c r="W839">
        <v>110.80340837177086</v>
      </c>
      <c r="X839">
        <v>1</v>
      </c>
      <c r="Y839">
        <v>7.1500000950000002</v>
      </c>
      <c r="Z839">
        <v>129.9900055</v>
      </c>
      <c r="AA839" t="s">
        <v>44</v>
      </c>
    </row>
    <row r="840" spans="1:27" x14ac:dyDescent="0.2">
      <c r="A840">
        <v>42134</v>
      </c>
      <c r="B840" s="1">
        <v>42560</v>
      </c>
      <c r="C840">
        <v>4</v>
      </c>
      <c r="D840">
        <v>1</v>
      </c>
      <c r="E840" t="s">
        <v>61</v>
      </c>
      <c r="F840">
        <v>18</v>
      </c>
      <c r="G840">
        <v>3984</v>
      </c>
      <c r="H840" t="str">
        <f>_xlfn.VALUETOTEXT(Customers!B840,0)</f>
        <v>Brenda</v>
      </c>
      <c r="I840" t="str">
        <f>_xlfn.VALUETOTEXT(Customers!C840,0)</f>
        <v>Webster</v>
      </c>
      <c r="J840" t="str">
        <f>CONCATENATE(Table1[[#This Row],[Customer First Name]]," ",Table1[[#This Row],[Customer Last Name]])</f>
        <v>Brenda Webster</v>
      </c>
      <c r="K840">
        <v>4</v>
      </c>
      <c r="L840" t="s">
        <v>45</v>
      </c>
      <c r="M840" t="s">
        <v>682</v>
      </c>
      <c r="N840" t="s">
        <v>773</v>
      </c>
      <c r="O840" t="s">
        <v>774</v>
      </c>
      <c r="Q840" t="s">
        <v>775</v>
      </c>
      <c r="R840" t="s">
        <v>776</v>
      </c>
      <c r="S840">
        <v>18</v>
      </c>
      <c r="T840">
        <v>403</v>
      </c>
      <c r="U840" t="str">
        <f>_xlfn.VALUETOTEXT(Products!D840,0)</f>
        <v>Men's Footwear</v>
      </c>
      <c r="V840">
        <v>129.9900055</v>
      </c>
      <c r="W840">
        <v>110.80340837177086</v>
      </c>
      <c r="X840">
        <v>1</v>
      </c>
      <c r="Y840">
        <v>9.1000003809999992</v>
      </c>
      <c r="Z840">
        <v>129.9900055</v>
      </c>
      <c r="AA840" t="s">
        <v>44</v>
      </c>
    </row>
    <row r="841" spans="1:27" x14ac:dyDescent="0.2">
      <c r="A841">
        <v>21522</v>
      </c>
      <c r="B841" s="1">
        <v>42319</v>
      </c>
      <c r="C841">
        <v>4</v>
      </c>
      <c r="D841">
        <v>0</v>
      </c>
      <c r="E841" t="s">
        <v>61</v>
      </c>
      <c r="F841">
        <v>18</v>
      </c>
      <c r="G841">
        <v>5270</v>
      </c>
      <c r="H841" t="str">
        <f>_xlfn.VALUETOTEXT(Customers!B841,0)</f>
        <v>Andrea</v>
      </c>
      <c r="I841" t="str">
        <f>_xlfn.VALUETOTEXT(Customers!C841,0)</f>
        <v>Johnson</v>
      </c>
      <c r="J841" t="str">
        <f>CONCATENATE(Table1[[#This Row],[Customer First Name]]," ",Table1[[#This Row],[Customer Last Name]])</f>
        <v>Andrea Johnson</v>
      </c>
      <c r="K841">
        <v>4</v>
      </c>
      <c r="L841" t="s">
        <v>45</v>
      </c>
      <c r="M841" t="s">
        <v>682</v>
      </c>
      <c r="N841" t="s">
        <v>777</v>
      </c>
      <c r="O841" t="s">
        <v>778</v>
      </c>
      <c r="Q841" t="s">
        <v>698</v>
      </c>
      <c r="R841" t="s">
        <v>699</v>
      </c>
      <c r="S841">
        <v>18</v>
      </c>
      <c r="T841">
        <v>403</v>
      </c>
      <c r="U841" t="str">
        <f>_xlfn.VALUETOTEXT(Products!D841,0)</f>
        <v>Men's Footwear</v>
      </c>
      <c r="V841">
        <v>129.9900055</v>
      </c>
      <c r="W841">
        <v>110.80340837177086</v>
      </c>
      <c r="X841">
        <v>1</v>
      </c>
      <c r="Y841">
        <v>9.1000003809999992</v>
      </c>
      <c r="Z841">
        <v>129.9900055</v>
      </c>
      <c r="AA841" t="s">
        <v>44</v>
      </c>
    </row>
    <row r="842" spans="1:27" x14ac:dyDescent="0.2">
      <c r="A842">
        <v>23767</v>
      </c>
      <c r="B842" s="1">
        <v>42351</v>
      </c>
      <c r="C842">
        <v>4</v>
      </c>
      <c r="D842">
        <v>0</v>
      </c>
      <c r="E842" t="s">
        <v>61</v>
      </c>
      <c r="F842">
        <v>18</v>
      </c>
      <c r="G842">
        <v>10966</v>
      </c>
      <c r="H842" t="str">
        <f>_xlfn.VALUETOTEXT(Customers!B842,0)</f>
        <v>Martha</v>
      </c>
      <c r="I842" t="str">
        <f>_xlfn.VALUETOTEXT(Customers!C842,0)</f>
        <v>Pierce</v>
      </c>
      <c r="J842" t="str">
        <f>CONCATENATE(Table1[[#This Row],[Customer First Name]]," ",Table1[[#This Row],[Customer Last Name]])</f>
        <v>Martha Pierce</v>
      </c>
      <c r="K842">
        <v>4</v>
      </c>
      <c r="L842" t="s">
        <v>45</v>
      </c>
      <c r="M842" t="s">
        <v>682</v>
      </c>
      <c r="N842" t="s">
        <v>779</v>
      </c>
      <c r="O842" t="s">
        <v>780</v>
      </c>
      <c r="Q842" t="s">
        <v>698</v>
      </c>
      <c r="R842" t="s">
        <v>699</v>
      </c>
      <c r="S842">
        <v>18</v>
      </c>
      <c r="T842">
        <v>403</v>
      </c>
      <c r="U842" t="str">
        <f>_xlfn.VALUETOTEXT(Products!D842,0)</f>
        <v>Men's Footwear</v>
      </c>
      <c r="V842">
        <v>129.9900055</v>
      </c>
      <c r="W842">
        <v>110.80340837177086</v>
      </c>
      <c r="X842">
        <v>1</v>
      </c>
      <c r="Y842">
        <v>9.1000003809999992</v>
      </c>
      <c r="Z842">
        <v>129.9900055</v>
      </c>
      <c r="AA842" t="s">
        <v>44</v>
      </c>
    </row>
    <row r="843" spans="1:27" x14ac:dyDescent="0.2">
      <c r="A843">
        <v>25433</v>
      </c>
      <c r="B843" s="1">
        <v>42552</v>
      </c>
      <c r="C843">
        <v>4</v>
      </c>
      <c r="D843">
        <v>0</v>
      </c>
      <c r="E843" t="s">
        <v>61</v>
      </c>
      <c r="F843">
        <v>18</v>
      </c>
      <c r="G843">
        <v>1868</v>
      </c>
      <c r="H843" t="str">
        <f>_xlfn.VALUETOTEXT(Customers!B843,0)</f>
        <v>Mary</v>
      </c>
      <c r="I843" t="str">
        <f>_xlfn.VALUETOTEXT(Customers!C843,0)</f>
        <v>Riddle</v>
      </c>
      <c r="J843" t="str">
        <f>CONCATENATE(Table1[[#This Row],[Customer First Name]]," ",Table1[[#This Row],[Customer Last Name]])</f>
        <v>Mary Riddle</v>
      </c>
      <c r="K843">
        <v>4</v>
      </c>
      <c r="L843" t="s">
        <v>45</v>
      </c>
      <c r="M843" t="s">
        <v>682</v>
      </c>
      <c r="N843" t="s">
        <v>781</v>
      </c>
      <c r="O843" t="s">
        <v>782</v>
      </c>
      <c r="Q843" t="s">
        <v>698</v>
      </c>
      <c r="R843" t="s">
        <v>699</v>
      </c>
      <c r="S843">
        <v>18</v>
      </c>
      <c r="T843">
        <v>403</v>
      </c>
      <c r="U843" t="str">
        <f>_xlfn.VALUETOTEXT(Products!D843,0)</f>
        <v>Men's Footwear</v>
      </c>
      <c r="V843">
        <v>129.9900055</v>
      </c>
      <c r="W843">
        <v>110.80340837177086</v>
      </c>
      <c r="X843">
        <v>1</v>
      </c>
      <c r="Y843">
        <v>9.1000003809999992</v>
      </c>
      <c r="Z843">
        <v>129.9900055</v>
      </c>
      <c r="AA843" t="s">
        <v>44</v>
      </c>
    </row>
    <row r="844" spans="1:27" x14ac:dyDescent="0.2">
      <c r="A844">
        <v>73893</v>
      </c>
      <c r="B844" s="1">
        <v>43083</v>
      </c>
      <c r="C844">
        <v>4</v>
      </c>
      <c r="D844">
        <v>0</v>
      </c>
      <c r="E844" t="s">
        <v>61</v>
      </c>
      <c r="F844">
        <v>76</v>
      </c>
      <c r="G844">
        <v>17446</v>
      </c>
      <c r="H844" t="str">
        <f>_xlfn.VALUETOTEXT(Customers!B844,0)</f>
        <v>Freya</v>
      </c>
      <c r="I844" t="str">
        <f>_xlfn.VALUETOTEXT(Customers!C844,0)</f>
        <v>Golden</v>
      </c>
      <c r="J844" t="str">
        <f>CONCATENATE(Table1[[#This Row],[Customer First Name]]," ",Table1[[#This Row],[Customer Last Name]])</f>
        <v>Freya Golden</v>
      </c>
      <c r="K844">
        <v>4</v>
      </c>
      <c r="L844" t="s">
        <v>45</v>
      </c>
      <c r="M844" t="s">
        <v>682</v>
      </c>
      <c r="N844" t="s">
        <v>783</v>
      </c>
      <c r="O844" t="s">
        <v>784</v>
      </c>
      <c r="Q844" t="s">
        <v>698</v>
      </c>
      <c r="R844" t="s">
        <v>699</v>
      </c>
      <c r="S844">
        <v>76</v>
      </c>
      <c r="T844">
        <v>1363</v>
      </c>
      <c r="U844" t="str">
        <f>_xlfn.VALUETOTEXT(Products!D844,0)</f>
        <v>Women's Clothing</v>
      </c>
      <c r="V844">
        <v>215.82000729999999</v>
      </c>
      <c r="W844">
        <v>186.82667412499998</v>
      </c>
      <c r="X844">
        <v>1</v>
      </c>
      <c r="Y844">
        <v>15.10999966</v>
      </c>
      <c r="Z844">
        <v>215.82000729999999</v>
      </c>
      <c r="AA844" t="s">
        <v>44</v>
      </c>
    </row>
    <row r="845" spans="1:27" x14ac:dyDescent="0.2">
      <c r="A845">
        <v>30085</v>
      </c>
      <c r="B845" s="1">
        <v>42444</v>
      </c>
      <c r="C845">
        <v>4</v>
      </c>
      <c r="D845">
        <v>1</v>
      </c>
      <c r="E845" t="s">
        <v>61</v>
      </c>
      <c r="F845">
        <v>17</v>
      </c>
      <c r="G845">
        <v>10071</v>
      </c>
      <c r="H845" t="str">
        <f>_xlfn.VALUETOTEXT(Customers!B845,0)</f>
        <v>Mary</v>
      </c>
      <c r="I845" t="str">
        <f>_xlfn.VALUETOTEXT(Customers!C845,0)</f>
        <v>Lawrence</v>
      </c>
      <c r="J845" t="str">
        <f>CONCATENATE(Table1[[#This Row],[Customer First Name]]," ",Table1[[#This Row],[Customer Last Name]])</f>
        <v>Mary Lawrence</v>
      </c>
      <c r="K845">
        <v>4</v>
      </c>
      <c r="L845" t="s">
        <v>45</v>
      </c>
      <c r="M845" t="s">
        <v>682</v>
      </c>
      <c r="N845" t="s">
        <v>785</v>
      </c>
      <c r="O845" t="s">
        <v>692</v>
      </c>
      <c r="Q845" t="s">
        <v>693</v>
      </c>
      <c r="R845" t="s">
        <v>694</v>
      </c>
      <c r="S845">
        <v>17</v>
      </c>
      <c r="T845">
        <v>365</v>
      </c>
      <c r="U845" t="str">
        <f>_xlfn.VALUETOTEXT(Products!D845,0)</f>
        <v>Cleats</v>
      </c>
      <c r="V845">
        <v>59.990001679999999</v>
      </c>
      <c r="W845">
        <v>54.488929209402009</v>
      </c>
      <c r="X845">
        <v>1</v>
      </c>
      <c r="Y845">
        <v>4.1999998090000004</v>
      </c>
      <c r="Z845">
        <v>59.990001679999999</v>
      </c>
      <c r="AA845" t="s">
        <v>44</v>
      </c>
    </row>
    <row r="846" spans="1:27" x14ac:dyDescent="0.2">
      <c r="A846">
        <v>30172</v>
      </c>
      <c r="B846" s="1">
        <v>42445</v>
      </c>
      <c r="C846">
        <v>4</v>
      </c>
      <c r="D846">
        <v>0</v>
      </c>
      <c r="E846" t="s">
        <v>61</v>
      </c>
      <c r="F846">
        <v>18</v>
      </c>
      <c r="G846">
        <v>1271</v>
      </c>
      <c r="H846" t="str">
        <f>_xlfn.VALUETOTEXT(Customers!B846,0)</f>
        <v>Carolyn</v>
      </c>
      <c r="I846" t="str">
        <f>_xlfn.VALUETOTEXT(Customers!C846,0)</f>
        <v>Shea</v>
      </c>
      <c r="J846" t="str">
        <f>CONCATENATE(Table1[[#This Row],[Customer First Name]]," ",Table1[[#This Row],[Customer Last Name]])</f>
        <v>Carolyn Shea</v>
      </c>
      <c r="K846">
        <v>4</v>
      </c>
      <c r="L846" t="s">
        <v>45</v>
      </c>
      <c r="M846" t="s">
        <v>682</v>
      </c>
      <c r="N846" t="s">
        <v>767</v>
      </c>
      <c r="O846" t="s">
        <v>711</v>
      </c>
      <c r="Q846" t="s">
        <v>693</v>
      </c>
      <c r="R846" t="s">
        <v>694</v>
      </c>
      <c r="S846">
        <v>18</v>
      </c>
      <c r="T846">
        <v>403</v>
      </c>
      <c r="U846" t="str">
        <f>_xlfn.VALUETOTEXT(Products!D846,0)</f>
        <v>Men's Footwear</v>
      </c>
      <c r="V846">
        <v>129.9900055</v>
      </c>
      <c r="W846">
        <v>110.80340837177086</v>
      </c>
      <c r="X846">
        <v>1</v>
      </c>
      <c r="Y846">
        <v>9.1000003809999992</v>
      </c>
      <c r="Z846">
        <v>129.9900055</v>
      </c>
      <c r="AA846" t="s">
        <v>44</v>
      </c>
    </row>
    <row r="847" spans="1:27" x14ac:dyDescent="0.2">
      <c r="A847">
        <v>27478</v>
      </c>
      <c r="B847" s="1">
        <v>42523</v>
      </c>
      <c r="C847">
        <v>4</v>
      </c>
      <c r="D847">
        <v>0</v>
      </c>
      <c r="E847" t="s">
        <v>61</v>
      </c>
      <c r="F847">
        <v>18</v>
      </c>
      <c r="G847">
        <v>11930</v>
      </c>
      <c r="H847" t="str">
        <f>_xlfn.VALUETOTEXT(Customers!B847,0)</f>
        <v>Mary</v>
      </c>
      <c r="I847" t="str">
        <f>_xlfn.VALUETOTEXT(Customers!C847,0)</f>
        <v>Gilbert</v>
      </c>
      <c r="J847" t="str">
        <f>CONCATENATE(Table1[[#This Row],[Customer First Name]]," ",Table1[[#This Row],[Customer Last Name]])</f>
        <v>Mary Gilbert</v>
      </c>
      <c r="K847">
        <v>4</v>
      </c>
      <c r="L847" t="s">
        <v>45</v>
      </c>
      <c r="M847" t="s">
        <v>682</v>
      </c>
      <c r="N847" t="s">
        <v>786</v>
      </c>
      <c r="O847" t="s">
        <v>711</v>
      </c>
      <c r="Q847" t="s">
        <v>693</v>
      </c>
      <c r="R847" t="s">
        <v>694</v>
      </c>
      <c r="S847">
        <v>18</v>
      </c>
      <c r="T847">
        <v>403</v>
      </c>
      <c r="U847" t="str">
        <f>_xlfn.VALUETOTEXT(Products!D847,0)</f>
        <v>Men's Footwear</v>
      </c>
      <c r="V847">
        <v>129.9900055</v>
      </c>
      <c r="W847">
        <v>110.80340837177086</v>
      </c>
      <c r="X847">
        <v>1</v>
      </c>
      <c r="Y847">
        <v>9.1000003809999992</v>
      </c>
      <c r="Z847">
        <v>129.9900055</v>
      </c>
      <c r="AA847" t="s">
        <v>44</v>
      </c>
    </row>
    <row r="848" spans="1:27" x14ac:dyDescent="0.2">
      <c r="A848">
        <v>76976</v>
      </c>
      <c r="B848" s="1">
        <v>43128</v>
      </c>
      <c r="C848">
        <v>4</v>
      </c>
      <c r="D848">
        <v>0</v>
      </c>
      <c r="E848" t="s">
        <v>61</v>
      </c>
      <c r="F848">
        <v>76</v>
      </c>
      <c r="G848">
        <v>20529</v>
      </c>
      <c r="H848" t="str">
        <f>_xlfn.VALUETOTEXT(Customers!B848,0)</f>
        <v>Lynn</v>
      </c>
      <c r="I848" t="str">
        <f>_xlfn.VALUETOTEXT(Customers!C848,0)</f>
        <v>Sweeney</v>
      </c>
      <c r="J848" t="str">
        <f>CONCATENATE(Table1[[#This Row],[Customer First Name]]," ",Table1[[#This Row],[Customer Last Name]])</f>
        <v>Lynn Sweeney</v>
      </c>
      <c r="K848">
        <v>4</v>
      </c>
      <c r="L848" t="s">
        <v>45</v>
      </c>
      <c r="M848" t="s">
        <v>682</v>
      </c>
      <c r="N848" t="s">
        <v>787</v>
      </c>
      <c r="O848" t="s">
        <v>738</v>
      </c>
      <c r="Q848" t="s">
        <v>693</v>
      </c>
      <c r="R848" t="s">
        <v>694</v>
      </c>
      <c r="S848">
        <v>76</v>
      </c>
      <c r="T848">
        <v>1363</v>
      </c>
      <c r="U848" t="str">
        <f>_xlfn.VALUETOTEXT(Products!D848,0)</f>
        <v>Women's Clothing</v>
      </c>
      <c r="V848">
        <v>215.82000729999999</v>
      </c>
      <c r="W848">
        <v>186.82667412499998</v>
      </c>
      <c r="X848">
        <v>1</v>
      </c>
      <c r="Y848">
        <v>15.10999966</v>
      </c>
      <c r="Z848">
        <v>215.82000729999999</v>
      </c>
      <c r="AA848" t="s">
        <v>44</v>
      </c>
    </row>
    <row r="849" spans="1:27" x14ac:dyDescent="0.2">
      <c r="A849">
        <v>24063</v>
      </c>
      <c r="B849" s="1">
        <v>42356</v>
      </c>
      <c r="C849">
        <v>4</v>
      </c>
      <c r="D849">
        <v>0</v>
      </c>
      <c r="E849" t="s">
        <v>61</v>
      </c>
      <c r="F849">
        <v>18</v>
      </c>
      <c r="G849">
        <v>8358</v>
      </c>
      <c r="H849" t="str">
        <f>_xlfn.VALUETOTEXT(Customers!B849,0)</f>
        <v>Mary</v>
      </c>
      <c r="I849" t="str">
        <f>_xlfn.VALUETOTEXT(Customers!C849,0)</f>
        <v>Smith</v>
      </c>
      <c r="J849" t="str">
        <f>CONCATENATE(Table1[[#This Row],[Customer First Name]]," ",Table1[[#This Row],[Customer Last Name]])</f>
        <v>Mary Smith</v>
      </c>
      <c r="K849">
        <v>4</v>
      </c>
      <c r="L849" t="s">
        <v>45</v>
      </c>
      <c r="M849" t="s">
        <v>682</v>
      </c>
      <c r="N849" t="s">
        <v>788</v>
      </c>
      <c r="O849" t="s">
        <v>688</v>
      </c>
      <c r="Q849" t="s">
        <v>689</v>
      </c>
      <c r="R849" t="s">
        <v>690</v>
      </c>
      <c r="S849">
        <v>18</v>
      </c>
      <c r="T849">
        <v>403</v>
      </c>
      <c r="U849" t="str">
        <f>_xlfn.VALUETOTEXT(Products!D849,0)</f>
        <v>Men's Footwear</v>
      </c>
      <c r="V849">
        <v>129.9900055</v>
      </c>
      <c r="W849">
        <v>110.80340837177086</v>
      </c>
      <c r="X849">
        <v>1</v>
      </c>
      <c r="Y849">
        <v>9.1000003809999992</v>
      </c>
      <c r="Z849">
        <v>129.9900055</v>
      </c>
      <c r="AA849" t="s">
        <v>44</v>
      </c>
    </row>
    <row r="850" spans="1:27" x14ac:dyDescent="0.2">
      <c r="A850">
        <v>51209</v>
      </c>
      <c r="B850" s="1">
        <v>42752</v>
      </c>
      <c r="C850">
        <v>4</v>
      </c>
      <c r="D850">
        <v>1</v>
      </c>
      <c r="E850" t="s">
        <v>61</v>
      </c>
      <c r="F850">
        <v>18</v>
      </c>
      <c r="G850">
        <v>7705</v>
      </c>
      <c r="H850" t="str">
        <f>_xlfn.VALUETOTEXT(Customers!B850,0)</f>
        <v>Julia</v>
      </c>
      <c r="I850" t="str">
        <f>_xlfn.VALUETOTEXT(Customers!C850,0)</f>
        <v>Robinson</v>
      </c>
      <c r="J850" t="str">
        <f>CONCATENATE(Table1[[#This Row],[Customer First Name]]," ",Table1[[#This Row],[Customer Last Name]])</f>
        <v>Julia Robinson</v>
      </c>
      <c r="K850">
        <v>4</v>
      </c>
      <c r="L850" t="s">
        <v>45</v>
      </c>
      <c r="M850" t="s">
        <v>682</v>
      </c>
      <c r="N850" t="s">
        <v>789</v>
      </c>
      <c r="O850" t="s">
        <v>789</v>
      </c>
      <c r="Q850" t="s">
        <v>790</v>
      </c>
      <c r="R850" t="s">
        <v>690</v>
      </c>
      <c r="S850">
        <v>18</v>
      </c>
      <c r="T850">
        <v>403</v>
      </c>
      <c r="U850" t="str">
        <f>_xlfn.VALUETOTEXT(Products!D850,0)</f>
        <v>Men's Footwear</v>
      </c>
      <c r="V850">
        <v>129.9900055</v>
      </c>
      <c r="W850">
        <v>110.80340837177086</v>
      </c>
      <c r="X850">
        <v>1</v>
      </c>
      <c r="Y850">
        <v>9.1000003809999992</v>
      </c>
      <c r="Z850">
        <v>129.9900055</v>
      </c>
      <c r="AA850" t="s">
        <v>44</v>
      </c>
    </row>
    <row r="851" spans="1:27" x14ac:dyDescent="0.2">
      <c r="A851">
        <v>73839</v>
      </c>
      <c r="B851" s="1">
        <v>43082</v>
      </c>
      <c r="C851">
        <v>4</v>
      </c>
      <c r="D851">
        <v>1</v>
      </c>
      <c r="E851" t="s">
        <v>61</v>
      </c>
      <c r="F851">
        <v>76</v>
      </c>
      <c r="G851">
        <v>17392</v>
      </c>
      <c r="H851" t="str">
        <f>_xlfn.VALUETOTEXT(Customers!B851,0)</f>
        <v>Patience</v>
      </c>
      <c r="I851" t="str">
        <f>_xlfn.VALUETOTEXT(Customers!C851,0)</f>
        <v>Ward</v>
      </c>
      <c r="J851" t="str">
        <f>CONCATENATE(Table1[[#This Row],[Customer First Name]]," ",Table1[[#This Row],[Customer Last Name]])</f>
        <v>Patience Ward</v>
      </c>
      <c r="K851">
        <v>4</v>
      </c>
      <c r="L851" t="s">
        <v>45</v>
      </c>
      <c r="M851" t="s">
        <v>682</v>
      </c>
      <c r="N851" t="s">
        <v>791</v>
      </c>
      <c r="O851" t="s">
        <v>792</v>
      </c>
      <c r="Q851" t="s">
        <v>689</v>
      </c>
      <c r="R851" t="s">
        <v>690</v>
      </c>
      <c r="S851">
        <v>76</v>
      </c>
      <c r="T851">
        <v>1363</v>
      </c>
      <c r="U851" t="str">
        <f>_xlfn.VALUETOTEXT(Products!D851,0)</f>
        <v>Women's Clothing</v>
      </c>
      <c r="V851">
        <v>215.82000729999999</v>
      </c>
      <c r="W851">
        <v>186.82667412499998</v>
      </c>
      <c r="X851">
        <v>1</v>
      </c>
      <c r="Y851">
        <v>15.10999966</v>
      </c>
      <c r="Z851">
        <v>215.82000729999999</v>
      </c>
      <c r="AA851" t="s">
        <v>44</v>
      </c>
    </row>
    <row r="852" spans="1:27" x14ac:dyDescent="0.2">
      <c r="A852">
        <v>74723</v>
      </c>
      <c r="B852" s="1">
        <v>43095</v>
      </c>
      <c r="C852">
        <v>4</v>
      </c>
      <c r="D852">
        <v>0</v>
      </c>
      <c r="E852" t="s">
        <v>61</v>
      </c>
      <c r="F852">
        <v>66</v>
      </c>
      <c r="G852">
        <v>18276</v>
      </c>
      <c r="H852" t="str">
        <f>_xlfn.VALUETOTEXT(Customers!B852,0)</f>
        <v>Cheryl</v>
      </c>
      <c r="I852" t="str">
        <f>_xlfn.VALUETOTEXT(Customers!C852,0)</f>
        <v>Koch</v>
      </c>
      <c r="J852" t="str">
        <f>CONCATENATE(Table1[[#This Row],[Customer First Name]]," ",Table1[[#This Row],[Customer Last Name]])</f>
        <v>Cheryl Koch</v>
      </c>
      <c r="K852">
        <v>4</v>
      </c>
      <c r="L852" t="s">
        <v>45</v>
      </c>
      <c r="M852" t="s">
        <v>682</v>
      </c>
      <c r="N852" t="s">
        <v>793</v>
      </c>
      <c r="O852" t="s">
        <v>794</v>
      </c>
      <c r="Q852" t="s">
        <v>685</v>
      </c>
      <c r="R852" t="s">
        <v>686</v>
      </c>
      <c r="S852">
        <v>66</v>
      </c>
      <c r="T852">
        <v>1353</v>
      </c>
      <c r="U852" t="str">
        <f>_xlfn.VALUETOTEXT(Products!D852,0)</f>
        <v>Crafts</v>
      </c>
      <c r="V852">
        <v>461.48001099999999</v>
      </c>
      <c r="W852">
        <v>376.77167767999998</v>
      </c>
      <c r="X852">
        <v>1</v>
      </c>
      <c r="Y852">
        <v>32.299999239999998</v>
      </c>
      <c r="Z852">
        <v>461.48001099999999</v>
      </c>
      <c r="AA852" t="s">
        <v>44</v>
      </c>
    </row>
    <row r="853" spans="1:27" x14ac:dyDescent="0.2">
      <c r="A853">
        <v>26821</v>
      </c>
      <c r="B853" s="1">
        <v>42396</v>
      </c>
      <c r="C853">
        <v>4</v>
      </c>
      <c r="D853">
        <v>0</v>
      </c>
      <c r="E853" t="s">
        <v>61</v>
      </c>
      <c r="F853">
        <v>18</v>
      </c>
      <c r="G853">
        <v>7795</v>
      </c>
      <c r="H853" t="str">
        <f>_xlfn.VALUETOTEXT(Customers!B853,0)</f>
        <v>Sandra</v>
      </c>
      <c r="I853" t="str">
        <f>_xlfn.VALUETOTEXT(Customers!C853,0)</f>
        <v>Smith</v>
      </c>
      <c r="J853" t="str">
        <f>CONCATENATE(Table1[[#This Row],[Customer First Name]]," ",Table1[[#This Row],[Customer Last Name]])</f>
        <v>Sandra Smith</v>
      </c>
      <c r="K853">
        <v>4</v>
      </c>
      <c r="L853" t="s">
        <v>45</v>
      </c>
      <c r="M853" t="s">
        <v>682</v>
      </c>
      <c r="N853" t="s">
        <v>795</v>
      </c>
      <c r="O853" t="s">
        <v>684</v>
      </c>
      <c r="Q853" t="s">
        <v>685</v>
      </c>
      <c r="R853" t="s">
        <v>686</v>
      </c>
      <c r="S853">
        <v>18</v>
      </c>
      <c r="T853">
        <v>403</v>
      </c>
      <c r="U853" t="str">
        <f>_xlfn.VALUETOTEXT(Products!D853,0)</f>
        <v>Men's Footwear</v>
      </c>
      <c r="V853">
        <v>129.9900055</v>
      </c>
      <c r="W853">
        <v>110.80340837177086</v>
      </c>
      <c r="X853">
        <v>1</v>
      </c>
      <c r="Y853">
        <v>9.1000003809999992</v>
      </c>
      <c r="Z853">
        <v>129.9900055</v>
      </c>
      <c r="AA853" t="s">
        <v>44</v>
      </c>
    </row>
    <row r="854" spans="1:27" x14ac:dyDescent="0.2">
      <c r="A854">
        <v>77102</v>
      </c>
      <c r="B854" s="1">
        <v>43130</v>
      </c>
      <c r="C854">
        <v>4</v>
      </c>
      <c r="D854">
        <v>0</v>
      </c>
      <c r="E854" t="s">
        <v>61</v>
      </c>
      <c r="F854">
        <v>76</v>
      </c>
      <c r="G854">
        <v>20655</v>
      </c>
      <c r="H854" t="str">
        <f>_xlfn.VALUETOTEXT(Customers!B854,0)</f>
        <v>Whitney</v>
      </c>
      <c r="I854" t="str">
        <f>_xlfn.VALUETOTEXT(Customers!C854,0)</f>
        <v>Collins</v>
      </c>
      <c r="J854" t="str">
        <f>CONCATENATE(Table1[[#This Row],[Customer First Name]]," ",Table1[[#This Row],[Customer Last Name]])</f>
        <v>Whitney Collins</v>
      </c>
      <c r="K854">
        <v>4</v>
      </c>
      <c r="L854" t="s">
        <v>45</v>
      </c>
      <c r="M854" t="s">
        <v>682</v>
      </c>
      <c r="N854" t="s">
        <v>796</v>
      </c>
      <c r="O854" t="s">
        <v>796</v>
      </c>
      <c r="Q854" t="s">
        <v>797</v>
      </c>
      <c r="R854" t="s">
        <v>686</v>
      </c>
      <c r="S854">
        <v>76</v>
      </c>
      <c r="T854">
        <v>1363</v>
      </c>
      <c r="U854" t="str">
        <f>_xlfn.VALUETOTEXT(Products!D854,0)</f>
        <v>Women's Clothing</v>
      </c>
      <c r="V854">
        <v>215.82000729999999</v>
      </c>
      <c r="W854">
        <v>186.82667412499998</v>
      </c>
      <c r="X854">
        <v>1</v>
      </c>
      <c r="Y854">
        <v>15.10999966</v>
      </c>
      <c r="Z854">
        <v>215.82000729999999</v>
      </c>
      <c r="AA854" t="s">
        <v>44</v>
      </c>
    </row>
    <row r="855" spans="1:27" x14ac:dyDescent="0.2">
      <c r="A855">
        <v>41608</v>
      </c>
      <c r="B855" s="1">
        <v>42612</v>
      </c>
      <c r="C855">
        <v>4</v>
      </c>
      <c r="D855">
        <v>0</v>
      </c>
      <c r="E855" t="s">
        <v>61</v>
      </c>
      <c r="F855">
        <v>18</v>
      </c>
      <c r="G855">
        <v>2454</v>
      </c>
      <c r="H855" t="str">
        <f>_xlfn.VALUETOTEXT(Customers!B855,0)</f>
        <v>Kyle</v>
      </c>
      <c r="I855" t="str">
        <f>_xlfn.VALUETOTEXT(Customers!C855,0)</f>
        <v>Curtis</v>
      </c>
      <c r="J855" t="str">
        <f>CONCATENATE(Table1[[#This Row],[Customer First Name]]," ",Table1[[#This Row],[Customer Last Name]])</f>
        <v>Kyle Curtis</v>
      </c>
      <c r="K855">
        <v>4</v>
      </c>
      <c r="L855" t="s">
        <v>45</v>
      </c>
      <c r="M855" t="s">
        <v>682</v>
      </c>
      <c r="N855" t="s">
        <v>798</v>
      </c>
      <c r="O855" t="s">
        <v>798</v>
      </c>
      <c r="Q855" t="s">
        <v>735</v>
      </c>
      <c r="R855" t="s">
        <v>736</v>
      </c>
      <c r="S855">
        <v>18</v>
      </c>
      <c r="T855">
        <v>403</v>
      </c>
      <c r="U855" t="str">
        <f>_xlfn.VALUETOTEXT(Products!D855,0)</f>
        <v>Men's Footwear</v>
      </c>
      <c r="V855">
        <v>129.9900055</v>
      </c>
      <c r="W855">
        <v>110.80340837177086</v>
      </c>
      <c r="X855">
        <v>1</v>
      </c>
      <c r="Y855">
        <v>9.1000003809999992</v>
      </c>
      <c r="Z855">
        <v>129.9900055</v>
      </c>
      <c r="AA855" t="s">
        <v>44</v>
      </c>
    </row>
    <row r="856" spans="1:27" x14ac:dyDescent="0.2">
      <c r="A856">
        <v>47009</v>
      </c>
      <c r="B856" s="1">
        <v>42691</v>
      </c>
      <c r="C856">
        <v>4</v>
      </c>
      <c r="D856">
        <v>1</v>
      </c>
      <c r="E856" t="s">
        <v>61</v>
      </c>
      <c r="F856">
        <v>18</v>
      </c>
      <c r="G856">
        <v>150</v>
      </c>
      <c r="H856" t="str">
        <f>_xlfn.VALUETOTEXT(Customers!B856,0)</f>
        <v>Mary</v>
      </c>
      <c r="I856" t="str">
        <f>_xlfn.VALUETOTEXT(Customers!C856,0)</f>
        <v>Smith</v>
      </c>
      <c r="J856" t="str">
        <f>CONCATENATE(Table1[[#This Row],[Customer First Name]]," ",Table1[[#This Row],[Customer Last Name]])</f>
        <v>Mary Smith</v>
      </c>
      <c r="K856">
        <v>4</v>
      </c>
      <c r="L856" t="s">
        <v>45</v>
      </c>
      <c r="M856" t="s">
        <v>682</v>
      </c>
      <c r="N856" t="s">
        <v>757</v>
      </c>
      <c r="O856" t="s">
        <v>757</v>
      </c>
      <c r="Q856" t="s">
        <v>758</v>
      </c>
      <c r="R856" t="s">
        <v>736</v>
      </c>
      <c r="S856">
        <v>18</v>
      </c>
      <c r="T856">
        <v>403</v>
      </c>
      <c r="U856" t="str">
        <f>_xlfn.VALUETOTEXT(Products!D856,0)</f>
        <v>Men's Footwear</v>
      </c>
      <c r="V856">
        <v>129.9900055</v>
      </c>
      <c r="W856">
        <v>110.80340837177086</v>
      </c>
      <c r="X856">
        <v>1</v>
      </c>
      <c r="Y856">
        <v>9.1000003809999992</v>
      </c>
      <c r="Z856">
        <v>129.9900055</v>
      </c>
      <c r="AA856" t="s">
        <v>44</v>
      </c>
    </row>
    <row r="857" spans="1:27" x14ac:dyDescent="0.2">
      <c r="A857">
        <v>49916</v>
      </c>
      <c r="B857" s="1">
        <v>42733</v>
      </c>
      <c r="C857">
        <v>4</v>
      </c>
      <c r="D857">
        <v>0</v>
      </c>
      <c r="E857" t="s">
        <v>61</v>
      </c>
      <c r="F857">
        <v>18</v>
      </c>
      <c r="G857">
        <v>10671</v>
      </c>
      <c r="H857" t="str">
        <f>_xlfn.VALUETOTEXT(Customers!B857,0)</f>
        <v>Timothy</v>
      </c>
      <c r="I857" t="str">
        <f>_xlfn.VALUETOTEXT(Customers!C857,0)</f>
        <v>Moses</v>
      </c>
      <c r="J857" t="str">
        <f>CONCATENATE(Table1[[#This Row],[Customer First Name]]," ",Table1[[#This Row],[Customer Last Name]])</f>
        <v>Timothy Moses</v>
      </c>
      <c r="K857">
        <v>4</v>
      </c>
      <c r="L857" t="s">
        <v>45</v>
      </c>
      <c r="M857" t="s">
        <v>682</v>
      </c>
      <c r="N857" t="s">
        <v>799</v>
      </c>
      <c r="O857" t="s">
        <v>799</v>
      </c>
      <c r="Q857" t="s">
        <v>800</v>
      </c>
      <c r="R857" t="s">
        <v>776</v>
      </c>
      <c r="S857">
        <v>18</v>
      </c>
      <c r="T857">
        <v>403</v>
      </c>
      <c r="U857" t="str">
        <f>_xlfn.VALUETOTEXT(Products!D857,0)</f>
        <v>Men's Footwear</v>
      </c>
      <c r="V857">
        <v>129.9900055</v>
      </c>
      <c r="W857">
        <v>110.80340837177086</v>
      </c>
      <c r="X857">
        <v>1</v>
      </c>
      <c r="Y857">
        <v>11.69999981</v>
      </c>
      <c r="Z857">
        <v>129.9900055</v>
      </c>
      <c r="AA857" t="s">
        <v>44</v>
      </c>
    </row>
    <row r="858" spans="1:27" x14ac:dyDescent="0.2">
      <c r="A858">
        <v>29746</v>
      </c>
      <c r="B858" s="1">
        <v>42646</v>
      </c>
      <c r="C858">
        <v>4</v>
      </c>
      <c r="D858">
        <v>0</v>
      </c>
      <c r="E858" t="s">
        <v>61</v>
      </c>
      <c r="F858">
        <v>17</v>
      </c>
      <c r="G858">
        <v>11924</v>
      </c>
      <c r="H858" t="str">
        <f>_xlfn.VALUETOTEXT(Customers!B858,0)</f>
        <v>Mary</v>
      </c>
      <c r="I858" t="str">
        <f>_xlfn.VALUETOTEXT(Customers!C858,0)</f>
        <v>Ramos</v>
      </c>
      <c r="J858" t="str">
        <f>CONCATENATE(Table1[[#This Row],[Customer First Name]]," ",Table1[[#This Row],[Customer Last Name]])</f>
        <v>Mary Ramos</v>
      </c>
      <c r="K858">
        <v>4</v>
      </c>
      <c r="L858" t="s">
        <v>45</v>
      </c>
      <c r="M858" t="s">
        <v>682</v>
      </c>
      <c r="N858" t="s">
        <v>801</v>
      </c>
      <c r="O858" t="s">
        <v>802</v>
      </c>
      <c r="Q858" t="s">
        <v>698</v>
      </c>
      <c r="R858" t="s">
        <v>699</v>
      </c>
      <c r="S858">
        <v>17</v>
      </c>
      <c r="T858">
        <v>365</v>
      </c>
      <c r="U858" t="str">
        <f>_xlfn.VALUETOTEXT(Products!D858,0)</f>
        <v>Cleats</v>
      </c>
      <c r="V858">
        <v>59.990001679999999</v>
      </c>
      <c r="W858">
        <v>54.488929209402009</v>
      </c>
      <c r="X858">
        <v>1</v>
      </c>
      <c r="Y858">
        <v>5.4000000950000002</v>
      </c>
      <c r="Z858">
        <v>59.990001679999999</v>
      </c>
      <c r="AA858" t="s">
        <v>44</v>
      </c>
    </row>
    <row r="859" spans="1:27" x14ac:dyDescent="0.2">
      <c r="A859">
        <v>72533</v>
      </c>
      <c r="B859" s="1">
        <v>43063</v>
      </c>
      <c r="C859">
        <v>4</v>
      </c>
      <c r="D859">
        <v>0</v>
      </c>
      <c r="E859" t="s">
        <v>61</v>
      </c>
      <c r="F859">
        <v>70</v>
      </c>
      <c r="G859">
        <v>16086</v>
      </c>
      <c r="H859" t="str">
        <f>_xlfn.VALUETOTEXT(Customers!B859,0)</f>
        <v>Aimee</v>
      </c>
      <c r="I859" t="str">
        <f>_xlfn.VALUETOTEXT(Customers!C859,0)</f>
        <v>Terrell</v>
      </c>
      <c r="J859" t="str">
        <f>CONCATENATE(Table1[[#This Row],[Customer First Name]]," ",Table1[[#This Row],[Customer Last Name]])</f>
        <v>Aimee Terrell</v>
      </c>
      <c r="K859">
        <v>4</v>
      </c>
      <c r="L859" t="s">
        <v>45</v>
      </c>
      <c r="M859" t="s">
        <v>682</v>
      </c>
      <c r="N859" t="s">
        <v>803</v>
      </c>
      <c r="O859" t="s">
        <v>804</v>
      </c>
      <c r="Q859" t="s">
        <v>698</v>
      </c>
      <c r="R859" t="s">
        <v>699</v>
      </c>
      <c r="S859">
        <v>70</v>
      </c>
      <c r="T859">
        <v>1357</v>
      </c>
      <c r="U859" t="str">
        <f>_xlfn.VALUETOTEXT(Products!D859,0)</f>
        <v>Men's Clothing</v>
      </c>
      <c r="V859">
        <v>210.8500061</v>
      </c>
      <c r="W859">
        <v>116.83000946</v>
      </c>
      <c r="X859">
        <v>1</v>
      </c>
      <c r="Y859">
        <v>18.979999540000001</v>
      </c>
      <c r="Z859">
        <v>210.8500061</v>
      </c>
      <c r="AA859" t="s">
        <v>44</v>
      </c>
    </row>
    <row r="860" spans="1:27" x14ac:dyDescent="0.2">
      <c r="A860">
        <v>75892</v>
      </c>
      <c r="B860" s="1">
        <v>43435</v>
      </c>
      <c r="C860">
        <v>4</v>
      </c>
      <c r="D860">
        <v>0</v>
      </c>
      <c r="E860" t="s">
        <v>61</v>
      </c>
      <c r="F860">
        <v>73</v>
      </c>
      <c r="G860">
        <v>19445</v>
      </c>
      <c r="H860" t="str">
        <f>_xlfn.VALUETOTEXT(Customers!B860,0)</f>
        <v>Felicia</v>
      </c>
      <c r="I860" t="str">
        <f>_xlfn.VALUETOTEXT(Customers!C860,0)</f>
        <v>Clark</v>
      </c>
      <c r="J860" t="str">
        <f>CONCATENATE(Table1[[#This Row],[Customer First Name]]," ",Table1[[#This Row],[Customer Last Name]])</f>
        <v>Felicia Clark</v>
      </c>
      <c r="K860">
        <v>2</v>
      </c>
      <c r="L860" t="s">
        <v>135</v>
      </c>
      <c r="M860" t="s">
        <v>682</v>
      </c>
      <c r="N860" t="s">
        <v>805</v>
      </c>
      <c r="O860" t="s">
        <v>806</v>
      </c>
      <c r="Q860" t="s">
        <v>689</v>
      </c>
      <c r="R860" t="s">
        <v>690</v>
      </c>
      <c r="S860">
        <v>73</v>
      </c>
      <c r="T860">
        <v>1360</v>
      </c>
      <c r="U860" t="str">
        <f>_xlfn.VALUETOTEXT(Products!D860,0)</f>
        <v>Sporting Goods</v>
      </c>
      <c r="V860">
        <v>327.75</v>
      </c>
      <c r="W860">
        <v>297.07027734645828</v>
      </c>
      <c r="X860">
        <v>1</v>
      </c>
      <c r="Y860">
        <v>65.550003050000001</v>
      </c>
      <c r="Z860">
        <v>327.75</v>
      </c>
      <c r="AA860" t="s">
        <v>65</v>
      </c>
    </row>
    <row r="861" spans="1:27" x14ac:dyDescent="0.2">
      <c r="A861">
        <v>75891</v>
      </c>
      <c r="B861" s="1">
        <v>43435</v>
      </c>
      <c r="C861">
        <v>4</v>
      </c>
      <c r="D861">
        <v>0</v>
      </c>
      <c r="E861" t="s">
        <v>61</v>
      </c>
      <c r="F861">
        <v>73</v>
      </c>
      <c r="G861">
        <v>19444</v>
      </c>
      <c r="H861" t="str">
        <f>_xlfn.VALUETOTEXT(Customers!B861,0)</f>
        <v>Wanda</v>
      </c>
      <c r="I861" t="str">
        <f>_xlfn.VALUETOTEXT(Customers!C861,0)</f>
        <v>Sanford</v>
      </c>
      <c r="J861" t="str">
        <f>CONCATENATE(Table1[[#This Row],[Customer First Name]]," ",Table1[[#This Row],[Customer Last Name]])</f>
        <v>Wanda Sanford</v>
      </c>
      <c r="K861">
        <v>2</v>
      </c>
      <c r="L861" t="s">
        <v>135</v>
      </c>
      <c r="M861" t="s">
        <v>682</v>
      </c>
      <c r="N861" t="s">
        <v>807</v>
      </c>
      <c r="O861" t="s">
        <v>778</v>
      </c>
      <c r="Q861" t="s">
        <v>698</v>
      </c>
      <c r="R861" t="s">
        <v>699</v>
      </c>
      <c r="S861">
        <v>73</v>
      </c>
      <c r="T861">
        <v>1360</v>
      </c>
      <c r="U861" t="str">
        <f>_xlfn.VALUETOTEXT(Products!D861,0)</f>
        <v>Sporting Goods</v>
      </c>
      <c r="V861">
        <v>327.75</v>
      </c>
      <c r="W861">
        <v>297.07027734645828</v>
      </c>
      <c r="X861">
        <v>1</v>
      </c>
      <c r="Y861">
        <v>81.940002440000001</v>
      </c>
      <c r="Z861">
        <v>327.75</v>
      </c>
      <c r="AA861" t="s">
        <v>44</v>
      </c>
    </row>
    <row r="862" spans="1:27" x14ac:dyDescent="0.2">
      <c r="A862">
        <v>75890</v>
      </c>
      <c r="B862" s="1">
        <v>43435</v>
      </c>
      <c r="C862">
        <v>2</v>
      </c>
      <c r="D862">
        <v>1</v>
      </c>
      <c r="E862" t="s">
        <v>22</v>
      </c>
      <c r="F862">
        <v>73</v>
      </c>
      <c r="G862">
        <v>19443</v>
      </c>
      <c r="H862" t="str">
        <f>_xlfn.VALUETOTEXT(Customers!B862,0)</f>
        <v>Hayfa</v>
      </c>
      <c r="I862" t="str">
        <f>_xlfn.VALUETOTEXT(Customers!C862,0)</f>
        <v>Boyle</v>
      </c>
      <c r="J862" t="str">
        <f>CONCATENATE(Table1[[#This Row],[Customer First Name]]," ",Table1[[#This Row],[Customer Last Name]])</f>
        <v>Hayfa Boyle</v>
      </c>
      <c r="K862">
        <v>2</v>
      </c>
      <c r="L862" t="s">
        <v>135</v>
      </c>
      <c r="M862" t="s">
        <v>682</v>
      </c>
      <c r="N862" t="s">
        <v>807</v>
      </c>
      <c r="O862" t="s">
        <v>778</v>
      </c>
      <c r="Q862" t="s">
        <v>698</v>
      </c>
      <c r="R862" t="s">
        <v>699</v>
      </c>
      <c r="S862">
        <v>73</v>
      </c>
      <c r="T862">
        <v>1360</v>
      </c>
      <c r="U862" t="str">
        <f>_xlfn.VALUETOTEXT(Products!D862,0)</f>
        <v>Sporting Goods</v>
      </c>
      <c r="V862">
        <v>327.75</v>
      </c>
      <c r="W862">
        <v>297.07027734645828</v>
      </c>
      <c r="X862">
        <v>1</v>
      </c>
      <c r="Y862">
        <v>0</v>
      </c>
      <c r="Z862">
        <v>327.75</v>
      </c>
      <c r="AA862" t="s">
        <v>44</v>
      </c>
    </row>
    <row r="863" spans="1:27" x14ac:dyDescent="0.2">
      <c r="A863">
        <v>75889</v>
      </c>
      <c r="B863" s="1">
        <v>43435</v>
      </c>
      <c r="C863">
        <v>4</v>
      </c>
      <c r="D863">
        <v>1</v>
      </c>
      <c r="E863" t="s">
        <v>61</v>
      </c>
      <c r="F863">
        <v>73</v>
      </c>
      <c r="G863">
        <v>19442</v>
      </c>
      <c r="H863" t="str">
        <f>_xlfn.VALUETOTEXT(Customers!B863,0)</f>
        <v>Lavinia</v>
      </c>
      <c r="I863" t="str">
        <f>_xlfn.VALUETOTEXT(Customers!C863,0)</f>
        <v>Houston</v>
      </c>
      <c r="J863" t="str">
        <f>CONCATENATE(Table1[[#This Row],[Customer First Name]]," ",Table1[[#This Row],[Customer Last Name]])</f>
        <v>Lavinia Houston</v>
      </c>
      <c r="K863">
        <v>2</v>
      </c>
      <c r="L863" t="s">
        <v>135</v>
      </c>
      <c r="M863" t="s">
        <v>682</v>
      </c>
      <c r="N863" t="s">
        <v>808</v>
      </c>
      <c r="O863" t="s">
        <v>808</v>
      </c>
      <c r="Q863" t="s">
        <v>809</v>
      </c>
      <c r="R863" t="s">
        <v>690</v>
      </c>
      <c r="S863">
        <v>73</v>
      </c>
      <c r="T863">
        <v>1360</v>
      </c>
      <c r="U863" t="str">
        <f>_xlfn.VALUETOTEXT(Products!D863,0)</f>
        <v>Sporting Goods</v>
      </c>
      <c r="V863">
        <v>327.75</v>
      </c>
      <c r="W863">
        <v>297.07027734645828</v>
      </c>
      <c r="X863">
        <v>1</v>
      </c>
      <c r="Y863">
        <v>3.2799999710000001</v>
      </c>
      <c r="Z863">
        <v>327.75</v>
      </c>
      <c r="AA863" t="s">
        <v>44</v>
      </c>
    </row>
    <row r="864" spans="1:27" x14ac:dyDescent="0.2">
      <c r="A864">
        <v>75888</v>
      </c>
      <c r="B864" s="1">
        <v>43435</v>
      </c>
      <c r="C864">
        <v>4</v>
      </c>
      <c r="D864">
        <v>0</v>
      </c>
      <c r="E864" t="s">
        <v>61</v>
      </c>
      <c r="F864">
        <v>73</v>
      </c>
      <c r="G864">
        <v>19441</v>
      </c>
      <c r="H864" t="str">
        <f>_xlfn.VALUETOTEXT(Customers!B864,0)</f>
        <v>Yetta</v>
      </c>
      <c r="I864" t="str">
        <f>_xlfn.VALUETOTEXT(Customers!C864,0)</f>
        <v>Robinson</v>
      </c>
      <c r="J864" t="str">
        <f>CONCATENATE(Table1[[#This Row],[Customer First Name]]," ",Table1[[#This Row],[Customer Last Name]])</f>
        <v>Yetta Robinson</v>
      </c>
      <c r="K864">
        <v>2</v>
      </c>
      <c r="L864" t="s">
        <v>135</v>
      </c>
      <c r="M864" t="s">
        <v>682</v>
      </c>
      <c r="N864" t="s">
        <v>808</v>
      </c>
      <c r="O864" t="s">
        <v>808</v>
      </c>
      <c r="Q864" t="s">
        <v>809</v>
      </c>
      <c r="R864" t="s">
        <v>690</v>
      </c>
      <c r="S864">
        <v>73</v>
      </c>
      <c r="T864">
        <v>1360</v>
      </c>
      <c r="U864" t="str">
        <f>_xlfn.VALUETOTEXT(Products!D864,0)</f>
        <v>Sporting Goods</v>
      </c>
      <c r="V864">
        <v>327.75</v>
      </c>
      <c r="W864">
        <v>297.07027734645828</v>
      </c>
      <c r="X864">
        <v>1</v>
      </c>
      <c r="Y864">
        <v>6.5599999430000002</v>
      </c>
      <c r="Z864">
        <v>327.75</v>
      </c>
      <c r="AA864" t="s">
        <v>29</v>
      </c>
    </row>
    <row r="865" spans="1:27" x14ac:dyDescent="0.2">
      <c r="A865">
        <v>75887</v>
      </c>
      <c r="B865" s="1">
        <v>43435</v>
      </c>
      <c r="C865">
        <v>4</v>
      </c>
      <c r="D865">
        <v>0</v>
      </c>
      <c r="E865" t="s">
        <v>61</v>
      </c>
      <c r="F865">
        <v>73</v>
      </c>
      <c r="G865">
        <v>19440</v>
      </c>
      <c r="H865" t="str">
        <f>_xlfn.VALUETOTEXT(Customers!B865,0)</f>
        <v>Jennifer</v>
      </c>
      <c r="I865" t="str">
        <f>_xlfn.VALUETOTEXT(Customers!C865,0)</f>
        <v>Holmes</v>
      </c>
      <c r="J865" t="str">
        <f>CONCATENATE(Table1[[#This Row],[Customer First Name]]," ",Table1[[#This Row],[Customer Last Name]])</f>
        <v>Jennifer Holmes</v>
      </c>
      <c r="K865">
        <v>2</v>
      </c>
      <c r="L865" t="s">
        <v>135</v>
      </c>
      <c r="M865" t="s">
        <v>682</v>
      </c>
      <c r="N865" t="s">
        <v>808</v>
      </c>
      <c r="O865" t="s">
        <v>808</v>
      </c>
      <c r="Q865" t="s">
        <v>809</v>
      </c>
      <c r="R865" t="s">
        <v>690</v>
      </c>
      <c r="S865">
        <v>73</v>
      </c>
      <c r="T865">
        <v>1360</v>
      </c>
      <c r="U865" t="str">
        <f>_xlfn.VALUETOTEXT(Products!D865,0)</f>
        <v>Sporting Goods</v>
      </c>
      <c r="V865">
        <v>327.75</v>
      </c>
      <c r="W865">
        <v>297.07027734645828</v>
      </c>
      <c r="X865">
        <v>1</v>
      </c>
      <c r="Y865">
        <v>9.8299999239999991</v>
      </c>
      <c r="Z865">
        <v>327.75</v>
      </c>
      <c r="AA865" t="s">
        <v>44</v>
      </c>
    </row>
    <row r="866" spans="1:27" x14ac:dyDescent="0.2">
      <c r="A866">
        <v>75886</v>
      </c>
      <c r="B866" s="1">
        <v>43435</v>
      </c>
      <c r="C866">
        <v>4</v>
      </c>
      <c r="D866">
        <v>0</v>
      </c>
      <c r="E866" t="s">
        <v>61</v>
      </c>
      <c r="F866">
        <v>73</v>
      </c>
      <c r="G866">
        <v>19439</v>
      </c>
      <c r="H866" t="str">
        <f>_xlfn.VALUETOTEXT(Customers!B866,0)</f>
        <v>Mara</v>
      </c>
      <c r="I866" t="str">
        <f>_xlfn.VALUETOTEXT(Customers!C866,0)</f>
        <v>Mcneil</v>
      </c>
      <c r="J866" t="str">
        <f>CONCATENATE(Table1[[#This Row],[Customer First Name]]," ",Table1[[#This Row],[Customer Last Name]])</f>
        <v>Mara Mcneil</v>
      </c>
      <c r="K866">
        <v>2</v>
      </c>
      <c r="L866" t="s">
        <v>135</v>
      </c>
      <c r="M866" t="s">
        <v>682</v>
      </c>
      <c r="N866" t="s">
        <v>810</v>
      </c>
      <c r="O866" t="s">
        <v>724</v>
      </c>
      <c r="Q866" t="s">
        <v>693</v>
      </c>
      <c r="R866" t="s">
        <v>694</v>
      </c>
      <c r="S866">
        <v>73</v>
      </c>
      <c r="T866">
        <v>1360</v>
      </c>
      <c r="U866" t="str">
        <f>_xlfn.VALUETOTEXT(Products!D866,0)</f>
        <v>Sporting Goods</v>
      </c>
      <c r="V866">
        <v>327.75</v>
      </c>
      <c r="W866">
        <v>297.07027734645828</v>
      </c>
      <c r="X866">
        <v>1</v>
      </c>
      <c r="Y866">
        <v>13.10999966</v>
      </c>
      <c r="Z866">
        <v>327.75</v>
      </c>
      <c r="AA866" t="s">
        <v>65</v>
      </c>
    </row>
    <row r="867" spans="1:27" x14ac:dyDescent="0.2">
      <c r="A867">
        <v>75885</v>
      </c>
      <c r="B867" s="1">
        <v>43435</v>
      </c>
      <c r="C867">
        <v>2</v>
      </c>
      <c r="D867">
        <v>1</v>
      </c>
      <c r="E867" t="s">
        <v>22</v>
      </c>
      <c r="F867">
        <v>73</v>
      </c>
      <c r="G867">
        <v>19438</v>
      </c>
      <c r="H867" t="str">
        <f>_xlfn.VALUETOTEXT(Customers!B867,0)</f>
        <v>Cleo</v>
      </c>
      <c r="I867" t="str">
        <f>_xlfn.VALUETOTEXT(Customers!C867,0)</f>
        <v>Woodward</v>
      </c>
      <c r="J867" t="str">
        <f>CONCATENATE(Table1[[#This Row],[Customer First Name]]," ",Table1[[#This Row],[Customer Last Name]])</f>
        <v>Cleo Woodward</v>
      </c>
      <c r="K867">
        <v>2</v>
      </c>
      <c r="L867" t="s">
        <v>135</v>
      </c>
      <c r="M867" t="s">
        <v>682</v>
      </c>
      <c r="N867" t="s">
        <v>811</v>
      </c>
      <c r="O867" t="s">
        <v>684</v>
      </c>
      <c r="Q867" t="s">
        <v>685</v>
      </c>
      <c r="R867" t="s">
        <v>686</v>
      </c>
      <c r="S867">
        <v>73</v>
      </c>
      <c r="T867">
        <v>1360</v>
      </c>
      <c r="U867" t="str">
        <f>_xlfn.VALUETOTEXT(Products!D867,0)</f>
        <v>Sporting Goods</v>
      </c>
      <c r="V867">
        <v>327.75</v>
      </c>
      <c r="W867">
        <v>297.07027734645828</v>
      </c>
      <c r="X867">
        <v>1</v>
      </c>
      <c r="Y867">
        <v>16.38999939</v>
      </c>
      <c r="Z867">
        <v>327.75</v>
      </c>
      <c r="AA867" t="s">
        <v>29</v>
      </c>
    </row>
    <row r="868" spans="1:27" x14ac:dyDescent="0.2">
      <c r="A868">
        <v>75884</v>
      </c>
      <c r="B868" s="1">
        <v>43435</v>
      </c>
      <c r="C868">
        <v>4</v>
      </c>
      <c r="D868">
        <v>1</v>
      </c>
      <c r="E868" t="s">
        <v>61</v>
      </c>
      <c r="F868">
        <v>73</v>
      </c>
      <c r="G868">
        <v>19437</v>
      </c>
      <c r="H868" t="str">
        <f>_xlfn.VALUETOTEXT(Customers!B868,0)</f>
        <v>Cally</v>
      </c>
      <c r="I868" t="str">
        <f>_xlfn.VALUETOTEXT(Customers!C868,0)</f>
        <v>Dunn</v>
      </c>
      <c r="J868" t="str">
        <f>CONCATENATE(Table1[[#This Row],[Customer First Name]]," ",Table1[[#This Row],[Customer Last Name]])</f>
        <v>Cally Dunn</v>
      </c>
      <c r="K868">
        <v>2</v>
      </c>
      <c r="L868" t="s">
        <v>135</v>
      </c>
      <c r="M868" t="s">
        <v>682</v>
      </c>
      <c r="N868" t="s">
        <v>104</v>
      </c>
      <c r="O868" t="s">
        <v>724</v>
      </c>
      <c r="Q868" t="s">
        <v>693</v>
      </c>
      <c r="R868" t="s">
        <v>694</v>
      </c>
      <c r="S868">
        <v>73</v>
      </c>
      <c r="T868">
        <v>1360</v>
      </c>
      <c r="U868" t="str">
        <f>_xlfn.VALUETOTEXT(Products!D868,0)</f>
        <v>Sporting Goods</v>
      </c>
      <c r="V868">
        <v>327.75</v>
      </c>
      <c r="W868">
        <v>297.07027734645828</v>
      </c>
      <c r="X868">
        <v>1</v>
      </c>
      <c r="Y868">
        <v>18.030000690000001</v>
      </c>
      <c r="Z868">
        <v>327.75</v>
      </c>
      <c r="AA868" t="s">
        <v>65</v>
      </c>
    </row>
    <row r="869" spans="1:27" x14ac:dyDescent="0.2">
      <c r="A869">
        <v>75883</v>
      </c>
      <c r="B869" s="1">
        <v>43435</v>
      </c>
      <c r="C869">
        <v>1</v>
      </c>
      <c r="D869">
        <v>1</v>
      </c>
      <c r="E869" t="s">
        <v>186</v>
      </c>
      <c r="F869">
        <v>73</v>
      </c>
      <c r="G869">
        <v>19436</v>
      </c>
      <c r="H869" t="str">
        <f>_xlfn.VALUETOTEXT(Customers!B869,0)</f>
        <v>Wynter</v>
      </c>
      <c r="I869" t="str">
        <f>_xlfn.VALUETOTEXT(Customers!C869,0)</f>
        <v>Gay</v>
      </c>
      <c r="J869" t="str">
        <f>CONCATENATE(Table1[[#This Row],[Customer First Name]]," ",Table1[[#This Row],[Customer Last Name]])</f>
        <v>Wynter Gay</v>
      </c>
      <c r="K869">
        <v>2</v>
      </c>
      <c r="L869" t="s">
        <v>135</v>
      </c>
      <c r="M869" t="s">
        <v>682</v>
      </c>
      <c r="N869" t="s">
        <v>812</v>
      </c>
      <c r="O869" t="s">
        <v>813</v>
      </c>
      <c r="Q869" t="s">
        <v>698</v>
      </c>
      <c r="R869" t="s">
        <v>699</v>
      </c>
      <c r="S869">
        <v>73</v>
      </c>
      <c r="T869">
        <v>1360</v>
      </c>
      <c r="U869" t="str">
        <f>_xlfn.VALUETOTEXT(Products!D869,0)</f>
        <v>Sporting Goods</v>
      </c>
      <c r="V869">
        <v>327.75</v>
      </c>
      <c r="W869">
        <v>297.07027734645828</v>
      </c>
      <c r="X869">
        <v>1</v>
      </c>
      <c r="Y869">
        <v>22.940000529999999</v>
      </c>
      <c r="Z869">
        <v>327.75</v>
      </c>
      <c r="AA869" t="s">
        <v>44</v>
      </c>
    </row>
    <row r="870" spans="1:27" x14ac:dyDescent="0.2">
      <c r="A870">
        <v>75882</v>
      </c>
      <c r="B870" s="1">
        <v>43435</v>
      </c>
      <c r="C870">
        <v>4</v>
      </c>
      <c r="D870">
        <v>0</v>
      </c>
      <c r="E870" t="s">
        <v>61</v>
      </c>
      <c r="F870">
        <v>73</v>
      </c>
      <c r="G870">
        <v>19435</v>
      </c>
      <c r="H870" t="str">
        <f>_xlfn.VALUETOTEXT(Customers!B870,0)</f>
        <v>Hyacinth</v>
      </c>
      <c r="I870" t="str">
        <f>_xlfn.VALUETOTEXT(Customers!C870,0)</f>
        <v>Nolan</v>
      </c>
      <c r="J870" t="str">
        <f>CONCATENATE(Table1[[#This Row],[Customer First Name]]," ",Table1[[#This Row],[Customer Last Name]])</f>
        <v>Hyacinth Nolan</v>
      </c>
      <c r="K870">
        <v>2</v>
      </c>
      <c r="L870" t="s">
        <v>135</v>
      </c>
      <c r="M870" t="s">
        <v>682</v>
      </c>
      <c r="N870" t="s">
        <v>812</v>
      </c>
      <c r="O870" t="s">
        <v>813</v>
      </c>
      <c r="Q870" t="s">
        <v>698</v>
      </c>
      <c r="R870" t="s">
        <v>699</v>
      </c>
      <c r="S870">
        <v>73</v>
      </c>
      <c r="T870">
        <v>1360</v>
      </c>
      <c r="U870" t="str">
        <f>_xlfn.VALUETOTEXT(Products!D870,0)</f>
        <v>Sporting Goods</v>
      </c>
      <c r="V870">
        <v>327.75</v>
      </c>
      <c r="W870">
        <v>297.07027734645828</v>
      </c>
      <c r="X870">
        <v>1</v>
      </c>
      <c r="Y870">
        <v>29.5</v>
      </c>
      <c r="Z870">
        <v>327.75</v>
      </c>
      <c r="AA870" t="s">
        <v>65</v>
      </c>
    </row>
    <row r="871" spans="1:27" x14ac:dyDescent="0.2">
      <c r="A871">
        <v>75881</v>
      </c>
      <c r="B871" s="1">
        <v>43435</v>
      </c>
      <c r="C871">
        <v>4</v>
      </c>
      <c r="D871">
        <v>0</v>
      </c>
      <c r="E871" t="s">
        <v>61</v>
      </c>
      <c r="F871">
        <v>73</v>
      </c>
      <c r="G871">
        <v>19434</v>
      </c>
      <c r="H871" t="str">
        <f>_xlfn.VALUETOTEXT(Customers!B871,0)</f>
        <v>Emma</v>
      </c>
      <c r="I871" t="str">
        <f>_xlfn.VALUETOTEXT(Customers!C871,0)</f>
        <v>Mayo</v>
      </c>
      <c r="J871" t="str">
        <f>CONCATENATE(Table1[[#This Row],[Customer First Name]]," ",Table1[[#This Row],[Customer Last Name]])</f>
        <v>Emma Mayo</v>
      </c>
      <c r="K871">
        <v>2</v>
      </c>
      <c r="L871" t="s">
        <v>135</v>
      </c>
      <c r="M871" t="s">
        <v>682</v>
      </c>
      <c r="N871" t="s">
        <v>812</v>
      </c>
      <c r="O871" t="s">
        <v>813</v>
      </c>
      <c r="Q871" t="s">
        <v>698</v>
      </c>
      <c r="R871" t="s">
        <v>699</v>
      </c>
      <c r="S871">
        <v>73</v>
      </c>
      <c r="T871">
        <v>1360</v>
      </c>
      <c r="U871" t="str">
        <f>_xlfn.VALUETOTEXT(Products!D871,0)</f>
        <v>Sporting Goods</v>
      </c>
      <c r="V871">
        <v>327.75</v>
      </c>
      <c r="W871">
        <v>297.07027734645828</v>
      </c>
      <c r="X871">
        <v>1</v>
      </c>
      <c r="Y871">
        <v>32.77999878</v>
      </c>
      <c r="Z871">
        <v>327.75</v>
      </c>
      <c r="AA871" t="s">
        <v>44</v>
      </c>
    </row>
    <row r="872" spans="1:27" x14ac:dyDescent="0.2">
      <c r="A872">
        <v>75880</v>
      </c>
      <c r="B872" s="1">
        <v>43435</v>
      </c>
      <c r="C872">
        <v>4</v>
      </c>
      <c r="D872">
        <v>1</v>
      </c>
      <c r="E872" t="s">
        <v>61</v>
      </c>
      <c r="F872">
        <v>73</v>
      </c>
      <c r="G872">
        <v>19433</v>
      </c>
      <c r="H872" t="str">
        <f>_xlfn.VALUETOTEXT(Customers!B872,0)</f>
        <v>Xerxes</v>
      </c>
      <c r="I872" t="str">
        <f>_xlfn.VALUETOTEXT(Customers!C872,0)</f>
        <v>Terrell</v>
      </c>
      <c r="J872" t="str">
        <f>CONCATENATE(Table1[[#This Row],[Customer First Name]]," ",Table1[[#This Row],[Customer Last Name]])</f>
        <v>Xerxes Terrell</v>
      </c>
      <c r="K872">
        <v>2</v>
      </c>
      <c r="L872" t="s">
        <v>135</v>
      </c>
      <c r="M872" t="s">
        <v>682</v>
      </c>
      <c r="N872" t="s">
        <v>812</v>
      </c>
      <c r="O872" t="s">
        <v>813</v>
      </c>
      <c r="Q872" t="s">
        <v>698</v>
      </c>
      <c r="R872" t="s">
        <v>699</v>
      </c>
      <c r="S872">
        <v>73</v>
      </c>
      <c r="T872">
        <v>1360</v>
      </c>
      <c r="U872" t="str">
        <f>_xlfn.VALUETOTEXT(Products!D872,0)</f>
        <v>Sporting Goods</v>
      </c>
      <c r="V872">
        <v>327.75</v>
      </c>
      <c r="W872">
        <v>297.07027734645828</v>
      </c>
      <c r="X872">
        <v>1</v>
      </c>
      <c r="Y872">
        <v>39.33000183</v>
      </c>
      <c r="Z872">
        <v>327.75</v>
      </c>
      <c r="AA872" t="s">
        <v>44</v>
      </c>
    </row>
    <row r="873" spans="1:27" x14ac:dyDescent="0.2">
      <c r="A873">
        <v>75879</v>
      </c>
      <c r="B873" s="1">
        <v>43435</v>
      </c>
      <c r="C873">
        <v>4</v>
      </c>
      <c r="D873">
        <v>1</v>
      </c>
      <c r="E873" t="s">
        <v>61</v>
      </c>
      <c r="F873">
        <v>73</v>
      </c>
      <c r="G873">
        <v>19432</v>
      </c>
      <c r="H873" t="str">
        <f>_xlfn.VALUETOTEXT(Customers!B873,0)</f>
        <v>Noel</v>
      </c>
      <c r="I873" t="str">
        <f>_xlfn.VALUETOTEXT(Customers!C873,0)</f>
        <v>Wheeler</v>
      </c>
      <c r="J873" t="str">
        <f>CONCATENATE(Table1[[#This Row],[Customer First Name]]," ",Table1[[#This Row],[Customer Last Name]])</f>
        <v>Noel Wheeler</v>
      </c>
      <c r="K873">
        <v>2</v>
      </c>
      <c r="L873" t="s">
        <v>135</v>
      </c>
      <c r="M873" t="s">
        <v>682</v>
      </c>
      <c r="N873" t="s">
        <v>814</v>
      </c>
      <c r="O873" t="s">
        <v>709</v>
      </c>
      <c r="Q873" t="s">
        <v>689</v>
      </c>
      <c r="R873" t="s">
        <v>690</v>
      </c>
      <c r="S873">
        <v>73</v>
      </c>
      <c r="T873">
        <v>1360</v>
      </c>
      <c r="U873" t="str">
        <f>_xlfn.VALUETOTEXT(Products!D873,0)</f>
        <v>Sporting Goods</v>
      </c>
      <c r="V873">
        <v>327.75</v>
      </c>
      <c r="W873">
        <v>297.07027734645828</v>
      </c>
      <c r="X873">
        <v>1</v>
      </c>
      <c r="Y873">
        <v>42.61000061</v>
      </c>
      <c r="Z873">
        <v>327.75</v>
      </c>
      <c r="AA873" t="s">
        <v>65</v>
      </c>
    </row>
    <row r="874" spans="1:27" x14ac:dyDescent="0.2">
      <c r="A874">
        <v>75878</v>
      </c>
      <c r="B874" s="1">
        <v>43435</v>
      </c>
      <c r="C874">
        <v>4</v>
      </c>
      <c r="D874">
        <v>0</v>
      </c>
      <c r="E874" t="s">
        <v>61</v>
      </c>
      <c r="F874">
        <v>73</v>
      </c>
      <c r="G874">
        <v>19431</v>
      </c>
      <c r="H874" t="str">
        <f>_xlfn.VALUETOTEXT(Customers!B874,0)</f>
        <v>Maryam</v>
      </c>
      <c r="I874" t="str">
        <f>_xlfn.VALUETOTEXT(Customers!C874,0)</f>
        <v>Grant</v>
      </c>
      <c r="J874" t="str">
        <f>CONCATENATE(Table1[[#This Row],[Customer First Name]]," ",Table1[[#This Row],[Customer Last Name]])</f>
        <v>Maryam Grant</v>
      </c>
      <c r="K874">
        <v>2</v>
      </c>
      <c r="L874" t="s">
        <v>135</v>
      </c>
      <c r="M874" t="s">
        <v>682</v>
      </c>
      <c r="N874" t="s">
        <v>814</v>
      </c>
      <c r="O874" t="s">
        <v>709</v>
      </c>
      <c r="Q874" t="s">
        <v>689</v>
      </c>
      <c r="R874" t="s">
        <v>690</v>
      </c>
      <c r="S874">
        <v>73</v>
      </c>
      <c r="T874">
        <v>1360</v>
      </c>
      <c r="U874" t="str">
        <f>_xlfn.VALUETOTEXT(Products!D874,0)</f>
        <v>Sporting Goods</v>
      </c>
      <c r="V874">
        <v>327.75</v>
      </c>
      <c r="W874">
        <v>297.07027734645828</v>
      </c>
      <c r="X874">
        <v>1</v>
      </c>
      <c r="Y874">
        <v>49.159999849999998</v>
      </c>
      <c r="Z874">
        <v>327.75</v>
      </c>
      <c r="AA874" t="s">
        <v>44</v>
      </c>
    </row>
    <row r="875" spans="1:27" x14ac:dyDescent="0.2">
      <c r="A875">
        <v>75877</v>
      </c>
      <c r="B875" s="1">
        <v>43435</v>
      </c>
      <c r="C875">
        <v>4</v>
      </c>
      <c r="D875">
        <v>0</v>
      </c>
      <c r="E875" t="s">
        <v>61</v>
      </c>
      <c r="F875">
        <v>73</v>
      </c>
      <c r="G875">
        <v>19430</v>
      </c>
      <c r="H875" t="str">
        <f>_xlfn.VALUETOTEXT(Customers!B875,0)</f>
        <v>Naida</v>
      </c>
      <c r="I875" t="str">
        <f>_xlfn.VALUETOTEXT(Customers!C875,0)</f>
        <v>Small</v>
      </c>
      <c r="J875" t="str">
        <f>CONCATENATE(Table1[[#This Row],[Customer First Name]]," ",Table1[[#This Row],[Customer Last Name]])</f>
        <v>Naida Small</v>
      </c>
      <c r="K875">
        <v>2</v>
      </c>
      <c r="L875" t="s">
        <v>135</v>
      </c>
      <c r="M875" t="s">
        <v>682</v>
      </c>
      <c r="N875" t="s">
        <v>815</v>
      </c>
      <c r="O875" t="s">
        <v>816</v>
      </c>
      <c r="Q875" t="s">
        <v>685</v>
      </c>
      <c r="R875" t="s">
        <v>686</v>
      </c>
      <c r="S875">
        <v>73</v>
      </c>
      <c r="T875">
        <v>1360</v>
      </c>
      <c r="U875" t="str">
        <f>_xlfn.VALUETOTEXT(Products!D875,0)</f>
        <v>Sporting Goods</v>
      </c>
      <c r="V875">
        <v>327.75</v>
      </c>
      <c r="W875">
        <v>297.07027734645828</v>
      </c>
      <c r="X875">
        <v>1</v>
      </c>
      <c r="Y875">
        <v>52.439998629999998</v>
      </c>
      <c r="Z875">
        <v>327.75</v>
      </c>
      <c r="AA875" t="s">
        <v>65</v>
      </c>
    </row>
    <row r="876" spans="1:27" x14ac:dyDescent="0.2">
      <c r="A876">
        <v>75876</v>
      </c>
      <c r="B876" s="1">
        <v>43435</v>
      </c>
      <c r="C876">
        <v>4</v>
      </c>
      <c r="D876">
        <v>0</v>
      </c>
      <c r="E876" t="s">
        <v>61</v>
      </c>
      <c r="F876">
        <v>73</v>
      </c>
      <c r="G876">
        <v>19429</v>
      </c>
      <c r="H876" t="str">
        <f>_xlfn.VALUETOTEXT(Customers!B876,0)</f>
        <v>Lana</v>
      </c>
      <c r="I876" t="str">
        <f>_xlfn.VALUETOTEXT(Customers!C876,0)</f>
        <v>Green</v>
      </c>
      <c r="J876" t="str">
        <f>CONCATENATE(Table1[[#This Row],[Customer First Name]]," ",Table1[[#This Row],[Customer Last Name]])</f>
        <v>Lana Green</v>
      </c>
      <c r="K876">
        <v>2</v>
      </c>
      <c r="L876" t="s">
        <v>135</v>
      </c>
      <c r="M876" t="s">
        <v>682</v>
      </c>
      <c r="N876" t="s">
        <v>815</v>
      </c>
      <c r="O876" t="s">
        <v>816</v>
      </c>
      <c r="Q876" t="s">
        <v>685</v>
      </c>
      <c r="R876" t="s">
        <v>686</v>
      </c>
      <c r="S876">
        <v>73</v>
      </c>
      <c r="T876">
        <v>1360</v>
      </c>
      <c r="U876" t="str">
        <f>_xlfn.VALUETOTEXT(Products!D876,0)</f>
        <v>Sporting Goods</v>
      </c>
      <c r="V876">
        <v>327.75</v>
      </c>
      <c r="W876">
        <v>297.07027734645828</v>
      </c>
      <c r="X876">
        <v>1</v>
      </c>
      <c r="Y876">
        <v>55.72000122</v>
      </c>
      <c r="Z876">
        <v>327.75</v>
      </c>
      <c r="AA876" t="s">
        <v>65</v>
      </c>
    </row>
    <row r="877" spans="1:27" x14ac:dyDescent="0.2">
      <c r="A877">
        <v>75875</v>
      </c>
      <c r="B877" s="1">
        <v>43435</v>
      </c>
      <c r="C877">
        <v>2</v>
      </c>
      <c r="D877">
        <v>1</v>
      </c>
      <c r="E877" t="s">
        <v>22</v>
      </c>
      <c r="F877">
        <v>73</v>
      </c>
      <c r="G877">
        <v>19428</v>
      </c>
      <c r="H877" t="str">
        <f>_xlfn.VALUETOTEXT(Customers!B877,0)</f>
        <v>Patience</v>
      </c>
      <c r="I877" t="str">
        <f>_xlfn.VALUETOTEXT(Customers!C877,0)</f>
        <v>Woodward</v>
      </c>
      <c r="J877" t="str">
        <f>CONCATENATE(Table1[[#This Row],[Customer First Name]]," ",Table1[[#This Row],[Customer Last Name]])</f>
        <v>Patience Woodward</v>
      </c>
      <c r="K877">
        <v>2</v>
      </c>
      <c r="L877" t="s">
        <v>135</v>
      </c>
      <c r="M877" t="s">
        <v>682</v>
      </c>
      <c r="N877" t="s">
        <v>815</v>
      </c>
      <c r="O877" t="s">
        <v>816</v>
      </c>
      <c r="Q877" t="s">
        <v>685</v>
      </c>
      <c r="R877" t="s">
        <v>686</v>
      </c>
      <c r="S877">
        <v>73</v>
      </c>
      <c r="T877">
        <v>1360</v>
      </c>
      <c r="U877" t="str">
        <f>_xlfn.VALUETOTEXT(Products!D877,0)</f>
        <v>Sporting Goods</v>
      </c>
      <c r="V877">
        <v>327.75</v>
      </c>
      <c r="W877">
        <v>297.07027734645828</v>
      </c>
      <c r="X877">
        <v>1</v>
      </c>
      <c r="Y877">
        <v>59</v>
      </c>
      <c r="Z877">
        <v>327.75</v>
      </c>
      <c r="AA877" t="s">
        <v>29</v>
      </c>
    </row>
    <row r="878" spans="1:27" x14ac:dyDescent="0.2">
      <c r="A878">
        <v>75874</v>
      </c>
      <c r="B878" s="1">
        <v>43435</v>
      </c>
      <c r="C878">
        <v>4</v>
      </c>
      <c r="D878">
        <v>1</v>
      </c>
      <c r="E878" t="s">
        <v>61</v>
      </c>
      <c r="F878">
        <v>73</v>
      </c>
      <c r="G878">
        <v>19427</v>
      </c>
      <c r="H878" t="str">
        <f>_xlfn.VALUETOTEXT(Customers!B878,0)</f>
        <v>Rylee</v>
      </c>
      <c r="I878" t="str">
        <f>_xlfn.VALUETOTEXT(Customers!C878,0)</f>
        <v>Garrett</v>
      </c>
      <c r="J878" t="str">
        <f>CONCATENATE(Table1[[#This Row],[Customer First Name]]," ",Table1[[#This Row],[Customer Last Name]])</f>
        <v>Rylee Garrett</v>
      </c>
      <c r="K878">
        <v>2</v>
      </c>
      <c r="L878" t="s">
        <v>135</v>
      </c>
      <c r="M878" t="s">
        <v>682</v>
      </c>
      <c r="N878" t="s">
        <v>815</v>
      </c>
      <c r="O878" t="s">
        <v>816</v>
      </c>
      <c r="Q878" t="s">
        <v>685</v>
      </c>
      <c r="R878" t="s">
        <v>686</v>
      </c>
      <c r="S878">
        <v>73</v>
      </c>
      <c r="T878">
        <v>1360</v>
      </c>
      <c r="U878" t="str">
        <f>_xlfn.VALUETOTEXT(Products!D878,0)</f>
        <v>Sporting Goods</v>
      </c>
      <c r="V878">
        <v>327.75</v>
      </c>
      <c r="W878">
        <v>297.07027734645828</v>
      </c>
      <c r="X878">
        <v>1</v>
      </c>
      <c r="Y878">
        <v>65.550003050000001</v>
      </c>
      <c r="Z878">
        <v>327.75</v>
      </c>
      <c r="AA878" t="s">
        <v>29</v>
      </c>
    </row>
    <row r="879" spans="1:27" x14ac:dyDescent="0.2">
      <c r="A879">
        <v>75873</v>
      </c>
      <c r="B879" s="1">
        <v>43435</v>
      </c>
      <c r="C879">
        <v>4</v>
      </c>
      <c r="D879">
        <v>0</v>
      </c>
      <c r="E879" t="s">
        <v>61</v>
      </c>
      <c r="F879">
        <v>73</v>
      </c>
      <c r="G879">
        <v>19426</v>
      </c>
      <c r="H879" t="str">
        <f>_xlfn.VALUETOTEXT(Customers!B879,0)</f>
        <v>Dakota</v>
      </c>
      <c r="I879" t="str">
        <f>_xlfn.VALUETOTEXT(Customers!C879,0)</f>
        <v>Green</v>
      </c>
      <c r="J879" t="str">
        <f>CONCATENATE(Table1[[#This Row],[Customer First Name]]," ",Table1[[#This Row],[Customer Last Name]])</f>
        <v>Dakota Green</v>
      </c>
      <c r="K879">
        <v>2</v>
      </c>
      <c r="L879" t="s">
        <v>135</v>
      </c>
      <c r="M879" t="s">
        <v>682</v>
      </c>
      <c r="N879" t="s">
        <v>817</v>
      </c>
      <c r="O879" t="s">
        <v>705</v>
      </c>
      <c r="Q879" t="s">
        <v>689</v>
      </c>
      <c r="R879" t="s">
        <v>690</v>
      </c>
      <c r="S879">
        <v>73</v>
      </c>
      <c r="T879">
        <v>1360</v>
      </c>
      <c r="U879" t="str">
        <f>_xlfn.VALUETOTEXT(Products!D879,0)</f>
        <v>Sporting Goods</v>
      </c>
      <c r="V879">
        <v>327.75</v>
      </c>
      <c r="W879">
        <v>297.07027734645828</v>
      </c>
      <c r="X879">
        <v>1</v>
      </c>
      <c r="Y879">
        <v>81.940002440000001</v>
      </c>
      <c r="Z879">
        <v>327.75</v>
      </c>
      <c r="AA879" t="s">
        <v>65</v>
      </c>
    </row>
    <row r="880" spans="1:27" x14ac:dyDescent="0.2">
      <c r="A880">
        <v>75872</v>
      </c>
      <c r="B880" s="1">
        <v>43435</v>
      </c>
      <c r="C880">
        <v>4</v>
      </c>
      <c r="D880">
        <v>0</v>
      </c>
      <c r="E880" t="s">
        <v>61</v>
      </c>
      <c r="F880">
        <v>73</v>
      </c>
      <c r="G880">
        <v>19425</v>
      </c>
      <c r="H880" t="str">
        <f>_xlfn.VALUETOTEXT(Customers!B880,0)</f>
        <v>Fallon</v>
      </c>
      <c r="I880" t="str">
        <f>_xlfn.VALUETOTEXT(Customers!C880,0)</f>
        <v>Donovan</v>
      </c>
      <c r="J880" t="str">
        <f>CONCATENATE(Table1[[#This Row],[Customer First Name]]," ",Table1[[#This Row],[Customer Last Name]])</f>
        <v>Fallon Donovan</v>
      </c>
      <c r="K880">
        <v>2</v>
      </c>
      <c r="L880" t="s">
        <v>135</v>
      </c>
      <c r="M880" t="s">
        <v>682</v>
      </c>
      <c r="N880" t="s">
        <v>817</v>
      </c>
      <c r="O880" t="s">
        <v>705</v>
      </c>
      <c r="Q880" t="s">
        <v>689</v>
      </c>
      <c r="R880" t="s">
        <v>690</v>
      </c>
      <c r="S880">
        <v>73</v>
      </c>
      <c r="T880">
        <v>1360</v>
      </c>
      <c r="U880" t="str">
        <f>_xlfn.VALUETOTEXT(Products!D880,0)</f>
        <v>Sporting Goods</v>
      </c>
      <c r="V880">
        <v>327.75</v>
      </c>
      <c r="W880">
        <v>297.07027734645828</v>
      </c>
      <c r="X880">
        <v>1</v>
      </c>
      <c r="Y880">
        <v>0</v>
      </c>
      <c r="Z880">
        <v>327.75</v>
      </c>
      <c r="AA880" t="s">
        <v>65</v>
      </c>
    </row>
    <row r="881" spans="1:27" x14ac:dyDescent="0.2">
      <c r="A881">
        <v>75871</v>
      </c>
      <c r="B881" s="1">
        <v>43435</v>
      </c>
      <c r="C881">
        <v>1</v>
      </c>
      <c r="D881">
        <v>1</v>
      </c>
      <c r="E881" t="s">
        <v>186</v>
      </c>
      <c r="F881">
        <v>73</v>
      </c>
      <c r="G881">
        <v>19424</v>
      </c>
      <c r="H881" t="str">
        <f>_xlfn.VALUETOTEXT(Customers!B881,0)</f>
        <v>Kylynn</v>
      </c>
      <c r="I881" t="str">
        <f>_xlfn.VALUETOTEXT(Customers!C881,0)</f>
        <v>Zimmerman</v>
      </c>
      <c r="J881" t="str">
        <f>CONCATENATE(Table1[[#This Row],[Customer First Name]]," ",Table1[[#This Row],[Customer Last Name]])</f>
        <v>Kylynn Zimmerman</v>
      </c>
      <c r="K881">
        <v>2</v>
      </c>
      <c r="L881" t="s">
        <v>135</v>
      </c>
      <c r="M881" t="s">
        <v>682</v>
      </c>
      <c r="N881" t="s">
        <v>817</v>
      </c>
      <c r="O881" t="s">
        <v>705</v>
      </c>
      <c r="Q881" t="s">
        <v>689</v>
      </c>
      <c r="R881" t="s">
        <v>690</v>
      </c>
      <c r="S881">
        <v>73</v>
      </c>
      <c r="T881">
        <v>1360</v>
      </c>
      <c r="U881" t="str">
        <f>_xlfn.VALUETOTEXT(Products!D881,0)</f>
        <v>Sporting Goods</v>
      </c>
      <c r="V881">
        <v>327.75</v>
      </c>
      <c r="W881">
        <v>297.07027734645828</v>
      </c>
      <c r="X881">
        <v>1</v>
      </c>
      <c r="Y881">
        <v>3.2799999710000001</v>
      </c>
      <c r="Z881">
        <v>327.75</v>
      </c>
      <c r="AA881" t="s">
        <v>44</v>
      </c>
    </row>
    <row r="882" spans="1:27" x14ac:dyDescent="0.2">
      <c r="A882">
        <v>75870</v>
      </c>
      <c r="B882" s="1">
        <v>43435</v>
      </c>
      <c r="C882">
        <v>1</v>
      </c>
      <c r="D882">
        <v>1</v>
      </c>
      <c r="E882" t="s">
        <v>186</v>
      </c>
      <c r="F882">
        <v>73</v>
      </c>
      <c r="G882">
        <v>19423</v>
      </c>
      <c r="H882" t="str">
        <f>_xlfn.VALUETOTEXT(Customers!B882,0)</f>
        <v>Inez</v>
      </c>
      <c r="I882" t="str">
        <f>_xlfn.VALUETOTEXT(Customers!C882,0)</f>
        <v>Fleming</v>
      </c>
      <c r="J882" t="str">
        <f>CONCATENATE(Table1[[#This Row],[Customer First Name]]," ",Table1[[#This Row],[Customer Last Name]])</f>
        <v>Inez Fleming</v>
      </c>
      <c r="K882">
        <v>2</v>
      </c>
      <c r="L882" t="s">
        <v>135</v>
      </c>
      <c r="M882" t="s">
        <v>682</v>
      </c>
      <c r="N882" t="s">
        <v>817</v>
      </c>
      <c r="O882" t="s">
        <v>705</v>
      </c>
      <c r="Q882" t="s">
        <v>689</v>
      </c>
      <c r="R882" t="s">
        <v>690</v>
      </c>
      <c r="S882">
        <v>73</v>
      </c>
      <c r="T882">
        <v>1360</v>
      </c>
      <c r="U882" t="str">
        <f>_xlfn.VALUETOTEXT(Products!D882,0)</f>
        <v>Sporting Goods</v>
      </c>
      <c r="V882">
        <v>327.75</v>
      </c>
      <c r="W882">
        <v>297.07027734645828</v>
      </c>
      <c r="X882">
        <v>1</v>
      </c>
      <c r="Y882">
        <v>6.5599999430000002</v>
      </c>
      <c r="Z882">
        <v>327.75</v>
      </c>
      <c r="AA882" t="s">
        <v>44</v>
      </c>
    </row>
    <row r="883" spans="1:27" x14ac:dyDescent="0.2">
      <c r="A883">
        <v>75869</v>
      </c>
      <c r="B883" s="1">
        <v>43435</v>
      </c>
      <c r="C883">
        <v>1</v>
      </c>
      <c r="D883">
        <v>1</v>
      </c>
      <c r="E883" t="s">
        <v>186</v>
      </c>
      <c r="F883">
        <v>73</v>
      </c>
      <c r="G883">
        <v>19422</v>
      </c>
      <c r="H883" t="str">
        <f>_xlfn.VALUETOTEXT(Customers!B883,0)</f>
        <v>Carolyn</v>
      </c>
      <c r="I883" t="str">
        <f>_xlfn.VALUETOTEXT(Customers!C883,0)</f>
        <v>Davenport</v>
      </c>
      <c r="J883" t="str">
        <f>CONCATENATE(Table1[[#This Row],[Customer First Name]]," ",Table1[[#This Row],[Customer Last Name]])</f>
        <v>Carolyn Davenport</v>
      </c>
      <c r="K883">
        <v>2</v>
      </c>
      <c r="L883" t="s">
        <v>135</v>
      </c>
      <c r="M883" t="s">
        <v>682</v>
      </c>
      <c r="N883" t="s">
        <v>817</v>
      </c>
      <c r="O883" t="s">
        <v>705</v>
      </c>
      <c r="Q883" t="s">
        <v>689</v>
      </c>
      <c r="R883" t="s">
        <v>690</v>
      </c>
      <c r="S883">
        <v>73</v>
      </c>
      <c r="T883">
        <v>1360</v>
      </c>
      <c r="U883" t="str">
        <f>_xlfn.VALUETOTEXT(Products!D883,0)</f>
        <v>Sporting Goods</v>
      </c>
      <c r="V883">
        <v>327.75</v>
      </c>
      <c r="W883">
        <v>297.07027734645828</v>
      </c>
      <c r="X883">
        <v>1</v>
      </c>
      <c r="Y883">
        <v>9.8299999239999991</v>
      </c>
      <c r="Z883">
        <v>327.75</v>
      </c>
      <c r="AA883" t="s">
        <v>44</v>
      </c>
    </row>
    <row r="884" spans="1:27" x14ac:dyDescent="0.2">
      <c r="A884">
        <v>75868</v>
      </c>
      <c r="B884" s="1">
        <v>43435</v>
      </c>
      <c r="C884">
        <v>1</v>
      </c>
      <c r="D884">
        <v>1</v>
      </c>
      <c r="E884" t="s">
        <v>186</v>
      </c>
      <c r="F884">
        <v>73</v>
      </c>
      <c r="G884">
        <v>19421</v>
      </c>
      <c r="H884" t="str">
        <f>_xlfn.VALUETOTEXT(Customers!B884,0)</f>
        <v>Miriam</v>
      </c>
      <c r="I884" t="str">
        <f>_xlfn.VALUETOTEXT(Customers!C884,0)</f>
        <v>Vega</v>
      </c>
      <c r="J884" t="str">
        <f>CONCATENATE(Table1[[#This Row],[Customer First Name]]," ",Table1[[#This Row],[Customer Last Name]])</f>
        <v>Miriam Vega</v>
      </c>
      <c r="K884">
        <v>2</v>
      </c>
      <c r="L884" t="s">
        <v>135</v>
      </c>
      <c r="M884" t="s">
        <v>682</v>
      </c>
      <c r="N884" t="s">
        <v>818</v>
      </c>
      <c r="O884" t="s">
        <v>778</v>
      </c>
      <c r="Q884" t="s">
        <v>698</v>
      </c>
      <c r="R884" t="s">
        <v>699</v>
      </c>
      <c r="S884">
        <v>73</v>
      </c>
      <c r="T884">
        <v>1360</v>
      </c>
      <c r="U884" t="str">
        <f>_xlfn.VALUETOTEXT(Products!D884,0)</f>
        <v>Sporting Goods</v>
      </c>
      <c r="V884">
        <v>327.75</v>
      </c>
      <c r="W884">
        <v>297.07027734645828</v>
      </c>
      <c r="X884">
        <v>1</v>
      </c>
      <c r="Y884">
        <v>13.10999966</v>
      </c>
      <c r="Z884">
        <v>327.75</v>
      </c>
      <c r="AA884" t="s">
        <v>65</v>
      </c>
    </row>
    <row r="885" spans="1:27" x14ac:dyDescent="0.2">
      <c r="A885">
        <v>75867</v>
      </c>
      <c r="B885" s="1">
        <v>43435</v>
      </c>
      <c r="C885">
        <v>0</v>
      </c>
      <c r="D885">
        <v>0</v>
      </c>
      <c r="E885" t="s">
        <v>213</v>
      </c>
      <c r="F885">
        <v>73</v>
      </c>
      <c r="G885">
        <v>19420</v>
      </c>
      <c r="H885" t="str">
        <f>_xlfn.VALUETOTEXT(Customers!B885,0)</f>
        <v>Danielle</v>
      </c>
      <c r="I885" t="str">
        <f>_xlfn.VALUETOTEXT(Customers!C885,0)</f>
        <v>Rush</v>
      </c>
      <c r="J885" t="str">
        <f>CONCATENATE(Table1[[#This Row],[Customer First Name]]," ",Table1[[#This Row],[Customer Last Name]])</f>
        <v>Danielle Rush</v>
      </c>
      <c r="K885">
        <v>2</v>
      </c>
      <c r="L885" t="s">
        <v>135</v>
      </c>
      <c r="M885" t="s">
        <v>682</v>
      </c>
      <c r="N885" t="s">
        <v>819</v>
      </c>
      <c r="O885" t="s">
        <v>819</v>
      </c>
      <c r="Q885" t="s">
        <v>685</v>
      </c>
      <c r="R885" t="s">
        <v>686</v>
      </c>
      <c r="S885">
        <v>73</v>
      </c>
      <c r="T885">
        <v>1360</v>
      </c>
      <c r="U885" t="str">
        <f>_xlfn.VALUETOTEXT(Products!D885,0)</f>
        <v>Sporting Goods</v>
      </c>
      <c r="V885">
        <v>327.75</v>
      </c>
      <c r="W885">
        <v>297.07027734645828</v>
      </c>
      <c r="X885">
        <v>1</v>
      </c>
      <c r="Y885">
        <v>16.38999939</v>
      </c>
      <c r="Z885">
        <v>327.75</v>
      </c>
      <c r="AA885" t="s">
        <v>65</v>
      </c>
    </row>
    <row r="886" spans="1:27" x14ac:dyDescent="0.2">
      <c r="A886">
        <v>75866</v>
      </c>
      <c r="B886" s="1">
        <v>43435</v>
      </c>
      <c r="C886">
        <v>0</v>
      </c>
      <c r="D886">
        <v>0</v>
      </c>
      <c r="E886" t="s">
        <v>213</v>
      </c>
      <c r="F886">
        <v>73</v>
      </c>
      <c r="G886">
        <v>19419</v>
      </c>
      <c r="H886" t="str">
        <f>_xlfn.VALUETOTEXT(Customers!B886,0)</f>
        <v>Chloe</v>
      </c>
      <c r="I886" t="str">
        <f>_xlfn.VALUETOTEXT(Customers!C886,0)</f>
        <v>Pickett</v>
      </c>
      <c r="J886" t="str">
        <f>CONCATENATE(Table1[[#This Row],[Customer First Name]]," ",Table1[[#This Row],[Customer Last Name]])</f>
        <v>Chloe Pickett</v>
      </c>
      <c r="K886">
        <v>2</v>
      </c>
      <c r="L886" t="s">
        <v>135</v>
      </c>
      <c r="M886" t="s">
        <v>682</v>
      </c>
      <c r="N886" t="s">
        <v>819</v>
      </c>
      <c r="O886" t="s">
        <v>819</v>
      </c>
      <c r="Q886" t="s">
        <v>685</v>
      </c>
      <c r="R886" t="s">
        <v>686</v>
      </c>
      <c r="S886">
        <v>73</v>
      </c>
      <c r="T886">
        <v>1360</v>
      </c>
      <c r="U886" t="str">
        <f>_xlfn.VALUETOTEXT(Products!D886,0)</f>
        <v>Sporting Goods</v>
      </c>
      <c r="V886">
        <v>327.75</v>
      </c>
      <c r="W886">
        <v>297.07027734645828</v>
      </c>
      <c r="X886">
        <v>1</v>
      </c>
      <c r="Y886">
        <v>18.030000690000001</v>
      </c>
      <c r="Z886">
        <v>327.75</v>
      </c>
      <c r="AA886" t="s">
        <v>29</v>
      </c>
    </row>
    <row r="887" spans="1:27" x14ac:dyDescent="0.2">
      <c r="A887">
        <v>75865</v>
      </c>
      <c r="B887" s="1">
        <v>43435</v>
      </c>
      <c r="C887">
        <v>0</v>
      </c>
      <c r="D887">
        <v>0</v>
      </c>
      <c r="E887" t="s">
        <v>213</v>
      </c>
      <c r="F887">
        <v>73</v>
      </c>
      <c r="G887">
        <v>19418</v>
      </c>
      <c r="H887" t="str">
        <f>_xlfn.VALUETOTEXT(Customers!B887,0)</f>
        <v>Beverly</v>
      </c>
      <c r="I887" t="str">
        <f>_xlfn.VALUETOTEXT(Customers!C887,0)</f>
        <v>Fisher</v>
      </c>
      <c r="J887" t="str">
        <f>CONCATENATE(Table1[[#This Row],[Customer First Name]]," ",Table1[[#This Row],[Customer Last Name]])</f>
        <v>Beverly Fisher</v>
      </c>
      <c r="K887">
        <v>2</v>
      </c>
      <c r="L887" t="s">
        <v>135</v>
      </c>
      <c r="M887" t="s">
        <v>682</v>
      </c>
      <c r="N887" t="s">
        <v>695</v>
      </c>
      <c r="O887" t="s">
        <v>692</v>
      </c>
      <c r="Q887" t="s">
        <v>693</v>
      </c>
      <c r="R887" t="s">
        <v>694</v>
      </c>
      <c r="S887">
        <v>73</v>
      </c>
      <c r="T887">
        <v>1360</v>
      </c>
      <c r="U887" t="str">
        <f>_xlfn.VALUETOTEXT(Products!D887,0)</f>
        <v>Sporting Goods</v>
      </c>
      <c r="V887">
        <v>327.75</v>
      </c>
      <c r="W887">
        <v>297.07027734645828</v>
      </c>
      <c r="X887">
        <v>1</v>
      </c>
      <c r="Y887">
        <v>22.940000529999999</v>
      </c>
      <c r="Z887">
        <v>327.75</v>
      </c>
      <c r="AA887" t="s">
        <v>29</v>
      </c>
    </row>
    <row r="888" spans="1:27" x14ac:dyDescent="0.2">
      <c r="A888">
        <v>75864</v>
      </c>
      <c r="B888" s="1">
        <v>43435</v>
      </c>
      <c r="C888">
        <v>4</v>
      </c>
      <c r="D888">
        <v>1</v>
      </c>
      <c r="E888" t="s">
        <v>61</v>
      </c>
      <c r="F888">
        <v>73</v>
      </c>
      <c r="G888">
        <v>19417</v>
      </c>
      <c r="H888" t="str">
        <f>_xlfn.VALUETOTEXT(Customers!B888,0)</f>
        <v>Gillian</v>
      </c>
      <c r="I888" t="str">
        <f>_xlfn.VALUETOTEXT(Customers!C888,0)</f>
        <v>Camacho</v>
      </c>
      <c r="J888" t="str">
        <f>CONCATENATE(Table1[[#This Row],[Customer First Name]]," ",Table1[[#This Row],[Customer Last Name]])</f>
        <v>Gillian Camacho</v>
      </c>
      <c r="K888">
        <v>2</v>
      </c>
      <c r="L888" t="s">
        <v>135</v>
      </c>
      <c r="M888" t="s">
        <v>682</v>
      </c>
      <c r="N888" t="s">
        <v>695</v>
      </c>
      <c r="O888" t="s">
        <v>692</v>
      </c>
      <c r="Q888" t="s">
        <v>693</v>
      </c>
      <c r="R888" t="s">
        <v>694</v>
      </c>
      <c r="S888">
        <v>73</v>
      </c>
      <c r="T888">
        <v>1360</v>
      </c>
      <c r="U888" t="str">
        <f>_xlfn.VALUETOTEXT(Products!D888,0)</f>
        <v>Sporting Goods</v>
      </c>
      <c r="V888">
        <v>327.75</v>
      </c>
      <c r="W888">
        <v>297.07027734645828</v>
      </c>
      <c r="X888">
        <v>1</v>
      </c>
      <c r="Y888">
        <v>29.5</v>
      </c>
      <c r="Z888">
        <v>327.75</v>
      </c>
      <c r="AA888" t="s">
        <v>65</v>
      </c>
    </row>
    <row r="889" spans="1:27" x14ac:dyDescent="0.2">
      <c r="A889">
        <v>75863</v>
      </c>
      <c r="B889" s="1">
        <v>43435</v>
      </c>
      <c r="C889">
        <v>4</v>
      </c>
      <c r="D889">
        <v>0</v>
      </c>
      <c r="E889" t="s">
        <v>61</v>
      </c>
      <c r="F889">
        <v>73</v>
      </c>
      <c r="G889">
        <v>19416</v>
      </c>
      <c r="H889" t="str">
        <f>_xlfn.VALUETOTEXT(Customers!B889,0)</f>
        <v>Madeline</v>
      </c>
      <c r="I889" t="str">
        <f>_xlfn.VALUETOTEXT(Customers!C889,0)</f>
        <v>Wooten</v>
      </c>
      <c r="J889" t="str">
        <f>CONCATENATE(Table1[[#This Row],[Customer First Name]]," ",Table1[[#This Row],[Customer Last Name]])</f>
        <v>Madeline Wooten</v>
      </c>
      <c r="K889">
        <v>2</v>
      </c>
      <c r="L889" t="s">
        <v>135</v>
      </c>
      <c r="M889" t="s">
        <v>682</v>
      </c>
      <c r="N889" t="s">
        <v>695</v>
      </c>
      <c r="O889" t="s">
        <v>692</v>
      </c>
      <c r="Q889" t="s">
        <v>693</v>
      </c>
      <c r="R889" t="s">
        <v>694</v>
      </c>
      <c r="S889">
        <v>73</v>
      </c>
      <c r="T889">
        <v>1360</v>
      </c>
      <c r="U889" t="str">
        <f>_xlfn.VALUETOTEXT(Products!D889,0)</f>
        <v>Sporting Goods</v>
      </c>
      <c r="V889">
        <v>327.75</v>
      </c>
      <c r="W889">
        <v>297.07027734645828</v>
      </c>
      <c r="X889">
        <v>1</v>
      </c>
      <c r="Y889">
        <v>32.77999878</v>
      </c>
      <c r="Z889">
        <v>327.75</v>
      </c>
      <c r="AA889" t="s">
        <v>29</v>
      </c>
    </row>
    <row r="890" spans="1:27" x14ac:dyDescent="0.2">
      <c r="A890">
        <v>75862</v>
      </c>
      <c r="B890" s="1">
        <v>43435</v>
      </c>
      <c r="C890">
        <v>4</v>
      </c>
      <c r="D890">
        <v>0</v>
      </c>
      <c r="E890" t="s">
        <v>61</v>
      </c>
      <c r="F890">
        <v>73</v>
      </c>
      <c r="G890">
        <v>19415</v>
      </c>
      <c r="H890" t="str">
        <f>_xlfn.VALUETOTEXT(Customers!B890,0)</f>
        <v>Yoshi</v>
      </c>
      <c r="I890" t="str">
        <f>_xlfn.VALUETOTEXT(Customers!C890,0)</f>
        <v>Shelton</v>
      </c>
      <c r="J890" t="str">
        <f>CONCATENATE(Table1[[#This Row],[Customer First Name]]," ",Table1[[#This Row],[Customer Last Name]])</f>
        <v>Yoshi Shelton</v>
      </c>
      <c r="K890">
        <v>2</v>
      </c>
      <c r="L890" t="s">
        <v>135</v>
      </c>
      <c r="M890" t="s">
        <v>682</v>
      </c>
      <c r="N890" t="s">
        <v>820</v>
      </c>
      <c r="O890" t="s">
        <v>692</v>
      </c>
      <c r="Q890" t="s">
        <v>693</v>
      </c>
      <c r="R890" t="s">
        <v>694</v>
      </c>
      <c r="S890">
        <v>73</v>
      </c>
      <c r="T890">
        <v>1360</v>
      </c>
      <c r="U890" t="str">
        <f>_xlfn.VALUETOTEXT(Products!D890,0)</f>
        <v>Sporting Goods</v>
      </c>
      <c r="V890">
        <v>327.75</v>
      </c>
      <c r="W890">
        <v>297.07027734645828</v>
      </c>
      <c r="X890">
        <v>1</v>
      </c>
      <c r="Y890">
        <v>39.33000183</v>
      </c>
      <c r="Z890">
        <v>327.75</v>
      </c>
      <c r="AA890" t="s">
        <v>65</v>
      </c>
    </row>
    <row r="891" spans="1:27" x14ac:dyDescent="0.2">
      <c r="A891">
        <v>75861</v>
      </c>
      <c r="B891" s="1">
        <v>43435</v>
      </c>
      <c r="C891">
        <v>4</v>
      </c>
      <c r="D891">
        <v>0</v>
      </c>
      <c r="E891" t="s">
        <v>61</v>
      </c>
      <c r="F891">
        <v>73</v>
      </c>
      <c r="G891">
        <v>19414</v>
      </c>
      <c r="H891" t="str">
        <f>_xlfn.VALUETOTEXT(Customers!B891,0)</f>
        <v>Hadley</v>
      </c>
      <c r="I891" t="str">
        <f>_xlfn.VALUETOTEXT(Customers!C891,0)</f>
        <v>Russell</v>
      </c>
      <c r="J891" t="str">
        <f>CONCATENATE(Table1[[#This Row],[Customer First Name]]," ",Table1[[#This Row],[Customer Last Name]])</f>
        <v>Hadley Russell</v>
      </c>
      <c r="K891">
        <v>2</v>
      </c>
      <c r="L891" t="s">
        <v>135</v>
      </c>
      <c r="M891" t="s">
        <v>682</v>
      </c>
      <c r="N891" t="s">
        <v>820</v>
      </c>
      <c r="O891" t="s">
        <v>692</v>
      </c>
      <c r="Q891" t="s">
        <v>693</v>
      </c>
      <c r="R891" t="s">
        <v>694</v>
      </c>
      <c r="S891">
        <v>73</v>
      </c>
      <c r="T891">
        <v>1360</v>
      </c>
      <c r="U891" t="str">
        <f>_xlfn.VALUETOTEXT(Products!D891,0)</f>
        <v>Sporting Goods</v>
      </c>
      <c r="V891">
        <v>327.75</v>
      </c>
      <c r="W891">
        <v>297.07027734645828</v>
      </c>
      <c r="X891">
        <v>1</v>
      </c>
      <c r="Y891">
        <v>42.61000061</v>
      </c>
      <c r="Z891">
        <v>327.75</v>
      </c>
      <c r="AA891" t="s">
        <v>44</v>
      </c>
    </row>
    <row r="892" spans="1:27" x14ac:dyDescent="0.2">
      <c r="A892">
        <v>75860</v>
      </c>
      <c r="B892" s="1">
        <v>43435</v>
      </c>
      <c r="C892">
        <v>4</v>
      </c>
      <c r="D892">
        <v>1</v>
      </c>
      <c r="E892" t="s">
        <v>61</v>
      </c>
      <c r="F892">
        <v>73</v>
      </c>
      <c r="G892">
        <v>19413</v>
      </c>
      <c r="H892" t="str">
        <f>_xlfn.VALUETOTEXT(Customers!B892,0)</f>
        <v>Renee</v>
      </c>
      <c r="I892" t="str">
        <f>_xlfn.VALUETOTEXT(Customers!C892,0)</f>
        <v>Morales</v>
      </c>
      <c r="J892" t="str">
        <f>CONCATENATE(Table1[[#This Row],[Customer First Name]]," ",Table1[[#This Row],[Customer Last Name]])</f>
        <v>Renee Morales</v>
      </c>
      <c r="K892">
        <v>2</v>
      </c>
      <c r="L892" t="s">
        <v>135</v>
      </c>
      <c r="M892" t="s">
        <v>682</v>
      </c>
      <c r="N892" t="s">
        <v>820</v>
      </c>
      <c r="O892" t="s">
        <v>692</v>
      </c>
      <c r="Q892" t="s">
        <v>693</v>
      </c>
      <c r="R892" t="s">
        <v>694</v>
      </c>
      <c r="S892">
        <v>73</v>
      </c>
      <c r="T892">
        <v>1360</v>
      </c>
      <c r="U892" t="str">
        <f>_xlfn.VALUETOTEXT(Products!D892,0)</f>
        <v>Sporting Goods</v>
      </c>
      <c r="V892">
        <v>327.75</v>
      </c>
      <c r="W892">
        <v>297.07027734645828</v>
      </c>
      <c r="X892">
        <v>1</v>
      </c>
      <c r="Y892">
        <v>49.159999849999998</v>
      </c>
      <c r="Z892">
        <v>327.75</v>
      </c>
      <c r="AA892" t="s">
        <v>44</v>
      </c>
    </row>
    <row r="893" spans="1:27" x14ac:dyDescent="0.2">
      <c r="A893">
        <v>75859</v>
      </c>
      <c r="B893" s="1">
        <v>43435</v>
      </c>
      <c r="C893">
        <v>4</v>
      </c>
      <c r="D893">
        <v>0</v>
      </c>
      <c r="E893" t="s">
        <v>61</v>
      </c>
      <c r="F893">
        <v>73</v>
      </c>
      <c r="G893">
        <v>19412</v>
      </c>
      <c r="H893" t="str">
        <f>_xlfn.VALUETOTEXT(Customers!B893,0)</f>
        <v>Iola</v>
      </c>
      <c r="I893" t="str">
        <f>_xlfn.VALUETOTEXT(Customers!C893,0)</f>
        <v>King</v>
      </c>
      <c r="J893" t="str">
        <f>CONCATENATE(Table1[[#This Row],[Customer First Name]]," ",Table1[[#This Row],[Customer Last Name]])</f>
        <v>Iola King</v>
      </c>
      <c r="K893">
        <v>2</v>
      </c>
      <c r="L893" t="s">
        <v>135</v>
      </c>
      <c r="M893" t="s">
        <v>682</v>
      </c>
      <c r="N893" t="s">
        <v>821</v>
      </c>
      <c r="O893" t="s">
        <v>822</v>
      </c>
      <c r="Q893" t="s">
        <v>698</v>
      </c>
      <c r="R893" t="s">
        <v>699</v>
      </c>
      <c r="S893">
        <v>73</v>
      </c>
      <c r="T893">
        <v>1360</v>
      </c>
      <c r="U893" t="str">
        <f>_xlfn.VALUETOTEXT(Products!D893,0)</f>
        <v>Sporting Goods</v>
      </c>
      <c r="V893">
        <v>327.75</v>
      </c>
      <c r="W893">
        <v>297.07027734645828</v>
      </c>
      <c r="X893">
        <v>1</v>
      </c>
      <c r="Y893">
        <v>52.439998629999998</v>
      </c>
      <c r="Z893">
        <v>327.75</v>
      </c>
      <c r="AA893" t="s">
        <v>65</v>
      </c>
    </row>
    <row r="894" spans="1:27" x14ac:dyDescent="0.2">
      <c r="A894">
        <v>75858</v>
      </c>
      <c r="B894" s="1">
        <v>43435</v>
      </c>
      <c r="C894">
        <v>2</v>
      </c>
      <c r="D894">
        <v>1</v>
      </c>
      <c r="E894" t="s">
        <v>22</v>
      </c>
      <c r="F894">
        <v>73</v>
      </c>
      <c r="G894">
        <v>19411</v>
      </c>
      <c r="H894" t="str">
        <f>_xlfn.VALUETOTEXT(Customers!B894,0)</f>
        <v>Tamekah</v>
      </c>
      <c r="I894" t="str">
        <f>_xlfn.VALUETOTEXT(Customers!C894,0)</f>
        <v>Blair</v>
      </c>
      <c r="J894" t="str">
        <f>CONCATENATE(Table1[[#This Row],[Customer First Name]]," ",Table1[[#This Row],[Customer Last Name]])</f>
        <v>Tamekah Blair</v>
      </c>
      <c r="K894">
        <v>2</v>
      </c>
      <c r="L894" t="s">
        <v>135</v>
      </c>
      <c r="M894" t="s">
        <v>682</v>
      </c>
      <c r="N894" t="s">
        <v>764</v>
      </c>
      <c r="O894" t="s">
        <v>714</v>
      </c>
      <c r="Q894" t="s">
        <v>693</v>
      </c>
      <c r="R894" t="s">
        <v>694</v>
      </c>
      <c r="S894">
        <v>73</v>
      </c>
      <c r="T894">
        <v>1360</v>
      </c>
      <c r="U894" t="str">
        <f>_xlfn.VALUETOTEXT(Products!D894,0)</f>
        <v>Sporting Goods</v>
      </c>
      <c r="V894">
        <v>327.75</v>
      </c>
      <c r="W894">
        <v>297.07027734645828</v>
      </c>
      <c r="X894">
        <v>1</v>
      </c>
      <c r="Y894">
        <v>55.72000122</v>
      </c>
      <c r="Z894">
        <v>327.75</v>
      </c>
      <c r="AA894" t="s">
        <v>44</v>
      </c>
    </row>
    <row r="895" spans="1:27" x14ac:dyDescent="0.2">
      <c r="A895">
        <v>75857</v>
      </c>
      <c r="B895" s="1">
        <v>43435</v>
      </c>
      <c r="C895">
        <v>4</v>
      </c>
      <c r="D895">
        <v>0</v>
      </c>
      <c r="E895" t="s">
        <v>61</v>
      </c>
      <c r="F895">
        <v>73</v>
      </c>
      <c r="G895">
        <v>19410</v>
      </c>
      <c r="H895" t="str">
        <f>_xlfn.VALUETOTEXT(Customers!B895,0)</f>
        <v>Cherokee</v>
      </c>
      <c r="I895" t="str">
        <f>_xlfn.VALUETOTEXT(Customers!C895,0)</f>
        <v>Huffman</v>
      </c>
      <c r="J895" t="str">
        <f>CONCATENATE(Table1[[#This Row],[Customer First Name]]," ",Table1[[#This Row],[Customer Last Name]])</f>
        <v>Cherokee Huffman</v>
      </c>
      <c r="K895">
        <v>2</v>
      </c>
      <c r="L895" t="s">
        <v>135</v>
      </c>
      <c r="M895" t="s">
        <v>682</v>
      </c>
      <c r="N895" t="s">
        <v>764</v>
      </c>
      <c r="O895" t="s">
        <v>714</v>
      </c>
      <c r="Q895" t="s">
        <v>693</v>
      </c>
      <c r="R895" t="s">
        <v>694</v>
      </c>
      <c r="S895">
        <v>73</v>
      </c>
      <c r="T895">
        <v>1360</v>
      </c>
      <c r="U895" t="str">
        <f>_xlfn.VALUETOTEXT(Products!D895,0)</f>
        <v>Sporting Goods</v>
      </c>
      <c r="V895">
        <v>327.75</v>
      </c>
      <c r="W895">
        <v>297.07027734645828</v>
      </c>
      <c r="X895">
        <v>1</v>
      </c>
      <c r="Y895">
        <v>59</v>
      </c>
      <c r="Z895">
        <v>327.75</v>
      </c>
      <c r="AA895" t="s">
        <v>44</v>
      </c>
    </row>
    <row r="896" spans="1:27" x14ac:dyDescent="0.2">
      <c r="A896">
        <v>75856</v>
      </c>
      <c r="B896" s="1">
        <v>43435</v>
      </c>
      <c r="C896">
        <v>2</v>
      </c>
      <c r="D896">
        <v>0</v>
      </c>
      <c r="E896" t="s">
        <v>22</v>
      </c>
      <c r="F896">
        <v>73</v>
      </c>
      <c r="G896">
        <v>19409</v>
      </c>
      <c r="H896" t="str">
        <f>_xlfn.VALUETOTEXT(Customers!B896,0)</f>
        <v>Odessa</v>
      </c>
      <c r="I896" t="str">
        <f>_xlfn.VALUETOTEXT(Customers!C896,0)</f>
        <v>Cherry</v>
      </c>
      <c r="J896" t="str">
        <f>CONCATENATE(Table1[[#This Row],[Customer First Name]]," ",Table1[[#This Row],[Customer Last Name]])</f>
        <v>Odessa Cherry</v>
      </c>
      <c r="K896">
        <v>2</v>
      </c>
      <c r="L896" t="s">
        <v>135</v>
      </c>
      <c r="M896" t="s">
        <v>682</v>
      </c>
      <c r="N896" t="s">
        <v>823</v>
      </c>
      <c r="O896" t="s">
        <v>823</v>
      </c>
      <c r="Q896" t="s">
        <v>698</v>
      </c>
      <c r="R896" t="s">
        <v>699</v>
      </c>
      <c r="S896">
        <v>73</v>
      </c>
      <c r="T896">
        <v>1360</v>
      </c>
      <c r="U896" t="str">
        <f>_xlfn.VALUETOTEXT(Products!D896,0)</f>
        <v>Sporting Goods</v>
      </c>
      <c r="V896">
        <v>327.75</v>
      </c>
      <c r="W896">
        <v>297.07027734645828</v>
      </c>
      <c r="X896">
        <v>1</v>
      </c>
      <c r="Y896">
        <v>65.550003050000001</v>
      </c>
      <c r="Z896">
        <v>327.75</v>
      </c>
      <c r="AA896" t="s">
        <v>44</v>
      </c>
    </row>
    <row r="897" spans="1:27" x14ac:dyDescent="0.2">
      <c r="A897">
        <v>75855</v>
      </c>
      <c r="B897" s="1">
        <v>43435</v>
      </c>
      <c r="C897">
        <v>1</v>
      </c>
      <c r="D897">
        <v>1</v>
      </c>
      <c r="E897" t="s">
        <v>186</v>
      </c>
      <c r="F897">
        <v>73</v>
      </c>
      <c r="G897">
        <v>19408</v>
      </c>
      <c r="H897" t="str">
        <f>_xlfn.VALUETOTEXT(Customers!B897,0)</f>
        <v>Rose</v>
      </c>
      <c r="I897" t="str">
        <f>_xlfn.VALUETOTEXT(Customers!C897,0)</f>
        <v>Mack</v>
      </c>
      <c r="J897" t="str">
        <f>CONCATENATE(Table1[[#This Row],[Customer First Name]]," ",Table1[[#This Row],[Customer Last Name]])</f>
        <v>Rose Mack</v>
      </c>
      <c r="K897">
        <v>2</v>
      </c>
      <c r="L897" t="s">
        <v>135</v>
      </c>
      <c r="M897" t="s">
        <v>682</v>
      </c>
      <c r="N897" t="s">
        <v>824</v>
      </c>
      <c r="O897" t="s">
        <v>819</v>
      </c>
      <c r="Q897" t="s">
        <v>685</v>
      </c>
      <c r="R897" t="s">
        <v>686</v>
      </c>
      <c r="S897">
        <v>73</v>
      </c>
      <c r="T897">
        <v>1360</v>
      </c>
      <c r="U897" t="str">
        <f>_xlfn.VALUETOTEXT(Products!D897,0)</f>
        <v>Sporting Goods</v>
      </c>
      <c r="V897">
        <v>327.75</v>
      </c>
      <c r="W897">
        <v>297.07027734645828</v>
      </c>
      <c r="X897">
        <v>1</v>
      </c>
      <c r="Y897">
        <v>81.940002440000001</v>
      </c>
      <c r="Z897">
        <v>327.75</v>
      </c>
      <c r="AA897" t="s">
        <v>29</v>
      </c>
    </row>
    <row r="898" spans="1:27" x14ac:dyDescent="0.2">
      <c r="A898">
        <v>75854</v>
      </c>
      <c r="B898" s="1">
        <v>43435</v>
      </c>
      <c r="C898">
        <v>2</v>
      </c>
      <c r="D898">
        <v>1</v>
      </c>
      <c r="E898" t="s">
        <v>22</v>
      </c>
      <c r="F898">
        <v>73</v>
      </c>
      <c r="G898">
        <v>19407</v>
      </c>
      <c r="H898" t="str">
        <f>_xlfn.VALUETOTEXT(Customers!B898,0)</f>
        <v>Linda</v>
      </c>
      <c r="I898" t="str">
        <f>_xlfn.VALUETOTEXT(Customers!C898,0)</f>
        <v>Haley</v>
      </c>
      <c r="J898" t="str">
        <f>CONCATENATE(Table1[[#This Row],[Customer First Name]]," ",Table1[[#This Row],[Customer Last Name]])</f>
        <v>Linda Haley</v>
      </c>
      <c r="K898">
        <v>2</v>
      </c>
      <c r="L898" t="s">
        <v>135</v>
      </c>
      <c r="M898" t="s">
        <v>682</v>
      </c>
      <c r="N898" t="s">
        <v>824</v>
      </c>
      <c r="O898" t="s">
        <v>819</v>
      </c>
      <c r="Q898" t="s">
        <v>685</v>
      </c>
      <c r="R898" t="s">
        <v>686</v>
      </c>
      <c r="S898">
        <v>73</v>
      </c>
      <c r="T898">
        <v>1360</v>
      </c>
      <c r="U898" t="str">
        <f>_xlfn.VALUETOTEXT(Products!D898,0)</f>
        <v>Sporting Goods</v>
      </c>
      <c r="V898">
        <v>327.75</v>
      </c>
      <c r="W898">
        <v>297.07027734645828</v>
      </c>
      <c r="X898">
        <v>1</v>
      </c>
      <c r="Y898">
        <v>0</v>
      </c>
      <c r="Z898">
        <v>327.75</v>
      </c>
      <c r="AA898" t="s">
        <v>44</v>
      </c>
    </row>
    <row r="899" spans="1:27" x14ac:dyDescent="0.2">
      <c r="A899">
        <v>75853</v>
      </c>
      <c r="B899" s="1">
        <v>43435</v>
      </c>
      <c r="C899">
        <v>2</v>
      </c>
      <c r="D899">
        <v>1</v>
      </c>
      <c r="E899" t="s">
        <v>22</v>
      </c>
      <c r="F899">
        <v>73</v>
      </c>
      <c r="G899">
        <v>19406</v>
      </c>
      <c r="H899" t="str">
        <f>_xlfn.VALUETOTEXT(Customers!B899,0)</f>
        <v>May</v>
      </c>
      <c r="I899" t="str">
        <f>_xlfn.VALUETOTEXT(Customers!C899,0)</f>
        <v>Kennedy</v>
      </c>
      <c r="J899" t="str">
        <f>CONCATENATE(Table1[[#This Row],[Customer First Name]]," ",Table1[[#This Row],[Customer Last Name]])</f>
        <v>May Kennedy</v>
      </c>
      <c r="K899">
        <v>2</v>
      </c>
      <c r="L899" t="s">
        <v>135</v>
      </c>
      <c r="M899" t="s">
        <v>682</v>
      </c>
      <c r="N899" t="s">
        <v>825</v>
      </c>
      <c r="O899" t="s">
        <v>826</v>
      </c>
      <c r="Q899" t="s">
        <v>701</v>
      </c>
      <c r="R899" t="s">
        <v>699</v>
      </c>
      <c r="S899">
        <v>73</v>
      </c>
      <c r="T899">
        <v>1360</v>
      </c>
      <c r="U899" t="str">
        <f>_xlfn.VALUETOTEXT(Products!D899,0)</f>
        <v>Sporting Goods</v>
      </c>
      <c r="V899">
        <v>327.75</v>
      </c>
      <c r="W899">
        <v>297.07027734645828</v>
      </c>
      <c r="X899">
        <v>1</v>
      </c>
      <c r="Y899">
        <v>3.2799999710000001</v>
      </c>
      <c r="Z899">
        <v>327.75</v>
      </c>
      <c r="AA899" t="s">
        <v>29</v>
      </c>
    </row>
    <row r="900" spans="1:27" x14ac:dyDescent="0.2">
      <c r="A900">
        <v>75852</v>
      </c>
      <c r="B900" s="1">
        <v>43435</v>
      </c>
      <c r="C900">
        <v>4</v>
      </c>
      <c r="D900">
        <v>0</v>
      </c>
      <c r="E900" t="s">
        <v>61</v>
      </c>
      <c r="F900">
        <v>73</v>
      </c>
      <c r="G900">
        <v>19405</v>
      </c>
      <c r="H900" t="str">
        <f>_xlfn.VALUETOTEXT(Customers!B900,0)</f>
        <v>Lilah</v>
      </c>
      <c r="I900" t="str">
        <f>_xlfn.VALUETOTEXT(Customers!C900,0)</f>
        <v>Holmes</v>
      </c>
      <c r="J900" t="str">
        <f>CONCATENATE(Table1[[#This Row],[Customer First Name]]," ",Table1[[#This Row],[Customer Last Name]])</f>
        <v>Lilah Holmes</v>
      </c>
      <c r="K900">
        <v>2</v>
      </c>
      <c r="L900" t="s">
        <v>135</v>
      </c>
      <c r="M900" t="s">
        <v>682</v>
      </c>
      <c r="N900" t="s">
        <v>827</v>
      </c>
      <c r="O900" t="s">
        <v>828</v>
      </c>
      <c r="Q900" t="s">
        <v>829</v>
      </c>
      <c r="R900" t="s">
        <v>690</v>
      </c>
      <c r="S900">
        <v>73</v>
      </c>
      <c r="T900">
        <v>1360</v>
      </c>
      <c r="U900" t="str">
        <f>_xlfn.VALUETOTEXT(Products!D900,0)</f>
        <v>Sporting Goods</v>
      </c>
      <c r="V900">
        <v>327.75</v>
      </c>
      <c r="W900">
        <v>297.07027734645828</v>
      </c>
      <c r="X900">
        <v>1</v>
      </c>
      <c r="Y900">
        <v>6.5599999430000002</v>
      </c>
      <c r="Z900">
        <v>327.75</v>
      </c>
      <c r="AA900" t="s">
        <v>44</v>
      </c>
    </row>
    <row r="901" spans="1:27" x14ac:dyDescent="0.2">
      <c r="A901">
        <v>75851</v>
      </c>
      <c r="B901" s="1">
        <v>43435</v>
      </c>
      <c r="C901">
        <v>4</v>
      </c>
      <c r="D901">
        <v>0</v>
      </c>
      <c r="E901" t="s">
        <v>61</v>
      </c>
      <c r="F901">
        <v>73</v>
      </c>
      <c r="G901">
        <v>19404</v>
      </c>
      <c r="H901" t="str">
        <f>_xlfn.VALUETOTEXT(Customers!B901,0)</f>
        <v>Tana</v>
      </c>
      <c r="I901" t="str">
        <f>_xlfn.VALUETOTEXT(Customers!C901,0)</f>
        <v>Franklin</v>
      </c>
      <c r="J901" t="str">
        <f>CONCATENATE(Table1[[#This Row],[Customer First Name]]," ",Table1[[#This Row],[Customer Last Name]])</f>
        <v>Tana Franklin</v>
      </c>
      <c r="K901">
        <v>2</v>
      </c>
      <c r="L901" t="s">
        <v>135</v>
      </c>
      <c r="M901" t="s">
        <v>682</v>
      </c>
      <c r="N901" t="s">
        <v>823</v>
      </c>
      <c r="O901" t="s">
        <v>823</v>
      </c>
      <c r="Q901" t="s">
        <v>698</v>
      </c>
      <c r="R901" t="s">
        <v>699</v>
      </c>
      <c r="S901">
        <v>73</v>
      </c>
      <c r="T901">
        <v>1360</v>
      </c>
      <c r="U901" t="str">
        <f>_xlfn.VALUETOTEXT(Products!D901,0)</f>
        <v>Sporting Goods</v>
      </c>
      <c r="V901">
        <v>327.75</v>
      </c>
      <c r="W901">
        <v>297.07027734645828</v>
      </c>
      <c r="X901">
        <v>1</v>
      </c>
      <c r="Y901">
        <v>9.8299999239999991</v>
      </c>
      <c r="Z901">
        <v>327.75</v>
      </c>
      <c r="AA901" t="s">
        <v>65</v>
      </c>
    </row>
    <row r="902" spans="1:27" x14ac:dyDescent="0.2">
      <c r="A902">
        <v>75850</v>
      </c>
      <c r="B902" s="1">
        <v>43435</v>
      </c>
      <c r="C902">
        <v>4</v>
      </c>
      <c r="D902">
        <v>1</v>
      </c>
      <c r="E902" t="s">
        <v>61</v>
      </c>
      <c r="F902">
        <v>73</v>
      </c>
      <c r="G902">
        <v>19403</v>
      </c>
      <c r="H902" t="str">
        <f>_xlfn.VALUETOTEXT(Customers!B902,0)</f>
        <v>Emi</v>
      </c>
      <c r="I902" t="str">
        <f>_xlfn.VALUETOTEXT(Customers!C902,0)</f>
        <v>Mitchell</v>
      </c>
      <c r="J902" t="str">
        <f>CONCATENATE(Table1[[#This Row],[Customer First Name]]," ",Table1[[#This Row],[Customer Last Name]])</f>
        <v>Emi Mitchell</v>
      </c>
      <c r="K902">
        <v>2</v>
      </c>
      <c r="L902" t="s">
        <v>135</v>
      </c>
      <c r="M902" t="s">
        <v>682</v>
      </c>
      <c r="N902" t="s">
        <v>729</v>
      </c>
      <c r="O902" t="s">
        <v>722</v>
      </c>
      <c r="Q902" t="s">
        <v>689</v>
      </c>
      <c r="R902" t="s">
        <v>690</v>
      </c>
      <c r="S902">
        <v>73</v>
      </c>
      <c r="T902">
        <v>1360</v>
      </c>
      <c r="U902" t="str">
        <f>_xlfn.VALUETOTEXT(Products!D902,0)</f>
        <v>Sporting Goods</v>
      </c>
      <c r="V902">
        <v>327.75</v>
      </c>
      <c r="W902">
        <v>297.07027734645828</v>
      </c>
      <c r="X902">
        <v>1</v>
      </c>
      <c r="Y902">
        <v>13.10999966</v>
      </c>
      <c r="Z902">
        <v>327.75</v>
      </c>
      <c r="AA902" t="s">
        <v>44</v>
      </c>
    </row>
    <row r="903" spans="1:27" x14ac:dyDescent="0.2">
      <c r="A903">
        <v>75849</v>
      </c>
      <c r="B903" s="1">
        <v>43435</v>
      </c>
      <c r="C903">
        <v>4</v>
      </c>
      <c r="D903">
        <v>1</v>
      </c>
      <c r="E903" t="s">
        <v>61</v>
      </c>
      <c r="F903">
        <v>73</v>
      </c>
      <c r="G903">
        <v>19402</v>
      </c>
      <c r="H903" t="str">
        <f>_xlfn.VALUETOTEXT(Customers!B903,0)</f>
        <v>Cynthia</v>
      </c>
      <c r="I903" t="str">
        <f>_xlfn.VALUETOTEXT(Customers!C903,0)</f>
        <v>Albert</v>
      </c>
      <c r="J903" t="str">
        <f>CONCATENATE(Table1[[#This Row],[Customer First Name]]," ",Table1[[#This Row],[Customer Last Name]])</f>
        <v>Cynthia Albert</v>
      </c>
      <c r="K903">
        <v>2</v>
      </c>
      <c r="L903" t="s">
        <v>135</v>
      </c>
      <c r="M903" t="s">
        <v>682</v>
      </c>
      <c r="N903" t="s">
        <v>729</v>
      </c>
      <c r="O903" t="s">
        <v>722</v>
      </c>
      <c r="Q903" t="s">
        <v>689</v>
      </c>
      <c r="R903" t="s">
        <v>690</v>
      </c>
      <c r="S903">
        <v>73</v>
      </c>
      <c r="T903">
        <v>1360</v>
      </c>
      <c r="U903" t="str">
        <f>_xlfn.VALUETOTEXT(Products!D903,0)</f>
        <v>Sporting Goods</v>
      </c>
      <c r="V903">
        <v>327.75</v>
      </c>
      <c r="W903">
        <v>297.07027734645828</v>
      </c>
      <c r="X903">
        <v>1</v>
      </c>
      <c r="Y903">
        <v>16.38999939</v>
      </c>
      <c r="Z903">
        <v>327.75</v>
      </c>
      <c r="AA903" t="s">
        <v>29</v>
      </c>
    </row>
    <row r="904" spans="1:27" x14ac:dyDescent="0.2">
      <c r="A904">
        <v>75848</v>
      </c>
      <c r="B904" s="1">
        <v>43435</v>
      </c>
      <c r="C904">
        <v>2</v>
      </c>
      <c r="D904">
        <v>1</v>
      </c>
      <c r="E904" t="s">
        <v>22</v>
      </c>
      <c r="F904">
        <v>73</v>
      </c>
      <c r="G904">
        <v>19401</v>
      </c>
      <c r="H904" t="str">
        <f>_xlfn.VALUETOTEXT(Customers!B904,0)</f>
        <v>Myra</v>
      </c>
      <c r="I904" t="str">
        <f>_xlfn.VALUETOTEXT(Customers!C904,0)</f>
        <v>Manning</v>
      </c>
      <c r="J904" t="str">
        <f>CONCATENATE(Table1[[#This Row],[Customer First Name]]," ",Table1[[#This Row],[Customer Last Name]])</f>
        <v>Myra Manning</v>
      </c>
      <c r="K904">
        <v>2</v>
      </c>
      <c r="L904" t="s">
        <v>135</v>
      </c>
      <c r="M904" t="s">
        <v>682</v>
      </c>
      <c r="N904" t="s">
        <v>729</v>
      </c>
      <c r="O904" t="s">
        <v>722</v>
      </c>
      <c r="Q904" t="s">
        <v>689</v>
      </c>
      <c r="R904" t="s">
        <v>690</v>
      </c>
      <c r="S904">
        <v>73</v>
      </c>
      <c r="T904">
        <v>1360</v>
      </c>
      <c r="U904" t="str">
        <f>_xlfn.VALUETOTEXT(Products!D904,0)</f>
        <v>Sporting Goods</v>
      </c>
      <c r="V904">
        <v>327.75</v>
      </c>
      <c r="W904">
        <v>297.07027734645828</v>
      </c>
      <c r="X904">
        <v>1</v>
      </c>
      <c r="Y904">
        <v>18.030000690000001</v>
      </c>
      <c r="Z904">
        <v>327.75</v>
      </c>
      <c r="AA904" t="s">
        <v>29</v>
      </c>
    </row>
    <row r="905" spans="1:27" x14ac:dyDescent="0.2">
      <c r="A905">
        <v>75847</v>
      </c>
      <c r="B905" s="1">
        <v>43435</v>
      </c>
      <c r="C905">
        <v>2</v>
      </c>
      <c r="D905">
        <v>0</v>
      </c>
      <c r="E905" t="s">
        <v>22</v>
      </c>
      <c r="F905">
        <v>73</v>
      </c>
      <c r="G905">
        <v>19400</v>
      </c>
      <c r="H905" t="str">
        <f>_xlfn.VALUETOTEXT(Customers!B905,0)</f>
        <v>Medge</v>
      </c>
      <c r="I905" t="str">
        <f>_xlfn.VALUETOTEXT(Customers!C905,0)</f>
        <v>Mcfarland</v>
      </c>
      <c r="J905" t="str">
        <f>CONCATENATE(Table1[[#This Row],[Customer First Name]]," ",Table1[[#This Row],[Customer Last Name]])</f>
        <v>Medge Mcfarland</v>
      </c>
      <c r="K905">
        <v>2</v>
      </c>
      <c r="L905" t="s">
        <v>135</v>
      </c>
      <c r="M905" t="s">
        <v>682</v>
      </c>
      <c r="N905" t="s">
        <v>729</v>
      </c>
      <c r="O905" t="s">
        <v>722</v>
      </c>
      <c r="Q905" t="s">
        <v>689</v>
      </c>
      <c r="R905" t="s">
        <v>690</v>
      </c>
      <c r="S905">
        <v>73</v>
      </c>
      <c r="T905">
        <v>1360</v>
      </c>
      <c r="U905" t="str">
        <f>_xlfn.VALUETOTEXT(Products!D905,0)</f>
        <v>Sporting Goods</v>
      </c>
      <c r="V905">
        <v>327.75</v>
      </c>
      <c r="W905">
        <v>297.07027734645828</v>
      </c>
      <c r="X905">
        <v>1</v>
      </c>
      <c r="Y905">
        <v>22.940000529999999</v>
      </c>
      <c r="Z905">
        <v>327.75</v>
      </c>
      <c r="AA905" t="s">
        <v>65</v>
      </c>
    </row>
    <row r="906" spans="1:27" x14ac:dyDescent="0.2">
      <c r="A906">
        <v>75846</v>
      </c>
      <c r="B906" s="1">
        <v>43435</v>
      </c>
      <c r="C906">
        <v>4</v>
      </c>
      <c r="D906">
        <v>0</v>
      </c>
      <c r="E906" t="s">
        <v>61</v>
      </c>
      <c r="F906">
        <v>73</v>
      </c>
      <c r="G906">
        <v>19399</v>
      </c>
      <c r="H906" t="str">
        <f>_xlfn.VALUETOTEXT(Customers!B906,0)</f>
        <v>Chloe</v>
      </c>
      <c r="I906" t="str">
        <f>_xlfn.VALUETOTEXT(Customers!C906,0)</f>
        <v>Nichols</v>
      </c>
      <c r="J906" t="str">
        <f>CONCATENATE(Table1[[#This Row],[Customer First Name]]," ",Table1[[#This Row],[Customer Last Name]])</f>
        <v>Chloe Nichols</v>
      </c>
      <c r="K906">
        <v>2</v>
      </c>
      <c r="L906" t="s">
        <v>135</v>
      </c>
      <c r="M906" t="s">
        <v>682</v>
      </c>
      <c r="N906" t="s">
        <v>729</v>
      </c>
      <c r="O906" t="s">
        <v>722</v>
      </c>
      <c r="Q906" t="s">
        <v>689</v>
      </c>
      <c r="R906" t="s">
        <v>690</v>
      </c>
      <c r="S906">
        <v>73</v>
      </c>
      <c r="T906">
        <v>1360</v>
      </c>
      <c r="U906" t="str">
        <f>_xlfn.VALUETOTEXT(Products!D906,0)</f>
        <v>Sporting Goods</v>
      </c>
      <c r="V906">
        <v>327.75</v>
      </c>
      <c r="W906">
        <v>297.07027734645828</v>
      </c>
      <c r="X906">
        <v>1</v>
      </c>
      <c r="Y906">
        <v>29.5</v>
      </c>
      <c r="Z906">
        <v>327.75</v>
      </c>
      <c r="AA906" t="s">
        <v>65</v>
      </c>
    </row>
    <row r="907" spans="1:27" x14ac:dyDescent="0.2">
      <c r="A907">
        <v>75845</v>
      </c>
      <c r="B907" s="1">
        <v>43435</v>
      </c>
      <c r="C907">
        <v>4</v>
      </c>
      <c r="D907">
        <v>1</v>
      </c>
      <c r="E907" t="s">
        <v>61</v>
      </c>
      <c r="F907">
        <v>73</v>
      </c>
      <c r="G907">
        <v>19398</v>
      </c>
      <c r="H907" t="str">
        <f>_xlfn.VALUETOTEXT(Customers!B907,0)</f>
        <v>Beatrice</v>
      </c>
      <c r="I907" t="str">
        <f>_xlfn.VALUETOTEXT(Customers!C907,0)</f>
        <v>Holt</v>
      </c>
      <c r="J907" t="str">
        <f>CONCATENATE(Table1[[#This Row],[Customer First Name]]," ",Table1[[#This Row],[Customer Last Name]])</f>
        <v>Beatrice Holt</v>
      </c>
      <c r="K907">
        <v>2</v>
      </c>
      <c r="L907" t="s">
        <v>135</v>
      </c>
      <c r="M907" t="s">
        <v>682</v>
      </c>
      <c r="N907" t="s">
        <v>830</v>
      </c>
      <c r="O907" t="s">
        <v>831</v>
      </c>
      <c r="Q907" t="s">
        <v>685</v>
      </c>
      <c r="R907" t="s">
        <v>686</v>
      </c>
      <c r="S907">
        <v>73</v>
      </c>
      <c r="T907">
        <v>1360</v>
      </c>
      <c r="U907" t="str">
        <f>_xlfn.VALUETOTEXT(Products!D907,0)</f>
        <v>Sporting Goods</v>
      </c>
      <c r="V907">
        <v>327.75</v>
      </c>
      <c r="W907">
        <v>297.07027734645828</v>
      </c>
      <c r="X907">
        <v>1</v>
      </c>
      <c r="Y907">
        <v>32.77999878</v>
      </c>
      <c r="Z907">
        <v>327.75</v>
      </c>
      <c r="AA907" t="s">
        <v>29</v>
      </c>
    </row>
    <row r="908" spans="1:27" x14ac:dyDescent="0.2">
      <c r="A908">
        <v>75844</v>
      </c>
      <c r="B908" s="1">
        <v>43435</v>
      </c>
      <c r="C908">
        <v>4</v>
      </c>
      <c r="D908">
        <v>1</v>
      </c>
      <c r="E908" t="s">
        <v>61</v>
      </c>
      <c r="F908">
        <v>73</v>
      </c>
      <c r="G908">
        <v>19397</v>
      </c>
      <c r="H908" t="str">
        <f>_xlfn.VALUETOTEXT(Customers!B908,0)</f>
        <v>Ria</v>
      </c>
      <c r="I908" t="str">
        <f>_xlfn.VALUETOTEXT(Customers!C908,0)</f>
        <v>Padilla</v>
      </c>
      <c r="J908" t="str">
        <f>CONCATENATE(Table1[[#This Row],[Customer First Name]]," ",Table1[[#This Row],[Customer Last Name]])</f>
        <v>Ria Padilla</v>
      </c>
      <c r="K908">
        <v>2</v>
      </c>
      <c r="L908" t="s">
        <v>135</v>
      </c>
      <c r="M908" t="s">
        <v>682</v>
      </c>
      <c r="N908" t="s">
        <v>832</v>
      </c>
      <c r="O908" t="s">
        <v>832</v>
      </c>
      <c r="Q908" t="s">
        <v>833</v>
      </c>
      <c r="R908" t="s">
        <v>686</v>
      </c>
      <c r="S908">
        <v>73</v>
      </c>
      <c r="T908">
        <v>1360</v>
      </c>
      <c r="U908" t="str">
        <f>_xlfn.VALUETOTEXT(Products!D908,0)</f>
        <v>Sporting Goods</v>
      </c>
      <c r="V908">
        <v>327.75</v>
      </c>
      <c r="W908">
        <v>297.07027734645828</v>
      </c>
      <c r="X908">
        <v>1</v>
      </c>
      <c r="Y908">
        <v>39.33000183</v>
      </c>
      <c r="Z908">
        <v>327.75</v>
      </c>
      <c r="AA908" t="s">
        <v>65</v>
      </c>
    </row>
    <row r="909" spans="1:27" x14ac:dyDescent="0.2">
      <c r="A909">
        <v>75843</v>
      </c>
      <c r="B909" s="1">
        <v>43435</v>
      </c>
      <c r="C909">
        <v>2</v>
      </c>
      <c r="D909">
        <v>1</v>
      </c>
      <c r="E909" t="s">
        <v>22</v>
      </c>
      <c r="F909">
        <v>73</v>
      </c>
      <c r="G909">
        <v>19396</v>
      </c>
      <c r="H909" t="str">
        <f>_xlfn.VALUETOTEXT(Customers!B909,0)</f>
        <v>Charity</v>
      </c>
      <c r="I909" t="str">
        <f>_xlfn.VALUETOTEXT(Customers!C909,0)</f>
        <v>Sharpe</v>
      </c>
      <c r="J909" t="str">
        <f>CONCATENATE(Table1[[#This Row],[Customer First Name]]," ",Table1[[#This Row],[Customer Last Name]])</f>
        <v>Charity Sharpe</v>
      </c>
      <c r="K909">
        <v>2</v>
      </c>
      <c r="L909" t="s">
        <v>135</v>
      </c>
      <c r="M909" t="s">
        <v>682</v>
      </c>
      <c r="N909" t="s">
        <v>832</v>
      </c>
      <c r="O909" t="s">
        <v>832</v>
      </c>
      <c r="Q909" t="s">
        <v>833</v>
      </c>
      <c r="R909" t="s">
        <v>686</v>
      </c>
      <c r="S909">
        <v>73</v>
      </c>
      <c r="T909">
        <v>1360</v>
      </c>
      <c r="U909" t="str">
        <f>_xlfn.VALUETOTEXT(Products!D909,0)</f>
        <v>Sporting Goods</v>
      </c>
      <c r="V909">
        <v>327.75</v>
      </c>
      <c r="W909">
        <v>297.07027734645828</v>
      </c>
      <c r="X909">
        <v>1</v>
      </c>
      <c r="Y909">
        <v>42.61000061</v>
      </c>
      <c r="Z909">
        <v>327.75</v>
      </c>
      <c r="AA909" t="s">
        <v>29</v>
      </c>
    </row>
    <row r="910" spans="1:27" x14ac:dyDescent="0.2">
      <c r="A910">
        <v>75842</v>
      </c>
      <c r="B910" s="1">
        <v>43435</v>
      </c>
      <c r="C910">
        <v>4</v>
      </c>
      <c r="D910">
        <v>0</v>
      </c>
      <c r="E910" t="s">
        <v>61</v>
      </c>
      <c r="F910">
        <v>73</v>
      </c>
      <c r="G910">
        <v>19395</v>
      </c>
      <c r="H910" t="str">
        <f>_xlfn.VALUETOTEXT(Customers!B910,0)</f>
        <v>Nell</v>
      </c>
      <c r="I910" t="str">
        <f>_xlfn.VALUETOTEXT(Customers!C910,0)</f>
        <v>Garrison</v>
      </c>
      <c r="J910" t="str">
        <f>CONCATENATE(Table1[[#This Row],[Customer First Name]]," ",Table1[[#This Row],[Customer Last Name]])</f>
        <v>Nell Garrison</v>
      </c>
      <c r="K910">
        <v>2</v>
      </c>
      <c r="L910" t="s">
        <v>135</v>
      </c>
      <c r="M910" t="s">
        <v>682</v>
      </c>
      <c r="N910" t="s">
        <v>832</v>
      </c>
      <c r="O910" t="s">
        <v>832</v>
      </c>
      <c r="Q910" t="s">
        <v>833</v>
      </c>
      <c r="R910" t="s">
        <v>686</v>
      </c>
      <c r="S910">
        <v>73</v>
      </c>
      <c r="T910">
        <v>1360</v>
      </c>
      <c r="U910" t="str">
        <f>_xlfn.VALUETOTEXT(Products!D910,0)</f>
        <v>Sporting Goods</v>
      </c>
      <c r="V910">
        <v>327.75</v>
      </c>
      <c r="W910">
        <v>297.07027734645828</v>
      </c>
      <c r="X910">
        <v>1</v>
      </c>
      <c r="Y910">
        <v>49.159999849999998</v>
      </c>
      <c r="Z910">
        <v>327.75</v>
      </c>
      <c r="AA910" t="s">
        <v>65</v>
      </c>
    </row>
    <row r="911" spans="1:27" x14ac:dyDescent="0.2">
      <c r="A911">
        <v>75841</v>
      </c>
      <c r="B911" s="1">
        <v>43435</v>
      </c>
      <c r="C911">
        <v>4</v>
      </c>
      <c r="D911">
        <v>0</v>
      </c>
      <c r="E911" t="s">
        <v>61</v>
      </c>
      <c r="F911">
        <v>73</v>
      </c>
      <c r="G911">
        <v>19394</v>
      </c>
      <c r="H911" t="str">
        <f>_xlfn.VALUETOTEXT(Customers!B911,0)</f>
        <v>Tamara</v>
      </c>
      <c r="I911" t="str">
        <f>_xlfn.VALUETOTEXT(Customers!C911,0)</f>
        <v>Larson</v>
      </c>
      <c r="J911" t="str">
        <f>CONCATENATE(Table1[[#This Row],[Customer First Name]]," ",Table1[[#This Row],[Customer Last Name]])</f>
        <v>Tamara Larson</v>
      </c>
      <c r="K911">
        <v>2</v>
      </c>
      <c r="L911" t="s">
        <v>135</v>
      </c>
      <c r="M911" t="s">
        <v>682</v>
      </c>
      <c r="N911" t="s">
        <v>832</v>
      </c>
      <c r="O911" t="s">
        <v>832</v>
      </c>
      <c r="Q911" t="s">
        <v>833</v>
      </c>
      <c r="R911" t="s">
        <v>686</v>
      </c>
      <c r="S911">
        <v>73</v>
      </c>
      <c r="T911">
        <v>1360</v>
      </c>
      <c r="U911" t="str">
        <f>_xlfn.VALUETOTEXT(Products!D911,0)</f>
        <v>Sporting Goods</v>
      </c>
      <c r="V911">
        <v>327.75</v>
      </c>
      <c r="W911">
        <v>297.07027734645828</v>
      </c>
      <c r="X911">
        <v>1</v>
      </c>
      <c r="Y911">
        <v>52.439998629999998</v>
      </c>
      <c r="Z911">
        <v>327.75</v>
      </c>
      <c r="AA911" t="s">
        <v>44</v>
      </c>
    </row>
    <row r="912" spans="1:27" x14ac:dyDescent="0.2">
      <c r="A912">
        <v>75840</v>
      </c>
      <c r="B912" s="1">
        <v>43435</v>
      </c>
      <c r="C912">
        <v>2</v>
      </c>
      <c r="D912">
        <v>1</v>
      </c>
      <c r="E912" t="s">
        <v>22</v>
      </c>
      <c r="F912">
        <v>73</v>
      </c>
      <c r="G912">
        <v>19393</v>
      </c>
      <c r="H912" t="str">
        <f>_xlfn.VALUETOTEXT(Customers!B912,0)</f>
        <v>Phyllis</v>
      </c>
      <c r="I912" t="str">
        <f>_xlfn.VALUETOTEXT(Customers!C912,0)</f>
        <v>Higgins</v>
      </c>
      <c r="J912" t="str">
        <f>CONCATENATE(Table1[[#This Row],[Customer First Name]]," ",Table1[[#This Row],[Customer Last Name]])</f>
        <v>Phyllis Higgins</v>
      </c>
      <c r="K912">
        <v>2</v>
      </c>
      <c r="L912" t="s">
        <v>135</v>
      </c>
      <c r="M912" t="s">
        <v>682</v>
      </c>
      <c r="N912" t="s">
        <v>834</v>
      </c>
      <c r="O912" t="s">
        <v>782</v>
      </c>
      <c r="Q912" t="s">
        <v>698</v>
      </c>
      <c r="R912" t="s">
        <v>699</v>
      </c>
      <c r="S912">
        <v>73</v>
      </c>
      <c r="T912">
        <v>1360</v>
      </c>
      <c r="U912" t="str">
        <f>_xlfn.VALUETOTEXT(Products!D912,0)</f>
        <v>Sporting Goods</v>
      </c>
      <c r="V912">
        <v>327.75</v>
      </c>
      <c r="W912">
        <v>297.07027734645828</v>
      </c>
      <c r="X912">
        <v>1</v>
      </c>
      <c r="Y912">
        <v>55.72000122</v>
      </c>
      <c r="Z912">
        <v>327.75</v>
      </c>
      <c r="AA912" t="s">
        <v>29</v>
      </c>
    </row>
    <row r="913" spans="1:27" x14ac:dyDescent="0.2">
      <c r="A913">
        <v>75839</v>
      </c>
      <c r="B913" s="1">
        <v>43435</v>
      </c>
      <c r="C913">
        <v>2</v>
      </c>
      <c r="D913">
        <v>1</v>
      </c>
      <c r="E913" t="s">
        <v>22</v>
      </c>
      <c r="F913">
        <v>73</v>
      </c>
      <c r="G913">
        <v>19392</v>
      </c>
      <c r="H913" t="str">
        <f>_xlfn.VALUETOTEXT(Customers!B913,0)</f>
        <v>Nelle</v>
      </c>
      <c r="I913" t="str">
        <f>_xlfn.VALUETOTEXT(Customers!C913,0)</f>
        <v>Shaffer</v>
      </c>
      <c r="J913" t="str">
        <f>CONCATENATE(Table1[[#This Row],[Customer First Name]]," ",Table1[[#This Row],[Customer Last Name]])</f>
        <v>Nelle Shaffer</v>
      </c>
      <c r="K913">
        <v>2</v>
      </c>
      <c r="L913" t="s">
        <v>135</v>
      </c>
      <c r="M913" t="s">
        <v>682</v>
      </c>
      <c r="N913" t="s">
        <v>834</v>
      </c>
      <c r="O913" t="s">
        <v>782</v>
      </c>
      <c r="Q913" t="s">
        <v>698</v>
      </c>
      <c r="R913" t="s">
        <v>699</v>
      </c>
      <c r="S913">
        <v>73</v>
      </c>
      <c r="T913">
        <v>1360</v>
      </c>
      <c r="U913" t="str">
        <f>_xlfn.VALUETOTEXT(Products!D913,0)</f>
        <v>Sporting Goods</v>
      </c>
      <c r="V913">
        <v>327.75</v>
      </c>
      <c r="W913">
        <v>297.07027734645828</v>
      </c>
      <c r="X913">
        <v>1</v>
      </c>
      <c r="Y913">
        <v>59</v>
      </c>
      <c r="Z913">
        <v>327.75</v>
      </c>
      <c r="AA913" t="s">
        <v>65</v>
      </c>
    </row>
    <row r="914" spans="1:27" x14ac:dyDescent="0.2">
      <c r="A914">
        <v>75838</v>
      </c>
      <c r="B914" s="1">
        <v>43435</v>
      </c>
      <c r="C914">
        <v>1</v>
      </c>
      <c r="D914">
        <v>1</v>
      </c>
      <c r="E914" t="s">
        <v>186</v>
      </c>
      <c r="F914">
        <v>73</v>
      </c>
      <c r="G914">
        <v>19391</v>
      </c>
      <c r="H914" t="str">
        <f>_xlfn.VALUETOTEXT(Customers!B914,0)</f>
        <v>Aimee</v>
      </c>
      <c r="I914" t="str">
        <f>_xlfn.VALUETOTEXT(Customers!C914,0)</f>
        <v>Daugherty</v>
      </c>
      <c r="J914" t="str">
        <f>CONCATENATE(Table1[[#This Row],[Customer First Name]]," ",Table1[[#This Row],[Customer Last Name]])</f>
        <v>Aimee Daugherty</v>
      </c>
      <c r="K914">
        <v>2</v>
      </c>
      <c r="L914" t="s">
        <v>135</v>
      </c>
      <c r="M914" t="s">
        <v>682</v>
      </c>
      <c r="N914" t="s">
        <v>835</v>
      </c>
      <c r="O914" t="s">
        <v>835</v>
      </c>
      <c r="Q914" t="s">
        <v>707</v>
      </c>
      <c r="R914" t="s">
        <v>699</v>
      </c>
      <c r="S914">
        <v>73</v>
      </c>
      <c r="T914">
        <v>1360</v>
      </c>
      <c r="U914" t="str">
        <f>_xlfn.VALUETOTEXT(Products!D914,0)</f>
        <v>Sporting Goods</v>
      </c>
      <c r="V914">
        <v>327.75</v>
      </c>
      <c r="W914">
        <v>297.07027734645828</v>
      </c>
      <c r="X914">
        <v>1</v>
      </c>
      <c r="Y914">
        <v>65.550003050000001</v>
      </c>
      <c r="Z914">
        <v>327.75</v>
      </c>
      <c r="AA914" t="s">
        <v>29</v>
      </c>
    </row>
    <row r="915" spans="1:27" x14ac:dyDescent="0.2">
      <c r="A915">
        <v>75837</v>
      </c>
      <c r="B915" s="1">
        <v>43435</v>
      </c>
      <c r="C915">
        <v>1</v>
      </c>
      <c r="D915">
        <v>1</v>
      </c>
      <c r="E915" t="s">
        <v>186</v>
      </c>
      <c r="F915">
        <v>73</v>
      </c>
      <c r="G915">
        <v>19390</v>
      </c>
      <c r="H915" t="str">
        <f>_xlfn.VALUETOTEXT(Customers!B915,0)</f>
        <v>Blossom</v>
      </c>
      <c r="I915" t="str">
        <f>_xlfn.VALUETOTEXT(Customers!C915,0)</f>
        <v>Middleton</v>
      </c>
      <c r="J915" t="str">
        <f>CONCATENATE(Table1[[#This Row],[Customer First Name]]," ",Table1[[#This Row],[Customer Last Name]])</f>
        <v>Blossom Middleton</v>
      </c>
      <c r="K915">
        <v>2</v>
      </c>
      <c r="L915" t="s">
        <v>135</v>
      </c>
      <c r="M915" t="s">
        <v>682</v>
      </c>
      <c r="N915" t="s">
        <v>769</v>
      </c>
      <c r="O915" t="s">
        <v>770</v>
      </c>
      <c r="Q915" t="s">
        <v>771</v>
      </c>
      <c r="R915" t="s">
        <v>686</v>
      </c>
      <c r="S915">
        <v>73</v>
      </c>
      <c r="T915">
        <v>1360</v>
      </c>
      <c r="U915" t="str">
        <f>_xlfn.VALUETOTEXT(Products!D915,0)</f>
        <v>Sporting Goods</v>
      </c>
      <c r="V915">
        <v>327.75</v>
      </c>
      <c r="W915">
        <v>297.07027734645828</v>
      </c>
      <c r="X915">
        <v>1</v>
      </c>
      <c r="Y915">
        <v>81.940002440000001</v>
      </c>
      <c r="Z915">
        <v>327.75</v>
      </c>
      <c r="AA915" t="s">
        <v>29</v>
      </c>
    </row>
    <row r="916" spans="1:27" x14ac:dyDescent="0.2">
      <c r="A916">
        <v>75836</v>
      </c>
      <c r="B916" s="1">
        <v>43435</v>
      </c>
      <c r="C916">
        <v>2</v>
      </c>
      <c r="D916">
        <v>0</v>
      </c>
      <c r="E916" t="s">
        <v>22</v>
      </c>
      <c r="F916">
        <v>73</v>
      </c>
      <c r="G916">
        <v>19389</v>
      </c>
      <c r="H916" t="str">
        <f>_xlfn.VALUETOTEXT(Customers!B916,0)</f>
        <v>Breanna</v>
      </c>
      <c r="I916" t="str">
        <f>_xlfn.VALUETOTEXT(Customers!C916,0)</f>
        <v>Morrison</v>
      </c>
      <c r="J916" t="str">
        <f>CONCATENATE(Table1[[#This Row],[Customer First Name]]," ",Table1[[#This Row],[Customer Last Name]])</f>
        <v>Breanna Morrison</v>
      </c>
      <c r="K916">
        <v>2</v>
      </c>
      <c r="L916" t="s">
        <v>135</v>
      </c>
      <c r="M916" t="s">
        <v>682</v>
      </c>
      <c r="N916" t="s">
        <v>769</v>
      </c>
      <c r="O916" t="s">
        <v>770</v>
      </c>
      <c r="Q916" t="s">
        <v>771</v>
      </c>
      <c r="R916" t="s">
        <v>686</v>
      </c>
      <c r="S916">
        <v>73</v>
      </c>
      <c r="T916">
        <v>1360</v>
      </c>
      <c r="U916" t="str">
        <f>_xlfn.VALUETOTEXT(Products!D916,0)</f>
        <v>Sporting Goods</v>
      </c>
      <c r="V916">
        <v>327.75</v>
      </c>
      <c r="W916">
        <v>297.07027734645828</v>
      </c>
      <c r="X916">
        <v>1</v>
      </c>
      <c r="Y916">
        <v>0</v>
      </c>
      <c r="Z916">
        <v>327.75</v>
      </c>
      <c r="AA916" t="s">
        <v>29</v>
      </c>
    </row>
    <row r="917" spans="1:27" x14ac:dyDescent="0.2">
      <c r="A917">
        <v>75835</v>
      </c>
      <c r="B917" s="1">
        <v>43435</v>
      </c>
      <c r="C917">
        <v>2</v>
      </c>
      <c r="D917">
        <v>1</v>
      </c>
      <c r="E917" t="s">
        <v>22</v>
      </c>
      <c r="F917">
        <v>73</v>
      </c>
      <c r="G917">
        <v>19388</v>
      </c>
      <c r="H917" t="str">
        <f>_xlfn.VALUETOTEXT(Customers!B917,0)</f>
        <v>Katelyn</v>
      </c>
      <c r="I917" t="str">
        <f>_xlfn.VALUETOTEXT(Customers!C917,0)</f>
        <v>Key</v>
      </c>
      <c r="J917" t="str">
        <f>CONCATENATE(Table1[[#This Row],[Customer First Name]]," ",Table1[[#This Row],[Customer Last Name]])</f>
        <v>Katelyn Key</v>
      </c>
      <c r="K917">
        <v>2</v>
      </c>
      <c r="L917" t="s">
        <v>135</v>
      </c>
      <c r="M917" t="s">
        <v>682</v>
      </c>
      <c r="N917" t="s">
        <v>836</v>
      </c>
      <c r="O917" t="s">
        <v>792</v>
      </c>
      <c r="Q917" t="s">
        <v>689</v>
      </c>
      <c r="R917" t="s">
        <v>690</v>
      </c>
      <c r="S917">
        <v>73</v>
      </c>
      <c r="T917">
        <v>1360</v>
      </c>
      <c r="U917" t="str">
        <f>_xlfn.VALUETOTEXT(Products!D917,0)</f>
        <v>Sporting Goods</v>
      </c>
      <c r="V917">
        <v>327.75</v>
      </c>
      <c r="W917">
        <v>297.07027734645828</v>
      </c>
      <c r="X917">
        <v>1</v>
      </c>
      <c r="Y917">
        <v>3.2799999710000001</v>
      </c>
      <c r="Z917">
        <v>327.75</v>
      </c>
      <c r="AA917" t="s">
        <v>44</v>
      </c>
    </row>
    <row r="918" spans="1:27" x14ac:dyDescent="0.2">
      <c r="A918">
        <v>75834</v>
      </c>
      <c r="B918" s="1">
        <v>43405</v>
      </c>
      <c r="C918">
        <v>2</v>
      </c>
      <c r="D918">
        <v>1</v>
      </c>
      <c r="E918" t="s">
        <v>22</v>
      </c>
      <c r="F918">
        <v>73</v>
      </c>
      <c r="G918">
        <v>19387</v>
      </c>
      <c r="H918" t="str">
        <f>_xlfn.VALUETOTEXT(Customers!B918,0)</f>
        <v>Karly</v>
      </c>
      <c r="I918" t="str">
        <f>_xlfn.VALUETOTEXT(Customers!C918,0)</f>
        <v>Porter</v>
      </c>
      <c r="J918" t="str">
        <f>CONCATENATE(Table1[[#This Row],[Customer First Name]]," ",Table1[[#This Row],[Customer Last Name]])</f>
        <v>Karly Porter</v>
      </c>
      <c r="K918">
        <v>2</v>
      </c>
      <c r="L918" t="s">
        <v>135</v>
      </c>
      <c r="M918" t="s">
        <v>682</v>
      </c>
      <c r="N918" t="s">
        <v>836</v>
      </c>
      <c r="O918" t="s">
        <v>792</v>
      </c>
      <c r="Q918" t="s">
        <v>689</v>
      </c>
      <c r="R918" t="s">
        <v>690</v>
      </c>
      <c r="S918">
        <v>73</v>
      </c>
      <c r="T918">
        <v>1360</v>
      </c>
      <c r="U918" t="str">
        <f>_xlfn.VALUETOTEXT(Products!D918,0)</f>
        <v>Sporting Goods</v>
      </c>
      <c r="V918">
        <v>327.75</v>
      </c>
      <c r="W918">
        <v>297.07027734645828</v>
      </c>
      <c r="X918">
        <v>1</v>
      </c>
      <c r="Y918">
        <v>6.5599999430000002</v>
      </c>
      <c r="Z918">
        <v>327.75</v>
      </c>
      <c r="AA918" t="s">
        <v>29</v>
      </c>
    </row>
    <row r="919" spans="1:27" x14ac:dyDescent="0.2">
      <c r="A919">
        <v>75833</v>
      </c>
      <c r="B919" s="1">
        <v>43405</v>
      </c>
      <c r="C919">
        <v>1</v>
      </c>
      <c r="D919">
        <v>1</v>
      </c>
      <c r="E919" t="s">
        <v>186</v>
      </c>
      <c r="F919">
        <v>73</v>
      </c>
      <c r="G919">
        <v>19386</v>
      </c>
      <c r="H919" t="str">
        <f>_xlfn.VALUETOTEXT(Customers!B919,0)</f>
        <v>Olga</v>
      </c>
      <c r="I919" t="str">
        <f>_xlfn.VALUETOTEXT(Customers!C919,0)</f>
        <v>Stein</v>
      </c>
      <c r="J919" t="str">
        <f>CONCATENATE(Table1[[#This Row],[Customer First Name]]," ",Table1[[#This Row],[Customer Last Name]])</f>
        <v>Olga Stein</v>
      </c>
      <c r="K919">
        <v>2</v>
      </c>
      <c r="L919" t="s">
        <v>135</v>
      </c>
      <c r="M919" t="s">
        <v>682</v>
      </c>
      <c r="N919" t="s">
        <v>836</v>
      </c>
      <c r="O919" t="s">
        <v>792</v>
      </c>
      <c r="Q919" t="s">
        <v>689</v>
      </c>
      <c r="R919" t="s">
        <v>690</v>
      </c>
      <c r="S919">
        <v>73</v>
      </c>
      <c r="T919">
        <v>1360</v>
      </c>
      <c r="U919" t="str">
        <f>_xlfn.VALUETOTEXT(Products!D919,0)</f>
        <v>Sporting Goods</v>
      </c>
      <c r="V919">
        <v>327.75</v>
      </c>
      <c r="W919">
        <v>297.07027734645828</v>
      </c>
      <c r="X919">
        <v>1</v>
      </c>
      <c r="Y919">
        <v>9.8299999239999991</v>
      </c>
      <c r="Z919">
        <v>327.75</v>
      </c>
      <c r="AA919" t="s">
        <v>44</v>
      </c>
    </row>
    <row r="920" spans="1:27" x14ac:dyDescent="0.2">
      <c r="A920">
        <v>75832</v>
      </c>
      <c r="B920" s="1">
        <v>43405</v>
      </c>
      <c r="C920">
        <v>1</v>
      </c>
      <c r="D920">
        <v>1</v>
      </c>
      <c r="E920" t="s">
        <v>186</v>
      </c>
      <c r="F920">
        <v>73</v>
      </c>
      <c r="G920">
        <v>19385</v>
      </c>
      <c r="H920" t="str">
        <f>_xlfn.VALUETOTEXT(Customers!B920,0)</f>
        <v>Brenna</v>
      </c>
      <c r="I920" t="str">
        <f>_xlfn.VALUETOTEXT(Customers!C920,0)</f>
        <v>Wyatt</v>
      </c>
      <c r="J920" t="str">
        <f>CONCATENATE(Table1[[#This Row],[Customer First Name]]," ",Table1[[#This Row],[Customer Last Name]])</f>
        <v>Brenna Wyatt</v>
      </c>
      <c r="K920">
        <v>2</v>
      </c>
      <c r="L920" t="s">
        <v>135</v>
      </c>
      <c r="M920" t="s">
        <v>682</v>
      </c>
      <c r="N920" t="s">
        <v>836</v>
      </c>
      <c r="O920" t="s">
        <v>792</v>
      </c>
      <c r="Q920" t="s">
        <v>689</v>
      </c>
      <c r="R920" t="s">
        <v>690</v>
      </c>
      <c r="S920">
        <v>73</v>
      </c>
      <c r="T920">
        <v>1360</v>
      </c>
      <c r="U920" t="str">
        <f>_xlfn.VALUETOTEXT(Products!D920,0)</f>
        <v>Sporting Goods</v>
      </c>
      <c r="V920">
        <v>327.75</v>
      </c>
      <c r="W920">
        <v>297.07027734645828</v>
      </c>
      <c r="X920">
        <v>1</v>
      </c>
      <c r="Y920">
        <v>13.10999966</v>
      </c>
      <c r="Z920">
        <v>327.75</v>
      </c>
      <c r="AA920" t="s">
        <v>29</v>
      </c>
    </row>
    <row r="921" spans="1:27" x14ac:dyDescent="0.2">
      <c r="A921">
        <v>75831</v>
      </c>
      <c r="B921" s="1">
        <v>43405</v>
      </c>
      <c r="C921">
        <v>1</v>
      </c>
      <c r="D921">
        <v>1</v>
      </c>
      <c r="E921" t="s">
        <v>186</v>
      </c>
      <c r="F921">
        <v>73</v>
      </c>
      <c r="G921">
        <v>19384</v>
      </c>
      <c r="H921" t="str">
        <f>_xlfn.VALUETOTEXT(Customers!B921,0)</f>
        <v>Tatyana</v>
      </c>
      <c r="I921" t="str">
        <f>_xlfn.VALUETOTEXT(Customers!C921,0)</f>
        <v>Tyson</v>
      </c>
      <c r="J921" t="str">
        <f>CONCATENATE(Table1[[#This Row],[Customer First Name]]," ",Table1[[#This Row],[Customer Last Name]])</f>
        <v>Tatyana Tyson</v>
      </c>
      <c r="K921">
        <v>2</v>
      </c>
      <c r="L921" t="s">
        <v>135</v>
      </c>
      <c r="M921" t="s">
        <v>682</v>
      </c>
      <c r="N921" t="s">
        <v>837</v>
      </c>
      <c r="O921" t="s">
        <v>838</v>
      </c>
      <c r="Q921" t="s">
        <v>689</v>
      </c>
      <c r="R921" t="s">
        <v>690</v>
      </c>
      <c r="S921">
        <v>73</v>
      </c>
      <c r="T921">
        <v>1360</v>
      </c>
      <c r="U921" t="str">
        <f>_xlfn.VALUETOTEXT(Products!D921,0)</f>
        <v>Sporting Goods</v>
      </c>
      <c r="V921">
        <v>327.75</v>
      </c>
      <c r="W921">
        <v>297.07027734645828</v>
      </c>
      <c r="X921">
        <v>1</v>
      </c>
      <c r="Y921">
        <v>16.38999939</v>
      </c>
      <c r="Z921">
        <v>327.75</v>
      </c>
      <c r="AA921" t="s">
        <v>29</v>
      </c>
    </row>
    <row r="922" spans="1:27" x14ac:dyDescent="0.2">
      <c r="A922">
        <v>75830</v>
      </c>
      <c r="B922" s="1">
        <v>43405</v>
      </c>
      <c r="C922">
        <v>4</v>
      </c>
      <c r="D922">
        <v>1</v>
      </c>
      <c r="E922" t="s">
        <v>61</v>
      </c>
      <c r="F922">
        <v>73</v>
      </c>
      <c r="G922">
        <v>19383</v>
      </c>
      <c r="H922" t="str">
        <f>_xlfn.VALUETOTEXT(Customers!B922,0)</f>
        <v>Ifeoma</v>
      </c>
      <c r="I922" t="str">
        <f>_xlfn.VALUETOTEXT(Customers!C922,0)</f>
        <v>Hendricks</v>
      </c>
      <c r="J922" t="str">
        <f>CONCATENATE(Table1[[#This Row],[Customer First Name]]," ",Table1[[#This Row],[Customer Last Name]])</f>
        <v>Ifeoma Hendricks</v>
      </c>
      <c r="K922">
        <v>2</v>
      </c>
      <c r="L922" t="s">
        <v>135</v>
      </c>
      <c r="M922" t="s">
        <v>682</v>
      </c>
      <c r="N922" t="s">
        <v>839</v>
      </c>
      <c r="O922" t="s">
        <v>831</v>
      </c>
      <c r="Q922" t="s">
        <v>685</v>
      </c>
      <c r="R922" t="s">
        <v>686</v>
      </c>
      <c r="S922">
        <v>73</v>
      </c>
      <c r="T922">
        <v>1360</v>
      </c>
      <c r="U922" t="str">
        <f>_xlfn.VALUETOTEXT(Products!D922,0)</f>
        <v>Sporting Goods</v>
      </c>
      <c r="V922">
        <v>327.75</v>
      </c>
      <c r="W922">
        <v>297.07027734645828</v>
      </c>
      <c r="X922">
        <v>1</v>
      </c>
      <c r="Y922">
        <v>18.030000690000001</v>
      </c>
      <c r="Z922">
        <v>327.75</v>
      </c>
      <c r="AA922" t="s">
        <v>29</v>
      </c>
    </row>
    <row r="923" spans="1:27" x14ac:dyDescent="0.2">
      <c r="A923">
        <v>75829</v>
      </c>
      <c r="B923" s="1">
        <v>43405</v>
      </c>
      <c r="C923">
        <v>4</v>
      </c>
      <c r="D923">
        <v>1</v>
      </c>
      <c r="E923" t="s">
        <v>61</v>
      </c>
      <c r="F923">
        <v>73</v>
      </c>
      <c r="G923">
        <v>19382</v>
      </c>
      <c r="H923" t="str">
        <f>_xlfn.VALUETOTEXT(Customers!B923,0)</f>
        <v>Kitra</v>
      </c>
      <c r="I923" t="str">
        <f>_xlfn.VALUETOTEXT(Customers!C923,0)</f>
        <v>Howard</v>
      </c>
      <c r="J923" t="str">
        <f>CONCATENATE(Table1[[#This Row],[Customer First Name]]," ",Table1[[#This Row],[Customer Last Name]])</f>
        <v>Kitra Howard</v>
      </c>
      <c r="K923">
        <v>2</v>
      </c>
      <c r="L923" t="s">
        <v>135</v>
      </c>
      <c r="M923" t="s">
        <v>682</v>
      </c>
      <c r="N923" t="s">
        <v>839</v>
      </c>
      <c r="O923" t="s">
        <v>831</v>
      </c>
      <c r="Q923" t="s">
        <v>685</v>
      </c>
      <c r="R923" t="s">
        <v>686</v>
      </c>
      <c r="S923">
        <v>73</v>
      </c>
      <c r="T923">
        <v>1360</v>
      </c>
      <c r="U923" t="str">
        <f>_xlfn.VALUETOTEXT(Products!D923,0)</f>
        <v>Sporting Goods</v>
      </c>
      <c r="V923">
        <v>327.75</v>
      </c>
      <c r="W923">
        <v>297.07027734645828</v>
      </c>
      <c r="X923">
        <v>1</v>
      </c>
      <c r="Y923">
        <v>22.940000529999999</v>
      </c>
      <c r="Z923">
        <v>327.75</v>
      </c>
      <c r="AA923" t="s">
        <v>29</v>
      </c>
    </row>
    <row r="924" spans="1:27" x14ac:dyDescent="0.2">
      <c r="A924">
        <v>75828</v>
      </c>
      <c r="B924" s="1">
        <v>43405</v>
      </c>
      <c r="C924">
        <v>4</v>
      </c>
      <c r="D924">
        <v>0</v>
      </c>
      <c r="E924" t="s">
        <v>61</v>
      </c>
      <c r="F924">
        <v>73</v>
      </c>
      <c r="G924">
        <v>19381</v>
      </c>
      <c r="H924" t="str">
        <f>_xlfn.VALUETOTEXT(Customers!B924,0)</f>
        <v>Summer</v>
      </c>
      <c r="I924" t="str">
        <f>_xlfn.VALUETOTEXT(Customers!C924,0)</f>
        <v>Hester</v>
      </c>
      <c r="J924" t="str">
        <f>CONCATENATE(Table1[[#This Row],[Customer First Name]]," ",Table1[[#This Row],[Customer Last Name]])</f>
        <v>Summer Hester</v>
      </c>
      <c r="K924">
        <v>2</v>
      </c>
      <c r="L924" t="s">
        <v>135</v>
      </c>
      <c r="M924" t="s">
        <v>682</v>
      </c>
      <c r="N924" t="s">
        <v>839</v>
      </c>
      <c r="O924" t="s">
        <v>831</v>
      </c>
      <c r="Q924" t="s">
        <v>685</v>
      </c>
      <c r="R924" t="s">
        <v>686</v>
      </c>
      <c r="S924">
        <v>73</v>
      </c>
      <c r="T924">
        <v>1360</v>
      </c>
      <c r="U924" t="str">
        <f>_xlfn.VALUETOTEXT(Products!D924,0)</f>
        <v>Sporting Goods</v>
      </c>
      <c r="V924">
        <v>327.75</v>
      </c>
      <c r="W924">
        <v>297.07027734645828</v>
      </c>
      <c r="X924">
        <v>1</v>
      </c>
      <c r="Y924">
        <v>29.5</v>
      </c>
      <c r="Z924">
        <v>327.75</v>
      </c>
      <c r="AA924" t="s">
        <v>44</v>
      </c>
    </row>
    <row r="925" spans="1:27" x14ac:dyDescent="0.2">
      <c r="A925">
        <v>75827</v>
      </c>
      <c r="B925" s="1">
        <v>43405</v>
      </c>
      <c r="C925">
        <v>4</v>
      </c>
      <c r="D925">
        <v>0</v>
      </c>
      <c r="E925" t="s">
        <v>61</v>
      </c>
      <c r="F925">
        <v>73</v>
      </c>
      <c r="G925">
        <v>19380</v>
      </c>
      <c r="H925" t="str">
        <f>_xlfn.VALUETOTEXT(Customers!B925,0)</f>
        <v>Sopoline</v>
      </c>
      <c r="I925" t="str">
        <f>_xlfn.VALUETOTEXT(Customers!C925,0)</f>
        <v>Hood</v>
      </c>
      <c r="J925" t="str">
        <f>CONCATENATE(Table1[[#This Row],[Customer First Name]]," ",Table1[[#This Row],[Customer Last Name]])</f>
        <v>Sopoline Hood</v>
      </c>
      <c r="K925">
        <v>2</v>
      </c>
      <c r="L925" t="s">
        <v>135</v>
      </c>
      <c r="M925" t="s">
        <v>682</v>
      </c>
      <c r="N925" t="s">
        <v>712</v>
      </c>
      <c r="O925" t="s">
        <v>692</v>
      </c>
      <c r="Q925" t="s">
        <v>693</v>
      </c>
      <c r="R925" t="s">
        <v>694</v>
      </c>
      <c r="S925">
        <v>73</v>
      </c>
      <c r="T925">
        <v>1360</v>
      </c>
      <c r="U925" t="str">
        <f>_xlfn.VALUETOTEXT(Products!D925,0)</f>
        <v>Sporting Goods</v>
      </c>
      <c r="V925">
        <v>327.75</v>
      </c>
      <c r="W925">
        <v>297.07027734645828</v>
      </c>
      <c r="X925">
        <v>1</v>
      </c>
      <c r="Y925">
        <v>32.77999878</v>
      </c>
      <c r="Z925">
        <v>327.75</v>
      </c>
      <c r="AA925" t="s">
        <v>44</v>
      </c>
    </row>
    <row r="926" spans="1:27" x14ac:dyDescent="0.2">
      <c r="A926">
        <v>75826</v>
      </c>
      <c r="B926" s="1">
        <v>43405</v>
      </c>
      <c r="C926">
        <v>4</v>
      </c>
      <c r="D926">
        <v>0</v>
      </c>
      <c r="E926" t="s">
        <v>61</v>
      </c>
      <c r="F926">
        <v>73</v>
      </c>
      <c r="G926">
        <v>19379</v>
      </c>
      <c r="H926" t="str">
        <f>_xlfn.VALUETOTEXT(Customers!B926,0)</f>
        <v>Emma</v>
      </c>
      <c r="I926" t="str">
        <f>_xlfn.VALUETOTEXT(Customers!C926,0)</f>
        <v>Suarez</v>
      </c>
      <c r="J926" t="str">
        <f>CONCATENATE(Table1[[#This Row],[Customer First Name]]," ",Table1[[#This Row],[Customer Last Name]])</f>
        <v>Emma Suarez</v>
      </c>
      <c r="K926">
        <v>2</v>
      </c>
      <c r="L926" t="s">
        <v>135</v>
      </c>
      <c r="M926" t="s">
        <v>682</v>
      </c>
      <c r="N926" t="s">
        <v>755</v>
      </c>
      <c r="O926" t="s">
        <v>755</v>
      </c>
      <c r="Q926" t="s">
        <v>756</v>
      </c>
      <c r="R926" t="s">
        <v>686</v>
      </c>
      <c r="S926">
        <v>73</v>
      </c>
      <c r="T926">
        <v>1360</v>
      </c>
      <c r="U926" t="str">
        <f>_xlfn.VALUETOTEXT(Products!D926,0)</f>
        <v>Sporting Goods</v>
      </c>
      <c r="V926">
        <v>327.75</v>
      </c>
      <c r="W926">
        <v>297.07027734645828</v>
      </c>
      <c r="X926">
        <v>1</v>
      </c>
      <c r="Y926">
        <v>39.33000183</v>
      </c>
      <c r="Z926">
        <v>327.75</v>
      </c>
      <c r="AA926" t="s">
        <v>29</v>
      </c>
    </row>
    <row r="927" spans="1:27" x14ac:dyDescent="0.2">
      <c r="A927">
        <v>75825</v>
      </c>
      <c r="B927" s="1">
        <v>43405</v>
      </c>
      <c r="C927">
        <v>4</v>
      </c>
      <c r="D927">
        <v>1</v>
      </c>
      <c r="E927" t="s">
        <v>61</v>
      </c>
      <c r="F927">
        <v>73</v>
      </c>
      <c r="G927">
        <v>19378</v>
      </c>
      <c r="H927" t="str">
        <f>_xlfn.VALUETOTEXT(Customers!B927,0)</f>
        <v>Eliana</v>
      </c>
      <c r="I927" t="str">
        <f>_xlfn.VALUETOTEXT(Customers!C927,0)</f>
        <v>Santos</v>
      </c>
      <c r="J927" t="str">
        <f>CONCATENATE(Table1[[#This Row],[Customer First Name]]," ",Table1[[#This Row],[Customer Last Name]])</f>
        <v>Eliana Santos</v>
      </c>
      <c r="K927">
        <v>2</v>
      </c>
      <c r="L927" t="s">
        <v>135</v>
      </c>
      <c r="M927" t="s">
        <v>682</v>
      </c>
      <c r="N927" t="s">
        <v>755</v>
      </c>
      <c r="O927" t="s">
        <v>755</v>
      </c>
      <c r="Q927" t="s">
        <v>756</v>
      </c>
      <c r="R927" t="s">
        <v>686</v>
      </c>
      <c r="S927">
        <v>73</v>
      </c>
      <c r="T927">
        <v>1360</v>
      </c>
      <c r="U927" t="str">
        <f>_xlfn.VALUETOTEXT(Products!D927,0)</f>
        <v>Sporting Goods</v>
      </c>
      <c r="V927">
        <v>327.75</v>
      </c>
      <c r="W927">
        <v>297.07027734645828</v>
      </c>
      <c r="X927">
        <v>1</v>
      </c>
      <c r="Y927">
        <v>42.61000061</v>
      </c>
      <c r="Z927">
        <v>327.75</v>
      </c>
      <c r="AA927" t="s">
        <v>44</v>
      </c>
    </row>
    <row r="928" spans="1:27" x14ac:dyDescent="0.2">
      <c r="A928">
        <v>75824</v>
      </c>
      <c r="B928" s="1">
        <v>43405</v>
      </c>
      <c r="C928">
        <v>4</v>
      </c>
      <c r="D928">
        <v>1</v>
      </c>
      <c r="E928" t="s">
        <v>61</v>
      </c>
      <c r="F928">
        <v>73</v>
      </c>
      <c r="G928">
        <v>19377</v>
      </c>
      <c r="H928" t="str">
        <f>_xlfn.VALUETOTEXT(Customers!B928,0)</f>
        <v>Denise</v>
      </c>
      <c r="I928" t="str">
        <f>_xlfn.VALUETOTEXT(Customers!C928,0)</f>
        <v>Young</v>
      </c>
      <c r="J928" t="str">
        <f>CONCATENATE(Table1[[#This Row],[Customer First Name]]," ",Table1[[#This Row],[Customer Last Name]])</f>
        <v>Denise Young</v>
      </c>
      <c r="K928">
        <v>2</v>
      </c>
      <c r="L928" t="s">
        <v>135</v>
      </c>
      <c r="M928" t="s">
        <v>682</v>
      </c>
      <c r="N928" t="s">
        <v>752</v>
      </c>
      <c r="O928" t="s">
        <v>752</v>
      </c>
      <c r="Q928" t="s">
        <v>753</v>
      </c>
      <c r="R928" t="s">
        <v>690</v>
      </c>
      <c r="S928">
        <v>73</v>
      </c>
      <c r="T928">
        <v>1360</v>
      </c>
      <c r="U928" t="str">
        <f>_xlfn.VALUETOTEXT(Products!D928,0)</f>
        <v>Sporting Goods</v>
      </c>
      <c r="V928">
        <v>327.75</v>
      </c>
      <c r="W928">
        <v>297.07027734645828</v>
      </c>
      <c r="X928">
        <v>1</v>
      </c>
      <c r="Y928">
        <v>49.159999849999998</v>
      </c>
      <c r="Z928">
        <v>327.75</v>
      </c>
      <c r="AA928" t="s">
        <v>29</v>
      </c>
    </row>
    <row r="929" spans="1:27" x14ac:dyDescent="0.2">
      <c r="A929">
        <v>75823</v>
      </c>
      <c r="B929" s="1">
        <v>43405</v>
      </c>
      <c r="C929">
        <v>4</v>
      </c>
      <c r="D929">
        <v>0</v>
      </c>
      <c r="E929" t="s">
        <v>61</v>
      </c>
      <c r="F929">
        <v>73</v>
      </c>
      <c r="G929">
        <v>19376</v>
      </c>
      <c r="H929" t="str">
        <f>_xlfn.VALUETOTEXT(Customers!B929,0)</f>
        <v>Hermione</v>
      </c>
      <c r="I929" t="str">
        <f>_xlfn.VALUETOTEXT(Customers!C929,0)</f>
        <v>Rose</v>
      </c>
      <c r="J929" t="str">
        <f>CONCATENATE(Table1[[#This Row],[Customer First Name]]," ",Table1[[#This Row],[Customer Last Name]])</f>
        <v>Hermione Rose</v>
      </c>
      <c r="K929">
        <v>2</v>
      </c>
      <c r="L929" t="s">
        <v>135</v>
      </c>
      <c r="M929" t="s">
        <v>682</v>
      </c>
      <c r="N929" t="s">
        <v>752</v>
      </c>
      <c r="O929" t="s">
        <v>752</v>
      </c>
      <c r="Q929" t="s">
        <v>753</v>
      </c>
      <c r="R929" t="s">
        <v>690</v>
      </c>
      <c r="S929">
        <v>73</v>
      </c>
      <c r="T929">
        <v>1360</v>
      </c>
      <c r="U929" t="str">
        <f>_xlfn.VALUETOTEXT(Products!D929,0)</f>
        <v>Sporting Goods</v>
      </c>
      <c r="V929">
        <v>327.75</v>
      </c>
      <c r="W929">
        <v>297.07027734645828</v>
      </c>
      <c r="X929">
        <v>1</v>
      </c>
      <c r="Y929">
        <v>52.439998629999998</v>
      </c>
      <c r="Z929">
        <v>327.75</v>
      </c>
      <c r="AA929" t="s">
        <v>65</v>
      </c>
    </row>
    <row r="930" spans="1:27" x14ac:dyDescent="0.2">
      <c r="A930">
        <v>75822</v>
      </c>
      <c r="B930" s="1">
        <v>43405</v>
      </c>
      <c r="C930">
        <v>4</v>
      </c>
      <c r="D930">
        <v>0</v>
      </c>
      <c r="E930" t="s">
        <v>61</v>
      </c>
      <c r="F930">
        <v>73</v>
      </c>
      <c r="G930">
        <v>19375</v>
      </c>
      <c r="H930" t="str">
        <f>_xlfn.VALUETOTEXT(Customers!B930,0)</f>
        <v>Lara</v>
      </c>
      <c r="I930" t="str">
        <f>_xlfn.VALUETOTEXT(Customers!C930,0)</f>
        <v>Kim</v>
      </c>
      <c r="J930" t="str">
        <f>CONCATENATE(Table1[[#This Row],[Customer First Name]]," ",Table1[[#This Row],[Customer Last Name]])</f>
        <v>Lara Kim</v>
      </c>
      <c r="K930">
        <v>2</v>
      </c>
      <c r="L930" t="s">
        <v>135</v>
      </c>
      <c r="M930" t="s">
        <v>682</v>
      </c>
      <c r="N930" t="s">
        <v>840</v>
      </c>
      <c r="O930" t="s">
        <v>705</v>
      </c>
      <c r="Q930" t="s">
        <v>689</v>
      </c>
      <c r="R930" t="s">
        <v>690</v>
      </c>
      <c r="S930">
        <v>73</v>
      </c>
      <c r="T930">
        <v>1360</v>
      </c>
      <c r="U930" t="str">
        <f>_xlfn.VALUETOTEXT(Products!D930,0)</f>
        <v>Sporting Goods</v>
      </c>
      <c r="V930">
        <v>327.75</v>
      </c>
      <c r="W930">
        <v>297.07027734645828</v>
      </c>
      <c r="X930">
        <v>1</v>
      </c>
      <c r="Y930">
        <v>55.72000122</v>
      </c>
      <c r="Z930">
        <v>327.75</v>
      </c>
      <c r="AA930" t="s">
        <v>44</v>
      </c>
    </row>
    <row r="931" spans="1:27" x14ac:dyDescent="0.2">
      <c r="A931">
        <v>75821</v>
      </c>
      <c r="B931" s="1">
        <v>43405</v>
      </c>
      <c r="C931">
        <v>4</v>
      </c>
      <c r="D931">
        <v>0</v>
      </c>
      <c r="E931" t="s">
        <v>61</v>
      </c>
      <c r="F931">
        <v>73</v>
      </c>
      <c r="G931">
        <v>19374</v>
      </c>
      <c r="H931" t="str">
        <f>_xlfn.VALUETOTEXT(Customers!B931,0)</f>
        <v>Hedy</v>
      </c>
      <c r="I931" t="str">
        <f>_xlfn.VALUETOTEXT(Customers!C931,0)</f>
        <v>Dunn</v>
      </c>
      <c r="J931" t="str">
        <f>CONCATENATE(Table1[[#This Row],[Customer First Name]]," ",Table1[[#This Row],[Customer Last Name]])</f>
        <v>Hedy Dunn</v>
      </c>
      <c r="K931">
        <v>2</v>
      </c>
      <c r="L931" t="s">
        <v>135</v>
      </c>
      <c r="M931" t="s">
        <v>682</v>
      </c>
      <c r="N931" t="s">
        <v>840</v>
      </c>
      <c r="O931" t="s">
        <v>705</v>
      </c>
      <c r="Q931" t="s">
        <v>689</v>
      </c>
      <c r="R931" t="s">
        <v>690</v>
      </c>
      <c r="S931">
        <v>73</v>
      </c>
      <c r="T931">
        <v>1360</v>
      </c>
      <c r="U931" t="str">
        <f>_xlfn.VALUETOTEXT(Products!D931,0)</f>
        <v>Sporting Goods</v>
      </c>
      <c r="V931">
        <v>327.75</v>
      </c>
      <c r="W931">
        <v>297.07027734645828</v>
      </c>
      <c r="X931">
        <v>1</v>
      </c>
      <c r="Y931">
        <v>59</v>
      </c>
      <c r="Z931">
        <v>327.75</v>
      </c>
      <c r="AA931" t="s">
        <v>44</v>
      </c>
    </row>
    <row r="932" spans="1:27" x14ac:dyDescent="0.2">
      <c r="A932">
        <v>75820</v>
      </c>
      <c r="B932" s="1">
        <v>43405</v>
      </c>
      <c r="C932">
        <v>4</v>
      </c>
      <c r="D932">
        <v>1</v>
      </c>
      <c r="E932" t="s">
        <v>61</v>
      </c>
      <c r="F932">
        <v>73</v>
      </c>
      <c r="G932">
        <v>19373</v>
      </c>
      <c r="H932" t="str">
        <f>_xlfn.VALUETOTEXT(Customers!B932,0)</f>
        <v>Violet</v>
      </c>
      <c r="I932" t="str">
        <f>_xlfn.VALUETOTEXT(Customers!C932,0)</f>
        <v>Melton</v>
      </c>
      <c r="J932" t="str">
        <f>CONCATENATE(Table1[[#This Row],[Customer First Name]]," ",Table1[[#This Row],[Customer Last Name]])</f>
        <v>Violet Melton</v>
      </c>
      <c r="K932">
        <v>2</v>
      </c>
      <c r="L932" t="s">
        <v>135</v>
      </c>
      <c r="M932" t="s">
        <v>682</v>
      </c>
      <c r="N932" t="s">
        <v>755</v>
      </c>
      <c r="O932" t="s">
        <v>755</v>
      </c>
      <c r="Q932" t="s">
        <v>756</v>
      </c>
      <c r="R932" t="s">
        <v>686</v>
      </c>
      <c r="S932">
        <v>73</v>
      </c>
      <c r="T932">
        <v>1360</v>
      </c>
      <c r="U932" t="str">
        <f>_xlfn.VALUETOTEXT(Products!D932,0)</f>
        <v>Sporting Goods</v>
      </c>
      <c r="V932">
        <v>327.75</v>
      </c>
      <c r="W932">
        <v>297.07027734645828</v>
      </c>
      <c r="X932">
        <v>1</v>
      </c>
      <c r="Y932">
        <v>65.550003050000001</v>
      </c>
      <c r="Z932">
        <v>327.75</v>
      </c>
      <c r="AA932" t="s">
        <v>44</v>
      </c>
    </row>
    <row r="933" spans="1:27" x14ac:dyDescent="0.2">
      <c r="A933">
        <v>75819</v>
      </c>
      <c r="B933" s="1">
        <v>43405</v>
      </c>
      <c r="C933">
        <v>4</v>
      </c>
      <c r="D933">
        <v>1</v>
      </c>
      <c r="E933" t="s">
        <v>61</v>
      </c>
      <c r="F933">
        <v>73</v>
      </c>
      <c r="G933">
        <v>19372</v>
      </c>
      <c r="H933" t="str">
        <f>_xlfn.VALUETOTEXT(Customers!B933,0)</f>
        <v>Taylor</v>
      </c>
      <c r="I933" t="str">
        <f>_xlfn.VALUETOTEXT(Customers!C933,0)</f>
        <v>Aguilar</v>
      </c>
      <c r="J933" t="str">
        <f>CONCATENATE(Table1[[#This Row],[Customer First Name]]," ",Table1[[#This Row],[Customer Last Name]])</f>
        <v>Taylor Aguilar</v>
      </c>
      <c r="K933">
        <v>2</v>
      </c>
      <c r="L933" t="s">
        <v>135</v>
      </c>
      <c r="M933" t="s">
        <v>682</v>
      </c>
      <c r="N933" t="s">
        <v>841</v>
      </c>
      <c r="O933" t="s">
        <v>841</v>
      </c>
      <c r="Q933" t="s">
        <v>756</v>
      </c>
      <c r="R933" t="s">
        <v>686</v>
      </c>
      <c r="S933">
        <v>73</v>
      </c>
      <c r="T933">
        <v>1360</v>
      </c>
      <c r="U933" t="str">
        <f>_xlfn.VALUETOTEXT(Products!D933,0)</f>
        <v>Sporting Goods</v>
      </c>
      <c r="V933">
        <v>327.75</v>
      </c>
      <c r="W933">
        <v>297.07027734645828</v>
      </c>
      <c r="X933">
        <v>1</v>
      </c>
      <c r="Y933">
        <v>81.940002440000001</v>
      </c>
      <c r="Z933">
        <v>327.75</v>
      </c>
      <c r="AA933" t="s">
        <v>44</v>
      </c>
    </row>
    <row r="934" spans="1:27" x14ac:dyDescent="0.2">
      <c r="A934">
        <v>75818</v>
      </c>
      <c r="B934" s="1">
        <v>43405</v>
      </c>
      <c r="C934">
        <v>4</v>
      </c>
      <c r="D934">
        <v>0</v>
      </c>
      <c r="E934" t="s">
        <v>61</v>
      </c>
      <c r="F934">
        <v>73</v>
      </c>
      <c r="G934">
        <v>19371</v>
      </c>
      <c r="H934" t="str">
        <f>_xlfn.VALUETOTEXT(Customers!B934,0)</f>
        <v>Clare</v>
      </c>
      <c r="I934" t="str">
        <f>_xlfn.VALUETOTEXT(Customers!C934,0)</f>
        <v>Jenkins</v>
      </c>
      <c r="J934" t="str">
        <f>CONCATENATE(Table1[[#This Row],[Customer First Name]]," ",Table1[[#This Row],[Customer Last Name]])</f>
        <v>Clare Jenkins</v>
      </c>
      <c r="K934">
        <v>2</v>
      </c>
      <c r="L934" t="s">
        <v>135</v>
      </c>
      <c r="M934" t="s">
        <v>682</v>
      </c>
      <c r="N934" t="s">
        <v>810</v>
      </c>
      <c r="O934" t="s">
        <v>724</v>
      </c>
      <c r="Q934" t="s">
        <v>693</v>
      </c>
      <c r="R934" t="s">
        <v>694</v>
      </c>
      <c r="S934">
        <v>73</v>
      </c>
      <c r="T934">
        <v>1360</v>
      </c>
      <c r="U934" t="str">
        <f>_xlfn.VALUETOTEXT(Products!D934,0)</f>
        <v>Sporting Goods</v>
      </c>
      <c r="V934">
        <v>327.75</v>
      </c>
      <c r="W934">
        <v>297.07027734645828</v>
      </c>
      <c r="X934">
        <v>1</v>
      </c>
      <c r="Y934">
        <v>0</v>
      </c>
      <c r="Z934">
        <v>327.75</v>
      </c>
      <c r="AA934" t="s">
        <v>65</v>
      </c>
    </row>
    <row r="935" spans="1:27" x14ac:dyDescent="0.2">
      <c r="A935">
        <v>75817</v>
      </c>
      <c r="B935" s="1">
        <v>43405</v>
      </c>
      <c r="C935">
        <v>4</v>
      </c>
      <c r="D935">
        <v>0</v>
      </c>
      <c r="E935" t="s">
        <v>61</v>
      </c>
      <c r="F935">
        <v>73</v>
      </c>
      <c r="G935">
        <v>19370</v>
      </c>
      <c r="H935" t="str">
        <f>_xlfn.VALUETOTEXT(Customers!B935,0)</f>
        <v>Xerxes</v>
      </c>
      <c r="I935" t="str">
        <f>_xlfn.VALUETOTEXT(Customers!C935,0)</f>
        <v>Marsh</v>
      </c>
      <c r="J935" t="str">
        <f>CONCATENATE(Table1[[#This Row],[Customer First Name]]," ",Table1[[#This Row],[Customer Last Name]])</f>
        <v>Xerxes Marsh</v>
      </c>
      <c r="K935">
        <v>2</v>
      </c>
      <c r="L935" t="s">
        <v>135</v>
      </c>
      <c r="M935" t="s">
        <v>682</v>
      </c>
      <c r="N935" t="s">
        <v>810</v>
      </c>
      <c r="O935" t="s">
        <v>724</v>
      </c>
      <c r="Q935" t="s">
        <v>693</v>
      </c>
      <c r="R935" t="s">
        <v>694</v>
      </c>
      <c r="S935">
        <v>73</v>
      </c>
      <c r="T935">
        <v>1360</v>
      </c>
      <c r="U935" t="str">
        <f>_xlfn.VALUETOTEXT(Products!D935,0)</f>
        <v>Sporting Goods</v>
      </c>
      <c r="V935">
        <v>327.75</v>
      </c>
      <c r="W935">
        <v>297.07027734645828</v>
      </c>
      <c r="X935">
        <v>1</v>
      </c>
      <c r="Y935">
        <v>3.2799999710000001</v>
      </c>
      <c r="Z935">
        <v>327.75</v>
      </c>
      <c r="AA935" t="s">
        <v>29</v>
      </c>
    </row>
    <row r="936" spans="1:27" x14ac:dyDescent="0.2">
      <c r="A936">
        <v>75816</v>
      </c>
      <c r="B936" s="1">
        <v>43405</v>
      </c>
      <c r="C936">
        <v>4</v>
      </c>
      <c r="D936">
        <v>0</v>
      </c>
      <c r="E936" t="s">
        <v>61</v>
      </c>
      <c r="F936">
        <v>73</v>
      </c>
      <c r="G936">
        <v>19369</v>
      </c>
      <c r="H936" t="str">
        <f>_xlfn.VALUETOTEXT(Customers!B936,0)</f>
        <v>Rhonda</v>
      </c>
      <c r="I936" t="str">
        <f>_xlfn.VALUETOTEXT(Customers!C936,0)</f>
        <v>Bruce</v>
      </c>
      <c r="J936" t="str">
        <f>CONCATENATE(Table1[[#This Row],[Customer First Name]]," ",Table1[[#This Row],[Customer Last Name]])</f>
        <v>Rhonda Bruce</v>
      </c>
      <c r="K936">
        <v>2</v>
      </c>
      <c r="L936" t="s">
        <v>135</v>
      </c>
      <c r="M936" t="s">
        <v>682</v>
      </c>
      <c r="N936" t="s">
        <v>842</v>
      </c>
      <c r="O936" t="s">
        <v>843</v>
      </c>
      <c r="Q936" t="s">
        <v>844</v>
      </c>
      <c r="R936" t="s">
        <v>686</v>
      </c>
      <c r="S936">
        <v>73</v>
      </c>
      <c r="T936">
        <v>1360</v>
      </c>
      <c r="U936" t="str">
        <f>_xlfn.VALUETOTEXT(Products!D936,0)</f>
        <v>Sporting Goods</v>
      </c>
      <c r="V936">
        <v>327.75</v>
      </c>
      <c r="W936">
        <v>297.07027734645828</v>
      </c>
      <c r="X936">
        <v>1</v>
      </c>
      <c r="Y936">
        <v>6.5599999430000002</v>
      </c>
      <c r="Z936">
        <v>327.75</v>
      </c>
      <c r="AA936" t="s">
        <v>65</v>
      </c>
    </row>
    <row r="937" spans="1:27" x14ac:dyDescent="0.2">
      <c r="A937">
        <v>75815</v>
      </c>
      <c r="B937" s="1">
        <v>43405</v>
      </c>
      <c r="C937">
        <v>4</v>
      </c>
      <c r="D937">
        <v>1</v>
      </c>
      <c r="E937" t="s">
        <v>61</v>
      </c>
      <c r="F937">
        <v>73</v>
      </c>
      <c r="G937">
        <v>19368</v>
      </c>
      <c r="H937" t="str">
        <f>_xlfn.VALUETOTEXT(Customers!B937,0)</f>
        <v>Morgan</v>
      </c>
      <c r="I937" t="str">
        <f>_xlfn.VALUETOTEXT(Customers!C937,0)</f>
        <v>Jimenez</v>
      </c>
      <c r="J937" t="str">
        <f>CONCATENATE(Table1[[#This Row],[Customer First Name]]," ",Table1[[#This Row],[Customer Last Name]])</f>
        <v>Morgan Jimenez</v>
      </c>
      <c r="K937">
        <v>2</v>
      </c>
      <c r="L937" t="s">
        <v>135</v>
      </c>
      <c r="M937" t="s">
        <v>682</v>
      </c>
      <c r="N937" t="s">
        <v>845</v>
      </c>
      <c r="O937" t="s">
        <v>822</v>
      </c>
      <c r="Q937" t="s">
        <v>698</v>
      </c>
      <c r="R937" t="s">
        <v>699</v>
      </c>
      <c r="S937">
        <v>73</v>
      </c>
      <c r="T937">
        <v>1360</v>
      </c>
      <c r="U937" t="str">
        <f>_xlfn.VALUETOTEXT(Products!D937,0)</f>
        <v>Sporting Goods</v>
      </c>
      <c r="V937">
        <v>327.75</v>
      </c>
      <c r="W937">
        <v>297.07027734645828</v>
      </c>
      <c r="X937">
        <v>1</v>
      </c>
      <c r="Y937">
        <v>9.8299999239999991</v>
      </c>
      <c r="Z937">
        <v>327.75</v>
      </c>
      <c r="AA937" t="s">
        <v>44</v>
      </c>
    </row>
    <row r="938" spans="1:27" x14ac:dyDescent="0.2">
      <c r="A938">
        <v>75814</v>
      </c>
      <c r="B938" s="1">
        <v>43405</v>
      </c>
      <c r="C938">
        <v>4</v>
      </c>
      <c r="D938">
        <v>1</v>
      </c>
      <c r="E938" t="s">
        <v>61</v>
      </c>
      <c r="F938">
        <v>73</v>
      </c>
      <c r="G938">
        <v>19367</v>
      </c>
      <c r="H938" t="str">
        <f>_xlfn.VALUETOTEXT(Customers!B938,0)</f>
        <v>Illiana</v>
      </c>
      <c r="I938" t="str">
        <f>_xlfn.VALUETOTEXT(Customers!C938,0)</f>
        <v>Mcpherson</v>
      </c>
      <c r="J938" t="str">
        <f>CONCATENATE(Table1[[#This Row],[Customer First Name]]," ",Table1[[#This Row],[Customer Last Name]])</f>
        <v>Illiana Mcpherson</v>
      </c>
      <c r="K938">
        <v>2</v>
      </c>
      <c r="L938" t="s">
        <v>135</v>
      </c>
      <c r="M938" t="s">
        <v>682</v>
      </c>
      <c r="N938" t="s">
        <v>845</v>
      </c>
      <c r="O938" t="s">
        <v>822</v>
      </c>
      <c r="Q938" t="s">
        <v>698</v>
      </c>
      <c r="R938" t="s">
        <v>699</v>
      </c>
      <c r="S938">
        <v>73</v>
      </c>
      <c r="T938">
        <v>1360</v>
      </c>
      <c r="U938" t="str">
        <f>_xlfn.VALUETOTEXT(Products!D938,0)</f>
        <v>Sporting Goods</v>
      </c>
      <c r="V938">
        <v>327.75</v>
      </c>
      <c r="W938">
        <v>297.07027734645828</v>
      </c>
      <c r="X938">
        <v>1</v>
      </c>
      <c r="Y938">
        <v>13.10999966</v>
      </c>
      <c r="Z938">
        <v>327.75</v>
      </c>
      <c r="AA938" t="s">
        <v>29</v>
      </c>
    </row>
    <row r="939" spans="1:27" x14ac:dyDescent="0.2">
      <c r="A939">
        <v>75813</v>
      </c>
      <c r="B939" s="1">
        <v>43405</v>
      </c>
      <c r="C939">
        <v>2</v>
      </c>
      <c r="D939">
        <v>1</v>
      </c>
      <c r="E939" t="s">
        <v>22</v>
      </c>
      <c r="F939">
        <v>73</v>
      </c>
      <c r="G939">
        <v>19366</v>
      </c>
      <c r="H939" t="str">
        <f>_xlfn.VALUETOTEXT(Customers!B939,0)</f>
        <v>Joan</v>
      </c>
      <c r="I939" t="str">
        <f>_xlfn.VALUETOTEXT(Customers!C939,0)</f>
        <v>Hickman</v>
      </c>
      <c r="J939" t="str">
        <f>CONCATENATE(Table1[[#This Row],[Customer First Name]]," ",Table1[[#This Row],[Customer Last Name]])</f>
        <v>Joan Hickman</v>
      </c>
      <c r="K939">
        <v>2</v>
      </c>
      <c r="L939" t="s">
        <v>135</v>
      </c>
      <c r="M939" t="s">
        <v>682</v>
      </c>
      <c r="N939" t="s">
        <v>720</v>
      </c>
      <c r="O939" t="s">
        <v>720</v>
      </c>
      <c r="Q939" t="s">
        <v>720</v>
      </c>
      <c r="R939" t="s">
        <v>686</v>
      </c>
      <c r="S939">
        <v>73</v>
      </c>
      <c r="T939">
        <v>1360</v>
      </c>
      <c r="U939" t="str">
        <f>_xlfn.VALUETOTEXT(Products!D939,0)</f>
        <v>Sporting Goods</v>
      </c>
      <c r="V939">
        <v>327.75</v>
      </c>
      <c r="W939">
        <v>297.07027734645828</v>
      </c>
      <c r="X939">
        <v>1</v>
      </c>
      <c r="Y939">
        <v>16.38999939</v>
      </c>
      <c r="Z939">
        <v>327.75</v>
      </c>
      <c r="AA939" t="s">
        <v>29</v>
      </c>
    </row>
    <row r="940" spans="1:27" x14ac:dyDescent="0.2">
      <c r="A940">
        <v>75812</v>
      </c>
      <c r="B940" s="1">
        <v>43405</v>
      </c>
      <c r="C940">
        <v>2</v>
      </c>
      <c r="D940">
        <v>1</v>
      </c>
      <c r="E940" t="s">
        <v>22</v>
      </c>
      <c r="F940">
        <v>73</v>
      </c>
      <c r="G940">
        <v>19365</v>
      </c>
      <c r="H940" t="str">
        <f>_xlfn.VALUETOTEXT(Customers!B940,0)</f>
        <v>Amity</v>
      </c>
      <c r="I940" t="str">
        <f>_xlfn.VALUETOTEXT(Customers!C940,0)</f>
        <v>Weber</v>
      </c>
      <c r="J940" t="str">
        <f>CONCATENATE(Table1[[#This Row],[Customer First Name]]," ",Table1[[#This Row],[Customer Last Name]])</f>
        <v>Amity Weber</v>
      </c>
      <c r="K940">
        <v>2</v>
      </c>
      <c r="L940" t="s">
        <v>135</v>
      </c>
      <c r="M940" t="s">
        <v>682</v>
      </c>
      <c r="N940" t="s">
        <v>712</v>
      </c>
      <c r="O940" t="s">
        <v>692</v>
      </c>
      <c r="Q940" t="s">
        <v>693</v>
      </c>
      <c r="R940" t="s">
        <v>694</v>
      </c>
      <c r="S940">
        <v>73</v>
      </c>
      <c r="T940">
        <v>1360</v>
      </c>
      <c r="U940" t="str">
        <f>_xlfn.VALUETOTEXT(Products!D940,0)</f>
        <v>Sporting Goods</v>
      </c>
      <c r="V940">
        <v>327.75</v>
      </c>
      <c r="W940">
        <v>297.07027734645828</v>
      </c>
      <c r="X940">
        <v>1</v>
      </c>
      <c r="Y940">
        <v>18.030000690000001</v>
      </c>
      <c r="Z940">
        <v>327.75</v>
      </c>
      <c r="AA940" t="s">
        <v>29</v>
      </c>
    </row>
    <row r="941" spans="1:27" x14ac:dyDescent="0.2">
      <c r="A941">
        <v>75811</v>
      </c>
      <c r="B941" s="1">
        <v>43405</v>
      </c>
      <c r="C941">
        <v>1</v>
      </c>
      <c r="D941">
        <v>1</v>
      </c>
      <c r="E941" t="s">
        <v>186</v>
      </c>
      <c r="F941">
        <v>73</v>
      </c>
      <c r="G941">
        <v>19364</v>
      </c>
      <c r="H941" t="str">
        <f>_xlfn.VALUETOTEXT(Customers!B941,0)</f>
        <v>Jayme</v>
      </c>
      <c r="I941" t="str">
        <f>_xlfn.VALUETOTEXT(Customers!C941,0)</f>
        <v>Tyler</v>
      </c>
      <c r="J941" t="str">
        <f>CONCATENATE(Table1[[#This Row],[Customer First Name]]," ",Table1[[#This Row],[Customer Last Name]])</f>
        <v>Jayme Tyler</v>
      </c>
      <c r="K941">
        <v>2</v>
      </c>
      <c r="L941" t="s">
        <v>135</v>
      </c>
      <c r="M941" t="s">
        <v>682</v>
      </c>
      <c r="N941" t="s">
        <v>846</v>
      </c>
      <c r="O941" t="s">
        <v>697</v>
      </c>
      <c r="Q941" t="s">
        <v>698</v>
      </c>
      <c r="R941" t="s">
        <v>699</v>
      </c>
      <c r="S941">
        <v>73</v>
      </c>
      <c r="T941">
        <v>1360</v>
      </c>
      <c r="U941" t="str">
        <f>_xlfn.VALUETOTEXT(Products!D941,0)</f>
        <v>Sporting Goods</v>
      </c>
      <c r="V941">
        <v>327.75</v>
      </c>
      <c r="W941">
        <v>297.07027734645828</v>
      </c>
      <c r="X941">
        <v>1</v>
      </c>
      <c r="Y941">
        <v>22.940000529999999</v>
      </c>
      <c r="Z941">
        <v>327.75</v>
      </c>
      <c r="AA941" t="s">
        <v>29</v>
      </c>
    </row>
    <row r="942" spans="1:27" x14ac:dyDescent="0.2">
      <c r="A942">
        <v>75810</v>
      </c>
      <c r="B942" s="1">
        <v>43405</v>
      </c>
      <c r="C942">
        <v>2</v>
      </c>
      <c r="D942">
        <v>1</v>
      </c>
      <c r="E942" t="s">
        <v>22</v>
      </c>
      <c r="F942">
        <v>73</v>
      </c>
      <c r="G942">
        <v>19363</v>
      </c>
      <c r="H942" t="str">
        <f>_xlfn.VALUETOTEXT(Customers!B942,0)</f>
        <v>Geraldine</v>
      </c>
      <c r="I942" t="str">
        <f>_xlfn.VALUETOTEXT(Customers!C942,0)</f>
        <v>Mcfadden</v>
      </c>
      <c r="J942" t="str">
        <f>CONCATENATE(Table1[[#This Row],[Customer First Name]]," ",Table1[[#This Row],[Customer Last Name]])</f>
        <v>Geraldine Mcfadden</v>
      </c>
      <c r="K942">
        <v>2</v>
      </c>
      <c r="L942" t="s">
        <v>135</v>
      </c>
      <c r="M942" t="s">
        <v>682</v>
      </c>
      <c r="N942" t="s">
        <v>846</v>
      </c>
      <c r="O942" t="s">
        <v>697</v>
      </c>
      <c r="Q942" t="s">
        <v>698</v>
      </c>
      <c r="R942" t="s">
        <v>699</v>
      </c>
      <c r="S942">
        <v>73</v>
      </c>
      <c r="T942">
        <v>1360</v>
      </c>
      <c r="U942" t="str">
        <f>_xlfn.VALUETOTEXT(Products!D942,0)</f>
        <v>Sporting Goods</v>
      </c>
      <c r="V942">
        <v>327.75</v>
      </c>
      <c r="W942">
        <v>297.07027734645828</v>
      </c>
      <c r="X942">
        <v>1</v>
      </c>
      <c r="Y942">
        <v>29.5</v>
      </c>
      <c r="Z942">
        <v>327.75</v>
      </c>
      <c r="AA942" t="s">
        <v>44</v>
      </c>
    </row>
    <row r="943" spans="1:27" x14ac:dyDescent="0.2">
      <c r="A943">
        <v>75809</v>
      </c>
      <c r="B943" s="1">
        <v>43405</v>
      </c>
      <c r="C943">
        <v>2</v>
      </c>
      <c r="D943">
        <v>1</v>
      </c>
      <c r="E943" t="s">
        <v>22</v>
      </c>
      <c r="F943">
        <v>73</v>
      </c>
      <c r="G943">
        <v>19362</v>
      </c>
      <c r="H943" t="str">
        <f>_xlfn.VALUETOTEXT(Customers!B943,0)</f>
        <v>Anika</v>
      </c>
      <c r="I943" t="str">
        <f>_xlfn.VALUETOTEXT(Customers!C943,0)</f>
        <v>Stokes</v>
      </c>
      <c r="J943" t="str">
        <f>CONCATENATE(Table1[[#This Row],[Customer First Name]]," ",Table1[[#This Row],[Customer Last Name]])</f>
        <v>Anika Stokes</v>
      </c>
      <c r="K943">
        <v>2</v>
      </c>
      <c r="L943" t="s">
        <v>135</v>
      </c>
      <c r="M943" t="s">
        <v>682</v>
      </c>
      <c r="N943" t="s">
        <v>846</v>
      </c>
      <c r="O943" t="s">
        <v>697</v>
      </c>
      <c r="Q943" t="s">
        <v>698</v>
      </c>
      <c r="R943" t="s">
        <v>699</v>
      </c>
      <c r="S943">
        <v>73</v>
      </c>
      <c r="T943">
        <v>1360</v>
      </c>
      <c r="U943" t="str">
        <f>_xlfn.VALUETOTEXT(Products!D943,0)</f>
        <v>Sporting Goods</v>
      </c>
      <c r="V943">
        <v>327.75</v>
      </c>
      <c r="W943">
        <v>297.07027734645828</v>
      </c>
      <c r="X943">
        <v>1</v>
      </c>
      <c r="Y943">
        <v>32.77999878</v>
      </c>
      <c r="Z943">
        <v>327.75</v>
      </c>
      <c r="AA943" t="s">
        <v>44</v>
      </c>
    </row>
    <row r="944" spans="1:27" x14ac:dyDescent="0.2">
      <c r="A944">
        <v>75808</v>
      </c>
      <c r="B944" s="1">
        <v>43405</v>
      </c>
      <c r="C944">
        <v>2</v>
      </c>
      <c r="D944">
        <v>1</v>
      </c>
      <c r="E944" t="s">
        <v>22</v>
      </c>
      <c r="F944">
        <v>73</v>
      </c>
      <c r="G944">
        <v>19361</v>
      </c>
      <c r="H944" t="str">
        <f>_xlfn.VALUETOTEXT(Customers!B944,0)</f>
        <v>Dana</v>
      </c>
      <c r="I944" t="str">
        <f>_xlfn.VALUETOTEXT(Customers!C944,0)</f>
        <v>Hoffman</v>
      </c>
      <c r="J944" t="str">
        <f>CONCATENATE(Table1[[#This Row],[Customer First Name]]," ",Table1[[#This Row],[Customer Last Name]])</f>
        <v>Dana Hoffman</v>
      </c>
      <c r="K944">
        <v>2</v>
      </c>
      <c r="L944" t="s">
        <v>135</v>
      </c>
      <c r="M944" t="s">
        <v>682</v>
      </c>
      <c r="N944" t="s">
        <v>846</v>
      </c>
      <c r="O944" t="s">
        <v>697</v>
      </c>
      <c r="Q944" t="s">
        <v>698</v>
      </c>
      <c r="R944" t="s">
        <v>699</v>
      </c>
      <c r="S944">
        <v>73</v>
      </c>
      <c r="T944">
        <v>1360</v>
      </c>
      <c r="U944" t="str">
        <f>_xlfn.VALUETOTEXT(Products!D944,0)</f>
        <v>Sporting Goods</v>
      </c>
      <c r="V944">
        <v>327.75</v>
      </c>
      <c r="W944">
        <v>297.07027734645828</v>
      </c>
      <c r="X944">
        <v>1</v>
      </c>
      <c r="Y944">
        <v>39.33000183</v>
      </c>
      <c r="Z944">
        <v>327.75</v>
      </c>
      <c r="AA944" t="s">
        <v>44</v>
      </c>
    </row>
    <row r="945" spans="1:27" x14ac:dyDescent="0.2">
      <c r="A945">
        <v>75807</v>
      </c>
      <c r="B945" s="1">
        <v>43405</v>
      </c>
      <c r="C945">
        <v>0</v>
      </c>
      <c r="D945">
        <v>1</v>
      </c>
      <c r="E945" t="s">
        <v>213</v>
      </c>
      <c r="F945">
        <v>73</v>
      </c>
      <c r="G945">
        <v>19360</v>
      </c>
      <c r="H945" t="str">
        <f>_xlfn.VALUETOTEXT(Customers!B945,0)</f>
        <v>Blossom</v>
      </c>
      <c r="I945" t="str">
        <f>_xlfn.VALUETOTEXT(Customers!C945,0)</f>
        <v>Hill</v>
      </c>
      <c r="J945" t="str">
        <f>CONCATENATE(Table1[[#This Row],[Customer First Name]]," ",Table1[[#This Row],[Customer Last Name]])</f>
        <v>Blossom Hill</v>
      </c>
      <c r="K945">
        <v>2</v>
      </c>
      <c r="L945" t="s">
        <v>135</v>
      </c>
      <c r="M945" t="s">
        <v>682</v>
      </c>
      <c r="N945" t="s">
        <v>846</v>
      </c>
      <c r="O945" t="s">
        <v>697</v>
      </c>
      <c r="Q945" t="s">
        <v>698</v>
      </c>
      <c r="R945" t="s">
        <v>699</v>
      </c>
      <c r="S945">
        <v>73</v>
      </c>
      <c r="T945">
        <v>1360</v>
      </c>
      <c r="U945" t="str">
        <f>_xlfn.VALUETOTEXT(Products!D945,0)</f>
        <v>Sporting Goods</v>
      </c>
      <c r="V945">
        <v>327.75</v>
      </c>
      <c r="W945">
        <v>297.07027734645828</v>
      </c>
      <c r="X945">
        <v>1</v>
      </c>
      <c r="Y945">
        <v>42.61000061</v>
      </c>
      <c r="Z945">
        <v>327.75</v>
      </c>
      <c r="AA945" t="s">
        <v>29</v>
      </c>
    </row>
    <row r="946" spans="1:27" x14ac:dyDescent="0.2">
      <c r="A946">
        <v>75806</v>
      </c>
      <c r="B946" s="1">
        <v>43405</v>
      </c>
      <c r="C946">
        <v>0</v>
      </c>
      <c r="D946">
        <v>1</v>
      </c>
      <c r="E946" t="s">
        <v>213</v>
      </c>
      <c r="F946">
        <v>73</v>
      </c>
      <c r="G946">
        <v>19359</v>
      </c>
      <c r="H946" t="str">
        <f>_xlfn.VALUETOTEXT(Customers!B946,0)</f>
        <v>Sybil</v>
      </c>
      <c r="I946" t="str">
        <f>_xlfn.VALUETOTEXT(Customers!C946,0)</f>
        <v>Noel</v>
      </c>
      <c r="J946" t="str">
        <f>CONCATENATE(Table1[[#This Row],[Customer First Name]]," ",Table1[[#This Row],[Customer Last Name]])</f>
        <v>Sybil Noel</v>
      </c>
      <c r="K946">
        <v>2</v>
      </c>
      <c r="L946" t="s">
        <v>135</v>
      </c>
      <c r="M946" t="s">
        <v>682</v>
      </c>
      <c r="N946" t="s">
        <v>846</v>
      </c>
      <c r="O946" t="s">
        <v>697</v>
      </c>
      <c r="Q946" t="s">
        <v>698</v>
      </c>
      <c r="R946" t="s">
        <v>699</v>
      </c>
      <c r="S946">
        <v>73</v>
      </c>
      <c r="T946">
        <v>1360</v>
      </c>
      <c r="U946" t="str">
        <f>_xlfn.VALUETOTEXT(Products!D946,0)</f>
        <v>Sporting Goods</v>
      </c>
      <c r="V946">
        <v>327.75</v>
      </c>
      <c r="W946">
        <v>297.07027734645828</v>
      </c>
      <c r="X946">
        <v>1</v>
      </c>
      <c r="Y946">
        <v>49.159999849999998</v>
      </c>
      <c r="Z946">
        <v>327.75</v>
      </c>
      <c r="AA946" t="s">
        <v>44</v>
      </c>
    </row>
    <row r="947" spans="1:27" x14ac:dyDescent="0.2">
      <c r="A947">
        <v>75805</v>
      </c>
      <c r="B947" s="1">
        <v>43405</v>
      </c>
      <c r="C947">
        <v>0</v>
      </c>
      <c r="D947">
        <v>1</v>
      </c>
      <c r="E947" t="s">
        <v>213</v>
      </c>
      <c r="F947">
        <v>73</v>
      </c>
      <c r="G947">
        <v>19358</v>
      </c>
      <c r="H947" t="str">
        <f>_xlfn.VALUETOTEXT(Customers!B947,0)</f>
        <v>Genevieve</v>
      </c>
      <c r="I947" t="str">
        <f>_xlfn.VALUETOTEXT(Customers!C947,0)</f>
        <v>Joyce</v>
      </c>
      <c r="J947" t="str">
        <f>CONCATENATE(Table1[[#This Row],[Customer First Name]]," ",Table1[[#This Row],[Customer Last Name]])</f>
        <v>Genevieve Joyce</v>
      </c>
      <c r="K947">
        <v>2</v>
      </c>
      <c r="L947" t="s">
        <v>135</v>
      </c>
      <c r="M947" t="s">
        <v>682</v>
      </c>
      <c r="N947" t="s">
        <v>847</v>
      </c>
      <c r="O947" t="s">
        <v>692</v>
      </c>
      <c r="Q947" t="s">
        <v>693</v>
      </c>
      <c r="R947" t="s">
        <v>694</v>
      </c>
      <c r="S947">
        <v>73</v>
      </c>
      <c r="T947">
        <v>1360</v>
      </c>
      <c r="U947" t="str">
        <f>_xlfn.VALUETOTEXT(Products!D947,0)</f>
        <v>Sporting Goods</v>
      </c>
      <c r="V947">
        <v>327.75</v>
      </c>
      <c r="W947">
        <v>297.07027734645828</v>
      </c>
      <c r="X947">
        <v>1</v>
      </c>
      <c r="Y947">
        <v>52.439998629999998</v>
      </c>
      <c r="Z947">
        <v>327.75</v>
      </c>
      <c r="AA947" t="s">
        <v>44</v>
      </c>
    </row>
    <row r="948" spans="1:27" x14ac:dyDescent="0.2">
      <c r="A948">
        <v>75804</v>
      </c>
      <c r="B948" s="1">
        <v>43405</v>
      </c>
      <c r="C948">
        <v>0</v>
      </c>
      <c r="D948">
        <v>1</v>
      </c>
      <c r="E948" t="s">
        <v>213</v>
      </c>
      <c r="F948">
        <v>73</v>
      </c>
      <c r="G948">
        <v>19357</v>
      </c>
      <c r="H948" t="str">
        <f>_xlfn.VALUETOTEXT(Customers!B948,0)</f>
        <v>Tara</v>
      </c>
      <c r="I948" t="str">
        <f>_xlfn.VALUETOTEXT(Customers!C948,0)</f>
        <v>Gordon</v>
      </c>
      <c r="J948" t="str">
        <f>CONCATENATE(Table1[[#This Row],[Customer First Name]]," ",Table1[[#This Row],[Customer Last Name]])</f>
        <v>Tara Gordon</v>
      </c>
      <c r="K948">
        <v>2</v>
      </c>
      <c r="L948" t="s">
        <v>135</v>
      </c>
      <c r="M948" t="s">
        <v>682</v>
      </c>
      <c r="N948" t="s">
        <v>847</v>
      </c>
      <c r="O948" t="s">
        <v>692</v>
      </c>
      <c r="Q948" t="s">
        <v>693</v>
      </c>
      <c r="R948" t="s">
        <v>694</v>
      </c>
      <c r="S948">
        <v>73</v>
      </c>
      <c r="T948">
        <v>1360</v>
      </c>
      <c r="U948" t="str">
        <f>_xlfn.VALUETOTEXT(Products!D948,0)</f>
        <v>Sporting Goods</v>
      </c>
      <c r="V948">
        <v>327.75</v>
      </c>
      <c r="W948">
        <v>297.07027734645828</v>
      </c>
      <c r="X948">
        <v>1</v>
      </c>
      <c r="Y948">
        <v>55.72000122</v>
      </c>
      <c r="Z948">
        <v>327.75</v>
      </c>
      <c r="AA948" t="s">
        <v>44</v>
      </c>
    </row>
    <row r="949" spans="1:27" x14ac:dyDescent="0.2">
      <c r="A949">
        <v>75803</v>
      </c>
      <c r="B949" s="1">
        <v>43405</v>
      </c>
      <c r="C949">
        <v>0</v>
      </c>
      <c r="D949">
        <v>1</v>
      </c>
      <c r="E949" t="s">
        <v>213</v>
      </c>
      <c r="F949">
        <v>73</v>
      </c>
      <c r="G949">
        <v>19356</v>
      </c>
      <c r="H949" t="str">
        <f>_xlfn.VALUETOTEXT(Customers!B949,0)</f>
        <v>Emma</v>
      </c>
      <c r="I949" t="str">
        <f>_xlfn.VALUETOTEXT(Customers!C949,0)</f>
        <v>Armstrong</v>
      </c>
      <c r="J949" t="str">
        <f>CONCATENATE(Table1[[#This Row],[Customer First Name]]," ",Table1[[#This Row],[Customer Last Name]])</f>
        <v>Emma Armstrong</v>
      </c>
      <c r="K949">
        <v>2</v>
      </c>
      <c r="L949" t="s">
        <v>135</v>
      </c>
      <c r="M949" t="s">
        <v>682</v>
      </c>
      <c r="N949" t="s">
        <v>712</v>
      </c>
      <c r="O949" t="s">
        <v>692</v>
      </c>
      <c r="Q949" t="s">
        <v>693</v>
      </c>
      <c r="R949" t="s">
        <v>694</v>
      </c>
      <c r="S949">
        <v>73</v>
      </c>
      <c r="T949">
        <v>1360</v>
      </c>
      <c r="U949" t="str">
        <f>_xlfn.VALUETOTEXT(Products!D949,0)</f>
        <v>Sporting Goods</v>
      </c>
      <c r="V949">
        <v>327.75</v>
      </c>
      <c r="W949">
        <v>297.07027734645828</v>
      </c>
      <c r="X949">
        <v>1</v>
      </c>
      <c r="Y949">
        <v>59</v>
      </c>
      <c r="Z949">
        <v>327.75</v>
      </c>
      <c r="AA949" t="s">
        <v>29</v>
      </c>
    </row>
    <row r="950" spans="1:27" x14ac:dyDescent="0.2">
      <c r="A950">
        <v>75802</v>
      </c>
      <c r="B950" s="1">
        <v>43405</v>
      </c>
      <c r="C950">
        <v>0</v>
      </c>
      <c r="D950">
        <v>0</v>
      </c>
      <c r="E950" t="s">
        <v>213</v>
      </c>
      <c r="F950">
        <v>73</v>
      </c>
      <c r="G950">
        <v>19355</v>
      </c>
      <c r="H950" t="str">
        <f>_xlfn.VALUETOTEXT(Customers!B950,0)</f>
        <v>Geraldine</v>
      </c>
      <c r="I950" t="str">
        <f>_xlfn.VALUETOTEXT(Customers!C950,0)</f>
        <v>Barlow</v>
      </c>
      <c r="J950" t="str">
        <f>CONCATENATE(Table1[[#This Row],[Customer First Name]]," ",Table1[[#This Row],[Customer Last Name]])</f>
        <v>Geraldine Barlow</v>
      </c>
      <c r="K950">
        <v>2</v>
      </c>
      <c r="L950" t="s">
        <v>135</v>
      </c>
      <c r="M950" t="s">
        <v>682</v>
      </c>
      <c r="N950" t="s">
        <v>712</v>
      </c>
      <c r="O950" t="s">
        <v>692</v>
      </c>
      <c r="Q950" t="s">
        <v>693</v>
      </c>
      <c r="R950" t="s">
        <v>694</v>
      </c>
      <c r="S950">
        <v>73</v>
      </c>
      <c r="T950">
        <v>1360</v>
      </c>
      <c r="U950" t="str">
        <f>_xlfn.VALUETOTEXT(Products!D950,0)</f>
        <v>Sporting Goods</v>
      </c>
      <c r="V950">
        <v>327.75</v>
      </c>
      <c r="W950">
        <v>297.07027734645828</v>
      </c>
      <c r="X950">
        <v>1</v>
      </c>
      <c r="Y950">
        <v>65.550003050000001</v>
      </c>
      <c r="Z950">
        <v>327.75</v>
      </c>
      <c r="AA950" t="s">
        <v>65</v>
      </c>
    </row>
    <row r="951" spans="1:27" x14ac:dyDescent="0.2">
      <c r="A951">
        <v>75801</v>
      </c>
      <c r="B951" s="1">
        <v>43405</v>
      </c>
      <c r="C951">
        <v>0</v>
      </c>
      <c r="D951">
        <v>1</v>
      </c>
      <c r="E951" t="s">
        <v>213</v>
      </c>
      <c r="F951">
        <v>73</v>
      </c>
      <c r="G951">
        <v>19354</v>
      </c>
      <c r="H951" t="str">
        <f>_xlfn.VALUETOTEXT(Customers!B951,0)</f>
        <v>Lilah</v>
      </c>
      <c r="I951" t="str">
        <f>_xlfn.VALUETOTEXT(Customers!C951,0)</f>
        <v>Huff</v>
      </c>
      <c r="J951" t="str">
        <f>CONCATENATE(Table1[[#This Row],[Customer First Name]]," ",Table1[[#This Row],[Customer Last Name]])</f>
        <v>Lilah Huff</v>
      </c>
      <c r="K951">
        <v>2</v>
      </c>
      <c r="L951" t="s">
        <v>135</v>
      </c>
      <c r="M951" t="s">
        <v>682</v>
      </c>
      <c r="N951" t="s">
        <v>848</v>
      </c>
      <c r="O951" t="s">
        <v>688</v>
      </c>
      <c r="Q951" t="s">
        <v>689</v>
      </c>
      <c r="R951" t="s">
        <v>690</v>
      </c>
      <c r="S951">
        <v>73</v>
      </c>
      <c r="T951">
        <v>1360</v>
      </c>
      <c r="U951" t="str">
        <f>_xlfn.VALUETOTEXT(Products!D951,0)</f>
        <v>Sporting Goods</v>
      </c>
      <c r="V951">
        <v>327.75</v>
      </c>
      <c r="W951">
        <v>297.07027734645828</v>
      </c>
      <c r="X951">
        <v>1</v>
      </c>
      <c r="Y951">
        <v>81.940002440000001</v>
      </c>
      <c r="Z951">
        <v>327.75</v>
      </c>
      <c r="AA951" t="s">
        <v>44</v>
      </c>
    </row>
    <row r="952" spans="1:27" x14ac:dyDescent="0.2">
      <c r="A952">
        <v>75800</v>
      </c>
      <c r="B952" s="1">
        <v>43405</v>
      </c>
      <c r="C952">
        <v>4</v>
      </c>
      <c r="D952">
        <v>1</v>
      </c>
      <c r="E952" t="s">
        <v>61</v>
      </c>
      <c r="F952">
        <v>73</v>
      </c>
      <c r="G952">
        <v>19353</v>
      </c>
      <c r="H952" t="str">
        <f>_xlfn.VALUETOTEXT(Customers!B952,0)</f>
        <v>Ella</v>
      </c>
      <c r="I952" t="str">
        <f>_xlfn.VALUETOTEXT(Customers!C952,0)</f>
        <v>Mcmahon</v>
      </c>
      <c r="J952" t="str">
        <f>CONCATENATE(Table1[[#This Row],[Customer First Name]]," ",Table1[[#This Row],[Customer Last Name]])</f>
        <v>Ella Mcmahon</v>
      </c>
      <c r="K952">
        <v>2</v>
      </c>
      <c r="L952" t="s">
        <v>135</v>
      </c>
      <c r="M952" t="s">
        <v>682</v>
      </c>
      <c r="N952" t="s">
        <v>848</v>
      </c>
      <c r="O952" t="s">
        <v>688</v>
      </c>
      <c r="Q952" t="s">
        <v>689</v>
      </c>
      <c r="R952" t="s">
        <v>690</v>
      </c>
      <c r="S952">
        <v>73</v>
      </c>
      <c r="T952">
        <v>1360</v>
      </c>
      <c r="U952" t="str">
        <f>_xlfn.VALUETOTEXT(Products!D952,0)</f>
        <v>Sporting Goods</v>
      </c>
      <c r="V952">
        <v>327.75</v>
      </c>
      <c r="W952">
        <v>297.07027734645828</v>
      </c>
      <c r="X952">
        <v>1</v>
      </c>
      <c r="Y952">
        <v>0</v>
      </c>
      <c r="Z952">
        <v>327.75</v>
      </c>
      <c r="AA952" t="s">
        <v>44</v>
      </c>
    </row>
    <row r="953" spans="1:27" x14ac:dyDescent="0.2">
      <c r="A953">
        <v>75799</v>
      </c>
      <c r="B953" s="1">
        <v>43405</v>
      </c>
      <c r="C953">
        <v>4</v>
      </c>
      <c r="D953">
        <v>1</v>
      </c>
      <c r="E953" t="s">
        <v>61</v>
      </c>
      <c r="F953">
        <v>73</v>
      </c>
      <c r="G953">
        <v>19352</v>
      </c>
      <c r="H953" t="str">
        <f>_xlfn.VALUETOTEXT(Customers!B953,0)</f>
        <v>Lilah</v>
      </c>
      <c r="I953" t="str">
        <f>_xlfn.VALUETOTEXT(Customers!C953,0)</f>
        <v>Glass</v>
      </c>
      <c r="J953" t="str">
        <f>CONCATENATE(Table1[[#This Row],[Customer First Name]]," ",Table1[[#This Row],[Customer Last Name]])</f>
        <v>Lilah Glass</v>
      </c>
      <c r="K953">
        <v>2</v>
      </c>
      <c r="L953" t="s">
        <v>135</v>
      </c>
      <c r="M953" t="s">
        <v>682</v>
      </c>
      <c r="N953" t="s">
        <v>832</v>
      </c>
      <c r="O953" t="s">
        <v>832</v>
      </c>
      <c r="Q953" t="s">
        <v>833</v>
      </c>
      <c r="R953" t="s">
        <v>686</v>
      </c>
      <c r="S953">
        <v>73</v>
      </c>
      <c r="T953">
        <v>1360</v>
      </c>
      <c r="U953" t="str">
        <f>_xlfn.VALUETOTEXT(Products!D953,0)</f>
        <v>Sporting Goods</v>
      </c>
      <c r="V953">
        <v>327.75</v>
      </c>
      <c r="W953">
        <v>297.07027734645828</v>
      </c>
      <c r="X953">
        <v>1</v>
      </c>
      <c r="Y953">
        <v>3.2799999710000001</v>
      </c>
      <c r="Z953">
        <v>327.75</v>
      </c>
      <c r="AA953" t="s">
        <v>44</v>
      </c>
    </row>
    <row r="954" spans="1:27" x14ac:dyDescent="0.2">
      <c r="A954">
        <v>75798</v>
      </c>
      <c r="B954" s="1">
        <v>43405</v>
      </c>
      <c r="C954">
        <v>4</v>
      </c>
      <c r="D954">
        <v>0</v>
      </c>
      <c r="E954" t="s">
        <v>61</v>
      </c>
      <c r="F954">
        <v>73</v>
      </c>
      <c r="G954">
        <v>19351</v>
      </c>
      <c r="H954" t="str">
        <f>_xlfn.VALUETOTEXT(Customers!B954,0)</f>
        <v>Alyssa</v>
      </c>
      <c r="I954" t="str">
        <f>_xlfn.VALUETOTEXT(Customers!C954,0)</f>
        <v>Fowler</v>
      </c>
      <c r="J954" t="str">
        <f>CONCATENATE(Table1[[#This Row],[Customer First Name]]," ",Table1[[#This Row],[Customer Last Name]])</f>
        <v>Alyssa Fowler</v>
      </c>
      <c r="K954">
        <v>2</v>
      </c>
      <c r="L954" t="s">
        <v>135</v>
      </c>
      <c r="M954" t="s">
        <v>682</v>
      </c>
      <c r="N954" t="s">
        <v>744</v>
      </c>
      <c r="O954" t="s">
        <v>806</v>
      </c>
      <c r="Q954" t="s">
        <v>689</v>
      </c>
      <c r="R954" t="s">
        <v>690</v>
      </c>
      <c r="S954">
        <v>73</v>
      </c>
      <c r="T954">
        <v>1360</v>
      </c>
      <c r="U954" t="str">
        <f>_xlfn.VALUETOTEXT(Products!D954,0)</f>
        <v>Sporting Goods</v>
      </c>
      <c r="V954">
        <v>327.75</v>
      </c>
      <c r="W954">
        <v>297.07027734645828</v>
      </c>
      <c r="X954">
        <v>1</v>
      </c>
      <c r="Y954">
        <v>6.5599999430000002</v>
      </c>
      <c r="Z954">
        <v>327.75</v>
      </c>
      <c r="AA954" t="s">
        <v>65</v>
      </c>
    </row>
    <row r="955" spans="1:27" x14ac:dyDescent="0.2">
      <c r="A955">
        <v>75797</v>
      </c>
      <c r="B955" s="1">
        <v>43405</v>
      </c>
      <c r="C955">
        <v>4</v>
      </c>
      <c r="D955">
        <v>0</v>
      </c>
      <c r="E955" t="s">
        <v>61</v>
      </c>
      <c r="F955">
        <v>73</v>
      </c>
      <c r="G955">
        <v>19350</v>
      </c>
      <c r="H955" t="str">
        <f>_xlfn.VALUETOTEXT(Customers!B955,0)</f>
        <v>Heather</v>
      </c>
      <c r="I955" t="str">
        <f>_xlfn.VALUETOTEXT(Customers!C955,0)</f>
        <v>Rocha</v>
      </c>
      <c r="J955" t="str">
        <f>CONCATENATE(Table1[[#This Row],[Customer First Name]]," ",Table1[[#This Row],[Customer Last Name]])</f>
        <v>Heather Rocha</v>
      </c>
      <c r="K955">
        <v>2</v>
      </c>
      <c r="L955" t="s">
        <v>135</v>
      </c>
      <c r="M955" t="s">
        <v>682</v>
      </c>
      <c r="N955" t="s">
        <v>849</v>
      </c>
      <c r="O955" t="s">
        <v>784</v>
      </c>
      <c r="Q955" t="s">
        <v>698</v>
      </c>
      <c r="R955" t="s">
        <v>699</v>
      </c>
      <c r="S955">
        <v>73</v>
      </c>
      <c r="T955">
        <v>1360</v>
      </c>
      <c r="U955" t="str">
        <f>_xlfn.VALUETOTEXT(Products!D955,0)</f>
        <v>Sporting Goods</v>
      </c>
      <c r="V955">
        <v>327.75</v>
      </c>
      <c r="W955">
        <v>297.07027734645828</v>
      </c>
      <c r="X955">
        <v>1</v>
      </c>
      <c r="Y955">
        <v>9.8299999239999991</v>
      </c>
      <c r="Z955">
        <v>327.75</v>
      </c>
      <c r="AA955" t="s">
        <v>65</v>
      </c>
    </row>
    <row r="956" spans="1:27" x14ac:dyDescent="0.2">
      <c r="A956">
        <v>49521</v>
      </c>
      <c r="B956" s="1">
        <v>42727</v>
      </c>
      <c r="C956">
        <v>2</v>
      </c>
      <c r="D956">
        <v>0</v>
      </c>
      <c r="E956" t="s">
        <v>22</v>
      </c>
      <c r="F956">
        <v>9</v>
      </c>
      <c r="G956">
        <v>9597</v>
      </c>
      <c r="H956" t="str">
        <f>_xlfn.VALUETOTEXT(Customers!B956,0)</f>
        <v>Lori</v>
      </c>
      <c r="I956" t="str">
        <f>_xlfn.VALUETOTEXT(Customers!C956,0)</f>
        <v>Perez</v>
      </c>
      <c r="J956" t="str">
        <f>CONCATENATE(Table1[[#This Row],[Customer First Name]]," ",Table1[[#This Row],[Customer Last Name]])</f>
        <v>Lori Perez</v>
      </c>
      <c r="K956">
        <v>3</v>
      </c>
      <c r="L956" t="s">
        <v>23</v>
      </c>
      <c r="M956" t="s">
        <v>682</v>
      </c>
      <c r="N956" t="s">
        <v>850</v>
      </c>
      <c r="O956" t="s">
        <v>850</v>
      </c>
      <c r="Q956" t="s">
        <v>761</v>
      </c>
      <c r="R956" t="s">
        <v>736</v>
      </c>
      <c r="S956">
        <v>9</v>
      </c>
      <c r="T956">
        <v>191</v>
      </c>
      <c r="U956" t="str">
        <f>_xlfn.VALUETOTEXT(Products!D956,0)</f>
        <v>Cardio Equipment</v>
      </c>
      <c r="V956">
        <v>99.989997860000003</v>
      </c>
      <c r="W956">
        <v>95.114003926871064</v>
      </c>
      <c r="X956">
        <v>3</v>
      </c>
      <c r="Y956">
        <v>45</v>
      </c>
      <c r="Z956">
        <v>299.96999357999999</v>
      </c>
      <c r="AA956" t="s">
        <v>29</v>
      </c>
    </row>
    <row r="957" spans="1:27" x14ac:dyDescent="0.2">
      <c r="A957">
        <v>30305</v>
      </c>
      <c r="B957" s="1">
        <v>42447</v>
      </c>
      <c r="C957">
        <v>2</v>
      </c>
      <c r="D957">
        <v>1</v>
      </c>
      <c r="E957" t="s">
        <v>22</v>
      </c>
      <c r="F957">
        <v>29</v>
      </c>
      <c r="G957">
        <v>9702</v>
      </c>
      <c r="H957" t="str">
        <f>_xlfn.VALUETOTEXT(Customers!B957,0)</f>
        <v>Katherine</v>
      </c>
      <c r="I957" t="str">
        <f>_xlfn.VALUETOTEXT(Customers!C957,0)</f>
        <v>Tyler</v>
      </c>
      <c r="J957" t="str">
        <f>CONCATENATE(Table1[[#This Row],[Customer First Name]]," ",Table1[[#This Row],[Customer Last Name]])</f>
        <v>Katherine Tyler</v>
      </c>
      <c r="K957">
        <v>5</v>
      </c>
      <c r="L957" t="s">
        <v>30</v>
      </c>
      <c r="M957" t="s">
        <v>682</v>
      </c>
      <c r="N957" t="s">
        <v>851</v>
      </c>
      <c r="O957" t="s">
        <v>852</v>
      </c>
      <c r="Q957" t="s">
        <v>750</v>
      </c>
      <c r="R957" t="s">
        <v>694</v>
      </c>
      <c r="S957">
        <v>29</v>
      </c>
      <c r="T957">
        <v>627</v>
      </c>
      <c r="U957" t="str">
        <f>_xlfn.VALUETOTEXT(Products!D957,0)</f>
        <v>Shop By Sport</v>
      </c>
      <c r="V957">
        <v>39.990001679999999</v>
      </c>
      <c r="W957">
        <v>34.198098313835338</v>
      </c>
      <c r="X957">
        <v>3</v>
      </c>
      <c r="Y957">
        <v>6</v>
      </c>
      <c r="Z957">
        <v>119.97000503999999</v>
      </c>
      <c r="AA957" t="s">
        <v>29</v>
      </c>
    </row>
    <row r="958" spans="1:27" x14ac:dyDescent="0.2">
      <c r="A958">
        <v>50054</v>
      </c>
      <c r="B958" s="1">
        <v>42735</v>
      </c>
      <c r="C958">
        <v>2</v>
      </c>
      <c r="D958">
        <v>1</v>
      </c>
      <c r="E958" t="s">
        <v>22</v>
      </c>
      <c r="F958">
        <v>9</v>
      </c>
      <c r="G958">
        <v>1362</v>
      </c>
      <c r="H958" t="str">
        <f>_xlfn.VALUETOTEXT(Customers!B958,0)</f>
        <v>Dennis</v>
      </c>
      <c r="I958" t="str">
        <f>_xlfn.VALUETOTEXT(Customers!C958,0)</f>
        <v>Smith</v>
      </c>
      <c r="J958" t="str">
        <f>CONCATENATE(Table1[[#This Row],[Customer First Name]]," ",Table1[[#This Row],[Customer Last Name]])</f>
        <v>Dennis Smith</v>
      </c>
      <c r="K958">
        <v>3</v>
      </c>
      <c r="L958" t="s">
        <v>23</v>
      </c>
      <c r="M958" t="s">
        <v>682</v>
      </c>
      <c r="N958" t="s">
        <v>740</v>
      </c>
      <c r="O958" t="s">
        <v>740</v>
      </c>
      <c r="Q958" t="s">
        <v>735</v>
      </c>
      <c r="R958" t="s">
        <v>736</v>
      </c>
      <c r="S958">
        <v>9</v>
      </c>
      <c r="T958">
        <v>191</v>
      </c>
      <c r="U958" t="str">
        <f>_xlfn.VALUETOTEXT(Products!D958,0)</f>
        <v>Cardio Equipment</v>
      </c>
      <c r="V958">
        <v>99.989997860000003</v>
      </c>
      <c r="W958">
        <v>95.114003926871064</v>
      </c>
      <c r="X958">
        <v>3</v>
      </c>
      <c r="Y958">
        <v>45</v>
      </c>
      <c r="Z958">
        <v>299.96999357999999</v>
      </c>
      <c r="AA958" t="s">
        <v>29</v>
      </c>
    </row>
    <row r="959" spans="1:27" x14ac:dyDescent="0.2">
      <c r="A959">
        <v>27772</v>
      </c>
      <c r="B959" s="1">
        <v>42645</v>
      </c>
      <c r="C959">
        <v>2</v>
      </c>
      <c r="D959">
        <v>1</v>
      </c>
      <c r="E959" t="s">
        <v>22</v>
      </c>
      <c r="F959">
        <v>17</v>
      </c>
      <c r="G959">
        <v>9467</v>
      </c>
      <c r="H959" t="str">
        <f>_xlfn.VALUETOTEXT(Customers!B959,0)</f>
        <v>Billy</v>
      </c>
      <c r="I959" t="str">
        <f>_xlfn.VALUETOTEXT(Customers!C959,0)</f>
        <v>Butler</v>
      </c>
      <c r="J959" t="str">
        <f>CONCATENATE(Table1[[#This Row],[Customer First Name]]," ",Table1[[#This Row],[Customer Last Name]])</f>
        <v>Billy Butler</v>
      </c>
      <c r="K959">
        <v>4</v>
      </c>
      <c r="L959" t="s">
        <v>45</v>
      </c>
      <c r="M959" t="s">
        <v>682</v>
      </c>
      <c r="N959" t="s">
        <v>853</v>
      </c>
      <c r="O959" t="s">
        <v>853</v>
      </c>
      <c r="Q959" t="s">
        <v>685</v>
      </c>
      <c r="R959" t="s">
        <v>686</v>
      </c>
      <c r="S959">
        <v>17</v>
      </c>
      <c r="T959">
        <v>365</v>
      </c>
      <c r="U959" t="str">
        <f>_xlfn.VALUETOTEXT(Products!D959,0)</f>
        <v>Cleats</v>
      </c>
      <c r="V959">
        <v>59.990001679999999</v>
      </c>
      <c r="W959">
        <v>54.488929209402009</v>
      </c>
      <c r="X959">
        <v>3</v>
      </c>
      <c r="Y959">
        <v>1.7999999520000001</v>
      </c>
      <c r="Z959">
        <v>179.97000503999999</v>
      </c>
      <c r="AA959" t="s">
        <v>29</v>
      </c>
    </row>
    <row r="960" spans="1:27" x14ac:dyDescent="0.2">
      <c r="A960">
        <v>47752</v>
      </c>
      <c r="B960" s="1">
        <v>42702</v>
      </c>
      <c r="C960">
        <v>2</v>
      </c>
      <c r="D960">
        <v>1</v>
      </c>
      <c r="E960" t="s">
        <v>22</v>
      </c>
      <c r="F960">
        <v>17</v>
      </c>
      <c r="G960">
        <v>9114</v>
      </c>
      <c r="H960" t="str">
        <f>_xlfn.VALUETOTEXT(Customers!B960,0)</f>
        <v>Mary</v>
      </c>
      <c r="I960" t="str">
        <f>_xlfn.VALUETOTEXT(Customers!C960,0)</f>
        <v>Smith</v>
      </c>
      <c r="J960" t="str">
        <f>CONCATENATE(Table1[[#This Row],[Customer First Name]]," ",Table1[[#This Row],[Customer Last Name]])</f>
        <v>Mary Smith</v>
      </c>
      <c r="K960">
        <v>4</v>
      </c>
      <c r="L960" t="s">
        <v>45</v>
      </c>
      <c r="M960" t="s">
        <v>682</v>
      </c>
      <c r="N960" t="s">
        <v>741</v>
      </c>
      <c r="O960" t="s">
        <v>742</v>
      </c>
      <c r="Q960" t="s">
        <v>743</v>
      </c>
      <c r="R960" t="s">
        <v>699</v>
      </c>
      <c r="S960">
        <v>17</v>
      </c>
      <c r="T960">
        <v>365</v>
      </c>
      <c r="U960" t="str">
        <f>_xlfn.VALUETOTEXT(Products!D960,0)</f>
        <v>Cleats</v>
      </c>
      <c r="V960">
        <v>59.990001679999999</v>
      </c>
      <c r="W960">
        <v>54.488929209402009</v>
      </c>
      <c r="X960">
        <v>3</v>
      </c>
      <c r="Y960">
        <v>7.1999998090000004</v>
      </c>
      <c r="Z960">
        <v>179.97000503999999</v>
      </c>
      <c r="AA960" t="s">
        <v>29</v>
      </c>
    </row>
    <row r="961" spans="1:27" x14ac:dyDescent="0.2">
      <c r="A961">
        <v>31296</v>
      </c>
      <c r="B961" s="1">
        <v>42373</v>
      </c>
      <c r="C961">
        <v>2</v>
      </c>
      <c r="D961">
        <v>0</v>
      </c>
      <c r="E961" t="s">
        <v>22</v>
      </c>
      <c r="F961">
        <v>17</v>
      </c>
      <c r="G961">
        <v>2546</v>
      </c>
      <c r="H961" t="str">
        <f>_xlfn.VALUETOTEXT(Customers!B961,0)</f>
        <v>Mary</v>
      </c>
      <c r="I961" t="str">
        <f>_xlfn.VALUETOTEXT(Customers!C961,0)</f>
        <v>Smith</v>
      </c>
      <c r="J961" t="str">
        <f>CONCATENATE(Table1[[#This Row],[Customer First Name]]," ",Table1[[#This Row],[Customer Last Name]])</f>
        <v>Mary Smith</v>
      </c>
      <c r="K961">
        <v>4</v>
      </c>
      <c r="L961" t="s">
        <v>45</v>
      </c>
      <c r="M961" t="s">
        <v>682</v>
      </c>
      <c r="N961" t="s">
        <v>854</v>
      </c>
      <c r="O961" t="s">
        <v>684</v>
      </c>
      <c r="Q961" t="s">
        <v>685</v>
      </c>
      <c r="R961" t="s">
        <v>686</v>
      </c>
      <c r="S961">
        <v>17</v>
      </c>
      <c r="T961">
        <v>365</v>
      </c>
      <c r="U961" t="str">
        <f>_xlfn.VALUETOTEXT(Products!D961,0)</f>
        <v>Cleats</v>
      </c>
      <c r="V961">
        <v>59.990001679999999</v>
      </c>
      <c r="W961">
        <v>54.488929209402009</v>
      </c>
      <c r="X961">
        <v>3</v>
      </c>
      <c r="Y961">
        <v>9.8999996190000008</v>
      </c>
      <c r="Z961">
        <v>179.97000503999999</v>
      </c>
      <c r="AA961" t="s">
        <v>29</v>
      </c>
    </row>
    <row r="962" spans="1:27" x14ac:dyDescent="0.2">
      <c r="A962">
        <v>22076</v>
      </c>
      <c r="B962" s="1">
        <v>42327</v>
      </c>
      <c r="C962">
        <v>2</v>
      </c>
      <c r="D962">
        <v>0</v>
      </c>
      <c r="E962" t="s">
        <v>22</v>
      </c>
      <c r="F962">
        <v>17</v>
      </c>
      <c r="G962">
        <v>2240</v>
      </c>
      <c r="H962" t="str">
        <f>_xlfn.VALUETOTEXT(Customers!B962,0)</f>
        <v>Edward</v>
      </c>
      <c r="I962" t="str">
        <f>_xlfn.VALUETOTEXT(Customers!C962,0)</f>
        <v>West</v>
      </c>
      <c r="J962" t="str">
        <f>CONCATENATE(Table1[[#This Row],[Customer First Name]]," ",Table1[[#This Row],[Customer Last Name]])</f>
        <v>Edward West</v>
      </c>
      <c r="K962">
        <v>4</v>
      </c>
      <c r="L962" t="s">
        <v>45</v>
      </c>
      <c r="M962" t="s">
        <v>682</v>
      </c>
      <c r="N962" t="s">
        <v>762</v>
      </c>
      <c r="O962" t="s">
        <v>697</v>
      </c>
      <c r="Q962" t="s">
        <v>698</v>
      </c>
      <c r="R962" t="s">
        <v>699</v>
      </c>
      <c r="S962">
        <v>17</v>
      </c>
      <c r="T962">
        <v>365</v>
      </c>
      <c r="U962" t="str">
        <f>_xlfn.VALUETOTEXT(Products!D962,0)</f>
        <v>Cleats</v>
      </c>
      <c r="V962">
        <v>59.990001679999999</v>
      </c>
      <c r="W962">
        <v>54.488929209402009</v>
      </c>
      <c r="X962">
        <v>3</v>
      </c>
      <c r="Y962">
        <v>16.200000760000002</v>
      </c>
      <c r="Z962">
        <v>179.97000503999999</v>
      </c>
      <c r="AA962" t="s">
        <v>29</v>
      </c>
    </row>
    <row r="963" spans="1:27" x14ac:dyDescent="0.2">
      <c r="A963">
        <v>25665</v>
      </c>
      <c r="B963" s="1">
        <v>42644</v>
      </c>
      <c r="C963">
        <v>2</v>
      </c>
      <c r="D963">
        <v>1</v>
      </c>
      <c r="E963" t="s">
        <v>22</v>
      </c>
      <c r="F963">
        <v>17</v>
      </c>
      <c r="G963">
        <v>11650</v>
      </c>
      <c r="H963" t="str">
        <f>_xlfn.VALUETOTEXT(Customers!B963,0)</f>
        <v>Mary</v>
      </c>
      <c r="I963" t="str">
        <f>_xlfn.VALUETOTEXT(Customers!C963,0)</f>
        <v>Smith</v>
      </c>
      <c r="J963" t="str">
        <f>CONCATENATE(Table1[[#This Row],[Customer First Name]]," ",Table1[[#This Row],[Customer Last Name]])</f>
        <v>Mary Smith</v>
      </c>
      <c r="K963">
        <v>4</v>
      </c>
      <c r="L963" t="s">
        <v>45</v>
      </c>
      <c r="M963" t="s">
        <v>682</v>
      </c>
      <c r="N963" t="s">
        <v>712</v>
      </c>
      <c r="O963" t="s">
        <v>692</v>
      </c>
      <c r="Q963" t="s">
        <v>693</v>
      </c>
      <c r="R963" t="s">
        <v>694</v>
      </c>
      <c r="S963">
        <v>17</v>
      </c>
      <c r="T963">
        <v>365</v>
      </c>
      <c r="U963" t="str">
        <f>_xlfn.VALUETOTEXT(Products!D963,0)</f>
        <v>Cleats</v>
      </c>
      <c r="V963">
        <v>59.990001679999999</v>
      </c>
      <c r="W963">
        <v>54.488929209402009</v>
      </c>
      <c r="X963">
        <v>3</v>
      </c>
      <c r="Y963">
        <v>27</v>
      </c>
      <c r="Z963">
        <v>179.97000503999999</v>
      </c>
      <c r="AA963" t="s">
        <v>29</v>
      </c>
    </row>
    <row r="964" spans="1:27" x14ac:dyDescent="0.2">
      <c r="A964">
        <v>31296</v>
      </c>
      <c r="B964" s="1">
        <v>42373</v>
      </c>
      <c r="C964">
        <v>2</v>
      </c>
      <c r="D964">
        <v>0</v>
      </c>
      <c r="E964" t="s">
        <v>22</v>
      </c>
      <c r="F964">
        <v>24</v>
      </c>
      <c r="G964">
        <v>2546</v>
      </c>
      <c r="H964" t="str">
        <f>_xlfn.VALUETOTEXT(Customers!B964,0)</f>
        <v>Mary</v>
      </c>
      <c r="I964" t="str">
        <f>_xlfn.VALUETOTEXT(Customers!C964,0)</f>
        <v>Smith</v>
      </c>
      <c r="J964" t="str">
        <f>CONCATENATE(Table1[[#This Row],[Customer First Name]]," ",Table1[[#This Row],[Customer Last Name]])</f>
        <v>Mary Smith</v>
      </c>
      <c r="K964">
        <v>5</v>
      </c>
      <c r="L964" t="s">
        <v>30</v>
      </c>
      <c r="M964" t="s">
        <v>682</v>
      </c>
      <c r="N964" t="s">
        <v>854</v>
      </c>
      <c r="O964" t="s">
        <v>684</v>
      </c>
      <c r="Q964" t="s">
        <v>685</v>
      </c>
      <c r="R964" t="s">
        <v>686</v>
      </c>
      <c r="S964">
        <v>24</v>
      </c>
      <c r="T964">
        <v>502</v>
      </c>
      <c r="U964" t="str">
        <f>_xlfn.VALUETOTEXT(Products!D964,0)</f>
        <v>Women's Apparel</v>
      </c>
      <c r="V964">
        <v>50</v>
      </c>
      <c r="W964">
        <v>43.678035218757444</v>
      </c>
      <c r="X964">
        <v>3</v>
      </c>
      <c r="Y964">
        <v>0</v>
      </c>
      <c r="Z964">
        <v>150</v>
      </c>
      <c r="AA964" t="s">
        <v>29</v>
      </c>
    </row>
    <row r="965" spans="1:27" x14ac:dyDescent="0.2">
      <c r="A965">
        <v>22819</v>
      </c>
      <c r="B965" s="1">
        <v>42338</v>
      </c>
      <c r="C965">
        <v>2</v>
      </c>
      <c r="D965">
        <v>1</v>
      </c>
      <c r="E965" t="s">
        <v>22</v>
      </c>
      <c r="F965">
        <v>29</v>
      </c>
      <c r="G965">
        <v>10368</v>
      </c>
      <c r="H965" t="str">
        <f>_xlfn.VALUETOTEXT(Customers!B965,0)</f>
        <v>Matthew</v>
      </c>
      <c r="I965" t="str">
        <f>_xlfn.VALUETOTEXT(Customers!C965,0)</f>
        <v>Key</v>
      </c>
      <c r="J965" t="str">
        <f>CONCATENATE(Table1[[#This Row],[Customer First Name]]," ",Table1[[#This Row],[Customer Last Name]])</f>
        <v>Matthew Key</v>
      </c>
      <c r="K965">
        <v>5</v>
      </c>
      <c r="L965" t="s">
        <v>30</v>
      </c>
      <c r="M965" t="s">
        <v>682</v>
      </c>
      <c r="N965" t="s">
        <v>810</v>
      </c>
      <c r="O965" t="s">
        <v>724</v>
      </c>
      <c r="Q965" t="s">
        <v>693</v>
      </c>
      <c r="R965" t="s">
        <v>694</v>
      </c>
      <c r="S965">
        <v>29</v>
      </c>
      <c r="T965">
        <v>627</v>
      </c>
      <c r="U965" t="str">
        <f>_xlfn.VALUETOTEXT(Products!D965,0)</f>
        <v>Shop By Sport</v>
      </c>
      <c r="V965">
        <v>39.990001679999999</v>
      </c>
      <c r="W965">
        <v>34.198098313835338</v>
      </c>
      <c r="X965">
        <v>3</v>
      </c>
      <c r="Y965">
        <v>23.989999770000001</v>
      </c>
      <c r="Z965">
        <v>119.97000503999999</v>
      </c>
      <c r="AA965" t="s">
        <v>29</v>
      </c>
    </row>
    <row r="966" spans="1:27" x14ac:dyDescent="0.2">
      <c r="A966">
        <v>27099</v>
      </c>
      <c r="B966" s="1">
        <v>42400</v>
      </c>
      <c r="C966">
        <v>2</v>
      </c>
      <c r="D966">
        <v>1</v>
      </c>
      <c r="E966" t="s">
        <v>22</v>
      </c>
      <c r="F966">
        <v>41</v>
      </c>
      <c r="G966">
        <v>6489</v>
      </c>
      <c r="H966" t="str">
        <f>_xlfn.VALUETOTEXT(Customers!B966,0)</f>
        <v>Maria</v>
      </c>
      <c r="I966" t="str">
        <f>_xlfn.VALUETOTEXT(Customers!C966,0)</f>
        <v>Macdonald</v>
      </c>
      <c r="J966" t="str">
        <f>CONCATENATE(Table1[[#This Row],[Customer First Name]]," ",Table1[[#This Row],[Customer Last Name]])</f>
        <v>Maria Macdonald</v>
      </c>
      <c r="K966">
        <v>6</v>
      </c>
      <c r="L966" t="s">
        <v>34</v>
      </c>
      <c r="M966" t="s">
        <v>682</v>
      </c>
      <c r="N966" t="s">
        <v>104</v>
      </c>
      <c r="O966" t="s">
        <v>724</v>
      </c>
      <c r="Q966" t="s">
        <v>693</v>
      </c>
      <c r="R966" t="s">
        <v>694</v>
      </c>
      <c r="S966">
        <v>41</v>
      </c>
      <c r="T966">
        <v>917</v>
      </c>
      <c r="U966" t="str">
        <f>_xlfn.VALUETOTEXT(Products!D966,0)</f>
        <v>Trade-In</v>
      </c>
      <c r="V966">
        <v>21.989999770000001</v>
      </c>
      <c r="W966">
        <v>20.391999720066668</v>
      </c>
      <c r="X966">
        <v>3</v>
      </c>
      <c r="Y966">
        <v>0.66000002599999996</v>
      </c>
      <c r="Z966">
        <v>65.969999310000006</v>
      </c>
      <c r="AA966" t="s">
        <v>29</v>
      </c>
    </row>
    <row r="967" spans="1:27" x14ac:dyDescent="0.2">
      <c r="A967">
        <v>28292</v>
      </c>
      <c r="B967" s="1">
        <v>42417</v>
      </c>
      <c r="C967">
        <v>2</v>
      </c>
      <c r="D967">
        <v>1</v>
      </c>
      <c r="E967" t="s">
        <v>22</v>
      </c>
      <c r="F967">
        <v>41</v>
      </c>
      <c r="G967">
        <v>10533</v>
      </c>
      <c r="H967" t="str">
        <f>_xlfn.VALUETOTEXT(Customers!B967,0)</f>
        <v>Michael</v>
      </c>
      <c r="I967" t="str">
        <f>_xlfn.VALUETOTEXT(Customers!C967,0)</f>
        <v>Smith</v>
      </c>
      <c r="J967" t="str">
        <f>CONCATENATE(Table1[[#This Row],[Customer First Name]]," ",Table1[[#This Row],[Customer Last Name]])</f>
        <v>Michael Smith</v>
      </c>
      <c r="K967">
        <v>6</v>
      </c>
      <c r="L967" t="s">
        <v>34</v>
      </c>
      <c r="M967" t="s">
        <v>682</v>
      </c>
      <c r="N967" t="s">
        <v>855</v>
      </c>
      <c r="O967" t="s">
        <v>856</v>
      </c>
      <c r="Q967" t="s">
        <v>689</v>
      </c>
      <c r="R967" t="s">
        <v>690</v>
      </c>
      <c r="S967">
        <v>41</v>
      </c>
      <c r="T967">
        <v>924</v>
      </c>
      <c r="U967" t="str">
        <f>_xlfn.VALUETOTEXT(Products!D967,0)</f>
        <v>Trade-In</v>
      </c>
      <c r="V967">
        <v>15.989999770000001</v>
      </c>
      <c r="W967">
        <v>16.143866608000003</v>
      </c>
      <c r="X967">
        <v>3</v>
      </c>
      <c r="Y967">
        <v>11.989999770000001</v>
      </c>
      <c r="Z967">
        <v>47.969999310000006</v>
      </c>
      <c r="AA967" t="s">
        <v>29</v>
      </c>
    </row>
    <row r="968" spans="1:27" x14ac:dyDescent="0.2">
      <c r="A968">
        <v>21244</v>
      </c>
      <c r="B968" s="1">
        <v>42196</v>
      </c>
      <c r="C968">
        <v>2</v>
      </c>
      <c r="D968">
        <v>1</v>
      </c>
      <c r="E968" t="s">
        <v>22</v>
      </c>
      <c r="F968">
        <v>40</v>
      </c>
      <c r="G968">
        <v>6491</v>
      </c>
      <c r="H968" t="str">
        <f>_xlfn.VALUETOTEXT(Customers!B968,0)</f>
        <v>Bruce</v>
      </c>
      <c r="I968" t="str">
        <f>_xlfn.VALUETOTEXT(Customers!C968,0)</f>
        <v>Cruz</v>
      </c>
      <c r="J968" t="str">
        <f>CONCATENATE(Table1[[#This Row],[Customer First Name]]," ",Table1[[#This Row],[Customer Last Name]])</f>
        <v>Bruce Cruz</v>
      </c>
      <c r="K968">
        <v>6</v>
      </c>
      <c r="L968" t="s">
        <v>34</v>
      </c>
      <c r="M968" t="s">
        <v>682</v>
      </c>
      <c r="N968" t="s">
        <v>803</v>
      </c>
      <c r="O968" t="s">
        <v>804</v>
      </c>
      <c r="Q968" t="s">
        <v>698</v>
      </c>
      <c r="R968" t="s">
        <v>699</v>
      </c>
      <c r="S968">
        <v>40</v>
      </c>
      <c r="T968">
        <v>885</v>
      </c>
      <c r="U968" t="str">
        <f>_xlfn.VALUETOTEXT(Products!D968,0)</f>
        <v>Accessories</v>
      </c>
      <c r="V968">
        <v>24.989999770000001</v>
      </c>
      <c r="W968">
        <v>29.483249567625002</v>
      </c>
      <c r="X968">
        <v>4</v>
      </c>
      <c r="Y968">
        <v>5.5</v>
      </c>
      <c r="Z968">
        <v>99.959999080000003</v>
      </c>
      <c r="AA968" t="s">
        <v>29</v>
      </c>
    </row>
    <row r="969" spans="1:27" x14ac:dyDescent="0.2">
      <c r="A969">
        <v>47752</v>
      </c>
      <c r="B969" s="1">
        <v>42702</v>
      </c>
      <c r="C969">
        <v>2</v>
      </c>
      <c r="D969">
        <v>1</v>
      </c>
      <c r="E969" t="s">
        <v>22</v>
      </c>
      <c r="F969">
        <v>17</v>
      </c>
      <c r="G969">
        <v>9114</v>
      </c>
      <c r="H969" t="str">
        <f>_xlfn.VALUETOTEXT(Customers!B969,0)</f>
        <v>Mary</v>
      </c>
      <c r="I969" t="str">
        <f>_xlfn.VALUETOTEXT(Customers!C969,0)</f>
        <v>Smith</v>
      </c>
      <c r="J969" t="str">
        <f>CONCATENATE(Table1[[#This Row],[Customer First Name]]," ",Table1[[#This Row],[Customer Last Name]])</f>
        <v>Mary Smith</v>
      </c>
      <c r="K969">
        <v>4</v>
      </c>
      <c r="L969" t="s">
        <v>45</v>
      </c>
      <c r="M969" t="s">
        <v>682</v>
      </c>
      <c r="N969" t="s">
        <v>741</v>
      </c>
      <c r="O969" t="s">
        <v>742</v>
      </c>
      <c r="Q969" t="s">
        <v>743</v>
      </c>
      <c r="R969" t="s">
        <v>699</v>
      </c>
      <c r="S969">
        <v>17</v>
      </c>
      <c r="T969">
        <v>365</v>
      </c>
      <c r="U969" t="str">
        <f>_xlfn.VALUETOTEXT(Products!D969,0)</f>
        <v>Cleats</v>
      </c>
      <c r="V969">
        <v>59.990001679999999</v>
      </c>
      <c r="W969">
        <v>54.488929209402009</v>
      </c>
      <c r="X969">
        <v>4</v>
      </c>
      <c r="Y969">
        <v>12</v>
      </c>
      <c r="Z969">
        <v>239.96000672</v>
      </c>
      <c r="AA969" t="s">
        <v>29</v>
      </c>
    </row>
    <row r="970" spans="1:27" x14ac:dyDescent="0.2">
      <c r="A970">
        <v>31239</v>
      </c>
      <c r="B970" s="1">
        <v>42373</v>
      </c>
      <c r="C970">
        <v>2</v>
      </c>
      <c r="D970">
        <v>1</v>
      </c>
      <c r="E970" t="s">
        <v>22</v>
      </c>
      <c r="F970">
        <v>17</v>
      </c>
      <c r="G970">
        <v>5564</v>
      </c>
      <c r="H970" t="str">
        <f>_xlfn.VALUETOTEXT(Customers!B970,0)</f>
        <v>Mary</v>
      </c>
      <c r="I970" t="str">
        <f>_xlfn.VALUETOTEXT(Customers!C970,0)</f>
        <v>Smith</v>
      </c>
      <c r="J970" t="str">
        <f>CONCATENATE(Table1[[#This Row],[Customer First Name]]," ",Table1[[#This Row],[Customer Last Name]])</f>
        <v>Mary Smith</v>
      </c>
      <c r="K970">
        <v>4</v>
      </c>
      <c r="L970" t="s">
        <v>45</v>
      </c>
      <c r="M970" t="s">
        <v>682</v>
      </c>
      <c r="N970" t="s">
        <v>851</v>
      </c>
      <c r="O970" t="s">
        <v>852</v>
      </c>
      <c r="Q970" t="s">
        <v>750</v>
      </c>
      <c r="R970" t="s">
        <v>694</v>
      </c>
      <c r="S970">
        <v>17</v>
      </c>
      <c r="T970">
        <v>365</v>
      </c>
      <c r="U970" t="str">
        <f>_xlfn.VALUETOTEXT(Products!D970,0)</f>
        <v>Cleats</v>
      </c>
      <c r="V970">
        <v>59.990001679999999</v>
      </c>
      <c r="W970">
        <v>54.488929209402009</v>
      </c>
      <c r="X970">
        <v>4</v>
      </c>
      <c r="Y970">
        <v>24</v>
      </c>
      <c r="Z970">
        <v>239.96000672</v>
      </c>
      <c r="AA970" t="s">
        <v>29</v>
      </c>
    </row>
    <row r="971" spans="1:27" x14ac:dyDescent="0.2">
      <c r="A971">
        <v>45772</v>
      </c>
      <c r="B971" s="1">
        <v>42673</v>
      </c>
      <c r="C971">
        <v>2</v>
      </c>
      <c r="D971">
        <v>1</v>
      </c>
      <c r="E971" t="s">
        <v>22</v>
      </c>
      <c r="F971">
        <v>17</v>
      </c>
      <c r="G971">
        <v>7955</v>
      </c>
      <c r="H971" t="str">
        <f>_xlfn.VALUETOTEXT(Customers!B971,0)</f>
        <v>Mary</v>
      </c>
      <c r="I971" t="str">
        <f>_xlfn.VALUETOTEXT(Customers!C971,0)</f>
        <v>Rios</v>
      </c>
      <c r="J971" t="str">
        <f>CONCATENATE(Table1[[#This Row],[Customer First Name]]," ",Table1[[#This Row],[Customer Last Name]])</f>
        <v>Mary Rios</v>
      </c>
      <c r="K971">
        <v>4</v>
      </c>
      <c r="L971" t="s">
        <v>45</v>
      </c>
      <c r="M971" t="s">
        <v>682</v>
      </c>
      <c r="N971" t="s">
        <v>857</v>
      </c>
      <c r="O971" t="s">
        <v>857</v>
      </c>
      <c r="Q971" t="s">
        <v>790</v>
      </c>
      <c r="R971" t="s">
        <v>690</v>
      </c>
      <c r="S971">
        <v>17</v>
      </c>
      <c r="T971">
        <v>365</v>
      </c>
      <c r="U971" t="str">
        <f>_xlfn.VALUETOTEXT(Products!D971,0)</f>
        <v>Cleats</v>
      </c>
      <c r="V971">
        <v>59.990001679999999</v>
      </c>
      <c r="W971">
        <v>54.488929209402009</v>
      </c>
      <c r="X971">
        <v>4</v>
      </c>
      <c r="Y971">
        <v>43.189998629999998</v>
      </c>
      <c r="Z971">
        <v>239.96000672</v>
      </c>
      <c r="AA971" t="s">
        <v>29</v>
      </c>
    </row>
    <row r="972" spans="1:27" x14ac:dyDescent="0.2">
      <c r="A972">
        <v>24661</v>
      </c>
      <c r="B972" s="1">
        <v>42364</v>
      </c>
      <c r="C972">
        <v>2</v>
      </c>
      <c r="D972">
        <v>0</v>
      </c>
      <c r="E972" t="s">
        <v>22</v>
      </c>
      <c r="F972">
        <v>29</v>
      </c>
      <c r="G972">
        <v>5728</v>
      </c>
      <c r="H972" t="str">
        <f>_xlfn.VALUETOTEXT(Customers!B972,0)</f>
        <v>Sarah</v>
      </c>
      <c r="I972" t="str">
        <f>_xlfn.VALUETOTEXT(Customers!C972,0)</f>
        <v>Montoya</v>
      </c>
      <c r="J972" t="str">
        <f>CONCATENATE(Table1[[#This Row],[Customer First Name]]," ",Table1[[#This Row],[Customer Last Name]])</f>
        <v>Sarah Montoya</v>
      </c>
      <c r="K972">
        <v>5</v>
      </c>
      <c r="L972" t="s">
        <v>30</v>
      </c>
      <c r="M972" t="s">
        <v>682</v>
      </c>
      <c r="N972" t="s">
        <v>767</v>
      </c>
      <c r="O972" t="s">
        <v>711</v>
      </c>
      <c r="Q972" t="s">
        <v>693</v>
      </c>
      <c r="R972" t="s">
        <v>694</v>
      </c>
      <c r="S972">
        <v>29</v>
      </c>
      <c r="T972">
        <v>627</v>
      </c>
      <c r="U972" t="str">
        <f>_xlfn.VALUETOTEXT(Products!D972,0)</f>
        <v>Shop By Sport</v>
      </c>
      <c r="V972">
        <v>39.990001679999999</v>
      </c>
      <c r="W972">
        <v>34.198098313835338</v>
      </c>
      <c r="X972">
        <v>4</v>
      </c>
      <c r="Y972">
        <v>6.4000000950000002</v>
      </c>
      <c r="Z972">
        <v>159.96000672</v>
      </c>
      <c r="AA972" t="s">
        <v>29</v>
      </c>
    </row>
    <row r="973" spans="1:27" x14ac:dyDescent="0.2">
      <c r="A973">
        <v>50054</v>
      </c>
      <c r="B973" s="1">
        <v>42735</v>
      </c>
      <c r="C973">
        <v>2</v>
      </c>
      <c r="D973">
        <v>1</v>
      </c>
      <c r="E973" t="s">
        <v>22</v>
      </c>
      <c r="F973">
        <v>24</v>
      </c>
      <c r="G973">
        <v>1362</v>
      </c>
      <c r="H973" t="str">
        <f>_xlfn.VALUETOTEXT(Customers!B973,0)</f>
        <v>Dennis</v>
      </c>
      <c r="I973" t="str">
        <f>_xlfn.VALUETOTEXT(Customers!C973,0)</f>
        <v>Smith</v>
      </c>
      <c r="J973" t="str">
        <f>CONCATENATE(Table1[[#This Row],[Customer First Name]]," ",Table1[[#This Row],[Customer Last Name]])</f>
        <v>Dennis Smith</v>
      </c>
      <c r="K973">
        <v>5</v>
      </c>
      <c r="L973" t="s">
        <v>30</v>
      </c>
      <c r="M973" t="s">
        <v>682</v>
      </c>
      <c r="N973" t="s">
        <v>740</v>
      </c>
      <c r="O973" t="s">
        <v>740</v>
      </c>
      <c r="Q973" t="s">
        <v>735</v>
      </c>
      <c r="R973" t="s">
        <v>736</v>
      </c>
      <c r="S973">
        <v>24</v>
      </c>
      <c r="T973">
        <v>502</v>
      </c>
      <c r="U973" t="str">
        <f>_xlfn.VALUETOTEXT(Products!D973,0)</f>
        <v>Women's Apparel</v>
      </c>
      <c r="V973">
        <v>50</v>
      </c>
      <c r="W973">
        <v>43.678035218757444</v>
      </c>
      <c r="X973">
        <v>4</v>
      </c>
      <c r="Y973">
        <v>8</v>
      </c>
      <c r="Z973">
        <v>200</v>
      </c>
      <c r="AA973" t="s">
        <v>29</v>
      </c>
    </row>
    <row r="974" spans="1:27" x14ac:dyDescent="0.2">
      <c r="A974">
        <v>22924</v>
      </c>
      <c r="B974" s="1">
        <v>42016</v>
      </c>
      <c r="C974">
        <v>2</v>
      </c>
      <c r="D974">
        <v>1</v>
      </c>
      <c r="E974" t="s">
        <v>22</v>
      </c>
      <c r="F974">
        <v>29</v>
      </c>
      <c r="G974">
        <v>9704</v>
      </c>
      <c r="H974" t="str">
        <f>_xlfn.VALUETOTEXT(Customers!B974,0)</f>
        <v>Mary</v>
      </c>
      <c r="I974" t="str">
        <f>_xlfn.VALUETOTEXT(Customers!C974,0)</f>
        <v>Mcneil</v>
      </c>
      <c r="J974" t="str">
        <f>CONCATENATE(Table1[[#This Row],[Customer First Name]]," ",Table1[[#This Row],[Customer Last Name]])</f>
        <v>Mary Mcneil</v>
      </c>
      <c r="K974">
        <v>5</v>
      </c>
      <c r="L974" t="s">
        <v>30</v>
      </c>
      <c r="M974" t="s">
        <v>682</v>
      </c>
      <c r="N974" t="s">
        <v>832</v>
      </c>
      <c r="O974" t="s">
        <v>832</v>
      </c>
      <c r="Q974" t="s">
        <v>833</v>
      </c>
      <c r="R974" t="s">
        <v>686</v>
      </c>
      <c r="S974">
        <v>29</v>
      </c>
      <c r="T974">
        <v>627</v>
      </c>
      <c r="U974" t="str">
        <f>_xlfn.VALUETOTEXT(Products!D974,0)</f>
        <v>Shop By Sport</v>
      </c>
      <c r="V974">
        <v>39.990001679999999</v>
      </c>
      <c r="W974">
        <v>34.198098313835338</v>
      </c>
      <c r="X974">
        <v>4</v>
      </c>
      <c r="Y974">
        <v>8</v>
      </c>
      <c r="Z974">
        <v>159.96000672</v>
      </c>
      <c r="AA974" t="s">
        <v>29</v>
      </c>
    </row>
    <row r="975" spans="1:27" x14ac:dyDescent="0.2">
      <c r="A975">
        <v>21902</v>
      </c>
      <c r="B975" s="1">
        <v>42324</v>
      </c>
      <c r="C975">
        <v>2</v>
      </c>
      <c r="D975">
        <v>1</v>
      </c>
      <c r="E975" t="s">
        <v>22</v>
      </c>
      <c r="F975">
        <v>24</v>
      </c>
      <c r="G975">
        <v>8485</v>
      </c>
      <c r="H975" t="str">
        <f>_xlfn.VALUETOTEXT(Customers!B975,0)</f>
        <v>Mary</v>
      </c>
      <c r="I975" t="str">
        <f>_xlfn.VALUETOTEXT(Customers!C975,0)</f>
        <v>Simmons</v>
      </c>
      <c r="J975" t="str">
        <f>CONCATENATE(Table1[[#This Row],[Customer First Name]]," ",Table1[[#This Row],[Customer Last Name]])</f>
        <v>Mary Simmons</v>
      </c>
      <c r="K975">
        <v>5</v>
      </c>
      <c r="L975" t="s">
        <v>30</v>
      </c>
      <c r="M975" t="s">
        <v>682</v>
      </c>
      <c r="N975" t="s">
        <v>796</v>
      </c>
      <c r="O975" t="s">
        <v>796</v>
      </c>
      <c r="Q975" t="s">
        <v>797</v>
      </c>
      <c r="R975" t="s">
        <v>686</v>
      </c>
      <c r="S975">
        <v>24</v>
      </c>
      <c r="T975">
        <v>502</v>
      </c>
      <c r="U975" t="str">
        <f>_xlfn.VALUETOTEXT(Products!D975,0)</f>
        <v>Women's Apparel</v>
      </c>
      <c r="V975">
        <v>50</v>
      </c>
      <c r="W975">
        <v>43.678035218757444</v>
      </c>
      <c r="X975">
        <v>4</v>
      </c>
      <c r="Y975">
        <v>11</v>
      </c>
      <c r="Z975">
        <v>200</v>
      </c>
      <c r="AA975" t="s">
        <v>29</v>
      </c>
    </row>
    <row r="976" spans="1:27" x14ac:dyDescent="0.2">
      <c r="A976">
        <v>21534</v>
      </c>
      <c r="B976" s="1">
        <v>42319</v>
      </c>
      <c r="C976">
        <v>2</v>
      </c>
      <c r="D976">
        <v>1</v>
      </c>
      <c r="E976" t="s">
        <v>22</v>
      </c>
      <c r="F976">
        <v>29</v>
      </c>
      <c r="G976">
        <v>11216</v>
      </c>
      <c r="H976" t="str">
        <f>_xlfn.VALUETOTEXT(Customers!B976,0)</f>
        <v>Mary</v>
      </c>
      <c r="I976" t="str">
        <f>_xlfn.VALUETOTEXT(Customers!C976,0)</f>
        <v>Morgan</v>
      </c>
      <c r="J976" t="str">
        <f>CONCATENATE(Table1[[#This Row],[Customer First Name]]," ",Table1[[#This Row],[Customer Last Name]])</f>
        <v>Mary Morgan</v>
      </c>
      <c r="K976">
        <v>5</v>
      </c>
      <c r="L976" t="s">
        <v>30</v>
      </c>
      <c r="M976" t="s">
        <v>682</v>
      </c>
      <c r="N976" t="s">
        <v>700</v>
      </c>
      <c r="O976" t="s">
        <v>700</v>
      </c>
      <c r="Q976" t="s">
        <v>701</v>
      </c>
      <c r="R976" t="s">
        <v>699</v>
      </c>
      <c r="S976">
        <v>29</v>
      </c>
      <c r="T976">
        <v>627</v>
      </c>
      <c r="U976" t="str">
        <f>_xlfn.VALUETOTEXT(Products!D976,0)</f>
        <v>Shop By Sport</v>
      </c>
      <c r="V976">
        <v>39.990001679999999</v>
      </c>
      <c r="W976">
        <v>34.198098313835338</v>
      </c>
      <c r="X976">
        <v>4</v>
      </c>
      <c r="Y976">
        <v>28.790000920000001</v>
      </c>
      <c r="Z976">
        <v>159.96000672</v>
      </c>
      <c r="AA976" t="s">
        <v>29</v>
      </c>
    </row>
    <row r="977" spans="1:27" x14ac:dyDescent="0.2">
      <c r="A977">
        <v>45461</v>
      </c>
      <c r="B977" s="1">
        <v>42668</v>
      </c>
      <c r="C977">
        <v>2</v>
      </c>
      <c r="D977">
        <v>0</v>
      </c>
      <c r="E977" t="s">
        <v>22</v>
      </c>
      <c r="F977">
        <v>24</v>
      </c>
      <c r="G977">
        <v>4741</v>
      </c>
      <c r="H977" t="str">
        <f>_xlfn.VALUETOTEXT(Customers!B977,0)</f>
        <v>Mary</v>
      </c>
      <c r="I977" t="str">
        <f>_xlfn.VALUETOTEXT(Customers!C977,0)</f>
        <v>Smith</v>
      </c>
      <c r="J977" t="str">
        <f>CONCATENATE(Table1[[#This Row],[Customer First Name]]," ",Table1[[#This Row],[Customer Last Name]])</f>
        <v>Mary Smith</v>
      </c>
      <c r="K977">
        <v>5</v>
      </c>
      <c r="L977" t="s">
        <v>30</v>
      </c>
      <c r="M977" t="s">
        <v>682</v>
      </c>
      <c r="N977" t="s">
        <v>734</v>
      </c>
      <c r="O977" t="s">
        <v>734</v>
      </c>
      <c r="Q977" t="s">
        <v>735</v>
      </c>
      <c r="R977" t="s">
        <v>736</v>
      </c>
      <c r="S977">
        <v>24</v>
      </c>
      <c r="T977">
        <v>502</v>
      </c>
      <c r="U977" t="str">
        <f>_xlfn.VALUETOTEXT(Products!D977,0)</f>
        <v>Women's Apparel</v>
      </c>
      <c r="V977">
        <v>50</v>
      </c>
      <c r="W977">
        <v>43.678035218757444</v>
      </c>
      <c r="X977">
        <v>4</v>
      </c>
      <c r="Y977">
        <v>36</v>
      </c>
      <c r="Z977">
        <v>200</v>
      </c>
      <c r="AA977" t="s">
        <v>29</v>
      </c>
    </row>
    <row r="978" spans="1:27" x14ac:dyDescent="0.2">
      <c r="A978">
        <v>24160</v>
      </c>
      <c r="B978" s="1">
        <v>42357</v>
      </c>
      <c r="C978">
        <v>2</v>
      </c>
      <c r="D978">
        <v>1</v>
      </c>
      <c r="E978" t="s">
        <v>22</v>
      </c>
      <c r="F978">
        <v>40</v>
      </c>
      <c r="G978">
        <v>12160</v>
      </c>
      <c r="H978" t="str">
        <f>_xlfn.VALUETOTEXT(Customers!B978,0)</f>
        <v>Martha</v>
      </c>
      <c r="I978" t="str">
        <f>_xlfn.VALUETOTEXT(Customers!C978,0)</f>
        <v>Richmond</v>
      </c>
      <c r="J978" t="str">
        <f>CONCATENATE(Table1[[#This Row],[Customer First Name]]," ",Table1[[#This Row],[Customer Last Name]])</f>
        <v>Martha Richmond</v>
      </c>
      <c r="K978">
        <v>6</v>
      </c>
      <c r="L978" t="s">
        <v>34</v>
      </c>
      <c r="M978" t="s">
        <v>682</v>
      </c>
      <c r="N978" t="s">
        <v>764</v>
      </c>
      <c r="O978" t="s">
        <v>714</v>
      </c>
      <c r="Q978" t="s">
        <v>693</v>
      </c>
      <c r="R978" t="s">
        <v>694</v>
      </c>
      <c r="S978">
        <v>40</v>
      </c>
      <c r="T978">
        <v>885</v>
      </c>
      <c r="U978" t="str">
        <f>_xlfn.VALUETOTEXT(Products!D978,0)</f>
        <v>Accessories</v>
      </c>
      <c r="V978">
        <v>24.989999770000001</v>
      </c>
      <c r="W978">
        <v>29.483249567625002</v>
      </c>
      <c r="X978">
        <v>4</v>
      </c>
      <c r="Y978">
        <v>4</v>
      </c>
      <c r="Z978">
        <v>99.959999080000003</v>
      </c>
      <c r="AA978" t="s">
        <v>29</v>
      </c>
    </row>
    <row r="979" spans="1:27" x14ac:dyDescent="0.2">
      <c r="A979">
        <v>27742</v>
      </c>
      <c r="B979" s="1">
        <v>42615</v>
      </c>
      <c r="C979">
        <v>4</v>
      </c>
      <c r="D979">
        <v>0</v>
      </c>
      <c r="E979" t="s">
        <v>61</v>
      </c>
      <c r="F979">
        <v>9</v>
      </c>
      <c r="G979">
        <v>9495</v>
      </c>
      <c r="H979" t="str">
        <f>_xlfn.VALUETOTEXT(Customers!B979,0)</f>
        <v>Nicholas</v>
      </c>
      <c r="I979" t="str">
        <f>_xlfn.VALUETOTEXT(Customers!C979,0)</f>
        <v>Smith</v>
      </c>
      <c r="J979" t="str">
        <f>CONCATENATE(Table1[[#This Row],[Customer First Name]]," ",Table1[[#This Row],[Customer Last Name]])</f>
        <v>Nicholas Smith</v>
      </c>
      <c r="K979">
        <v>3</v>
      </c>
      <c r="L979" t="s">
        <v>23</v>
      </c>
      <c r="M979" t="s">
        <v>682</v>
      </c>
      <c r="N979" t="s">
        <v>858</v>
      </c>
      <c r="O979" t="s">
        <v>859</v>
      </c>
      <c r="Q979" t="s">
        <v>689</v>
      </c>
      <c r="R979" t="s">
        <v>690</v>
      </c>
      <c r="S979">
        <v>9</v>
      </c>
      <c r="T979">
        <v>191</v>
      </c>
      <c r="U979" t="str">
        <f>_xlfn.VALUETOTEXT(Products!D979,0)</f>
        <v>Cardio Equipment</v>
      </c>
      <c r="V979">
        <v>99.989997860000003</v>
      </c>
      <c r="W979">
        <v>95.114003926871064</v>
      </c>
      <c r="X979">
        <v>5</v>
      </c>
      <c r="Y979">
        <v>50</v>
      </c>
      <c r="Z979">
        <v>499.94998930000003</v>
      </c>
      <c r="AA979" t="s">
        <v>65</v>
      </c>
    </row>
    <row r="980" spans="1:27" x14ac:dyDescent="0.2">
      <c r="A980">
        <v>24453</v>
      </c>
      <c r="B980" s="1">
        <v>42361</v>
      </c>
      <c r="C980">
        <v>4</v>
      </c>
      <c r="D980">
        <v>0</v>
      </c>
      <c r="E980" t="s">
        <v>61</v>
      </c>
      <c r="F980">
        <v>9</v>
      </c>
      <c r="G980">
        <v>4841</v>
      </c>
      <c r="H980" t="str">
        <f>_xlfn.VALUETOTEXT(Customers!B980,0)</f>
        <v>John</v>
      </c>
      <c r="I980" t="str">
        <f>_xlfn.VALUETOTEXT(Customers!C980,0)</f>
        <v>Warner</v>
      </c>
      <c r="J980" t="str">
        <f>CONCATENATE(Table1[[#This Row],[Customer First Name]]," ",Table1[[#This Row],[Customer Last Name]])</f>
        <v>John Warner</v>
      </c>
      <c r="K980">
        <v>3</v>
      </c>
      <c r="L980" t="s">
        <v>23</v>
      </c>
      <c r="M980" t="s">
        <v>682</v>
      </c>
      <c r="N980" t="s">
        <v>860</v>
      </c>
      <c r="O980" t="s">
        <v>780</v>
      </c>
      <c r="Q980" t="s">
        <v>698</v>
      </c>
      <c r="R980" t="s">
        <v>699</v>
      </c>
      <c r="S980">
        <v>9</v>
      </c>
      <c r="T980">
        <v>191</v>
      </c>
      <c r="U980" t="str">
        <f>_xlfn.VALUETOTEXT(Products!D980,0)</f>
        <v>Cardio Equipment</v>
      </c>
      <c r="V980">
        <v>99.989997860000003</v>
      </c>
      <c r="W980">
        <v>95.114003926871064</v>
      </c>
      <c r="X980">
        <v>5</v>
      </c>
      <c r="Y980">
        <v>74.989997860000003</v>
      </c>
      <c r="Z980">
        <v>499.94998930000003</v>
      </c>
      <c r="AA980" t="s">
        <v>65</v>
      </c>
    </row>
    <row r="981" spans="1:27" x14ac:dyDescent="0.2">
      <c r="A981">
        <v>31145</v>
      </c>
      <c r="B981" s="1">
        <v>42459</v>
      </c>
      <c r="C981">
        <v>4</v>
      </c>
      <c r="D981">
        <v>0</v>
      </c>
      <c r="E981" t="s">
        <v>61</v>
      </c>
      <c r="F981">
        <v>9</v>
      </c>
      <c r="G981">
        <v>9803</v>
      </c>
      <c r="H981" t="str">
        <f>_xlfn.VALUETOTEXT(Customers!B981,0)</f>
        <v>Mary</v>
      </c>
      <c r="I981" t="str">
        <f>_xlfn.VALUETOTEXT(Customers!C981,0)</f>
        <v>Brady</v>
      </c>
      <c r="J981" t="str">
        <f>CONCATENATE(Table1[[#This Row],[Customer First Name]]," ",Table1[[#This Row],[Customer Last Name]])</f>
        <v>Mary Brady</v>
      </c>
      <c r="K981">
        <v>3</v>
      </c>
      <c r="L981" t="s">
        <v>23</v>
      </c>
      <c r="M981" t="s">
        <v>682</v>
      </c>
      <c r="N981" t="s">
        <v>861</v>
      </c>
      <c r="O981" t="s">
        <v>862</v>
      </c>
      <c r="Q981" t="s">
        <v>750</v>
      </c>
      <c r="R981" t="s">
        <v>694</v>
      </c>
      <c r="S981">
        <v>9</v>
      </c>
      <c r="T981">
        <v>191</v>
      </c>
      <c r="U981" t="str">
        <f>_xlfn.VALUETOTEXT(Products!D981,0)</f>
        <v>Cardio Equipment</v>
      </c>
      <c r="V981">
        <v>99.989997860000003</v>
      </c>
      <c r="W981">
        <v>95.114003926871064</v>
      </c>
      <c r="X981">
        <v>5</v>
      </c>
      <c r="Y981">
        <v>124.98999790000001</v>
      </c>
      <c r="Z981">
        <v>499.94998930000003</v>
      </c>
      <c r="AA981" t="s">
        <v>65</v>
      </c>
    </row>
    <row r="982" spans="1:27" x14ac:dyDescent="0.2">
      <c r="A982">
        <v>30802</v>
      </c>
      <c r="B982" s="1">
        <v>42454</v>
      </c>
      <c r="C982">
        <v>4</v>
      </c>
      <c r="D982">
        <v>0</v>
      </c>
      <c r="E982" t="s">
        <v>61</v>
      </c>
      <c r="F982">
        <v>3</v>
      </c>
      <c r="G982">
        <v>8422</v>
      </c>
      <c r="H982" t="str">
        <f>_xlfn.VALUETOTEXT(Customers!B982,0)</f>
        <v>Wayne</v>
      </c>
      <c r="I982" t="str">
        <f>_xlfn.VALUETOTEXT(Customers!C982,0)</f>
        <v>Crawford</v>
      </c>
      <c r="J982" t="str">
        <f>CONCATENATE(Table1[[#This Row],[Customer First Name]]," ",Table1[[#This Row],[Customer Last Name]])</f>
        <v>Wayne Crawford</v>
      </c>
      <c r="K982">
        <v>2</v>
      </c>
      <c r="L982" t="s">
        <v>135</v>
      </c>
      <c r="M982" t="s">
        <v>682</v>
      </c>
      <c r="N982" t="s">
        <v>863</v>
      </c>
      <c r="O982" t="s">
        <v>749</v>
      </c>
      <c r="Q982" t="s">
        <v>750</v>
      </c>
      <c r="R982" t="s">
        <v>694</v>
      </c>
      <c r="S982">
        <v>3</v>
      </c>
      <c r="T982">
        <v>37</v>
      </c>
      <c r="U982" t="str">
        <f>_xlfn.VALUETOTEXT(Products!D982,0)</f>
        <v>Baseball &amp; Softball</v>
      </c>
      <c r="V982">
        <v>34.990001679999999</v>
      </c>
      <c r="W982">
        <v>40.283001997</v>
      </c>
      <c r="X982">
        <v>5</v>
      </c>
      <c r="Y982">
        <v>20.989999770000001</v>
      </c>
      <c r="Z982">
        <v>174.9500084</v>
      </c>
      <c r="AA982" t="s">
        <v>65</v>
      </c>
    </row>
    <row r="983" spans="1:27" x14ac:dyDescent="0.2">
      <c r="A983">
        <v>25875</v>
      </c>
      <c r="B983" s="1">
        <v>42382</v>
      </c>
      <c r="C983">
        <v>4</v>
      </c>
      <c r="D983">
        <v>1</v>
      </c>
      <c r="E983" t="s">
        <v>61</v>
      </c>
      <c r="F983">
        <v>13</v>
      </c>
      <c r="G983">
        <v>7391</v>
      </c>
      <c r="H983" t="str">
        <f>_xlfn.VALUETOTEXT(Customers!B983,0)</f>
        <v>Mary</v>
      </c>
      <c r="I983" t="str">
        <f>_xlfn.VALUETOTEXT(Customers!C983,0)</f>
        <v>Garrett</v>
      </c>
      <c r="J983" t="str">
        <f>CONCATENATE(Table1[[#This Row],[Customer First Name]]," ",Table1[[#This Row],[Customer Last Name]])</f>
        <v>Mary Garrett</v>
      </c>
      <c r="K983">
        <v>3</v>
      </c>
      <c r="L983" t="s">
        <v>23</v>
      </c>
      <c r="M983" t="s">
        <v>682</v>
      </c>
      <c r="N983" t="s">
        <v>864</v>
      </c>
      <c r="O983" t="s">
        <v>804</v>
      </c>
      <c r="Q983" t="s">
        <v>698</v>
      </c>
      <c r="R983" t="s">
        <v>699</v>
      </c>
      <c r="S983">
        <v>13</v>
      </c>
      <c r="T983">
        <v>282</v>
      </c>
      <c r="U983" t="str">
        <f>_xlfn.VALUETOTEXT(Products!D983,0)</f>
        <v>Electronics</v>
      </c>
      <c r="V983">
        <v>31.989999770000001</v>
      </c>
      <c r="W983">
        <v>27.763856872771434</v>
      </c>
      <c r="X983">
        <v>5</v>
      </c>
      <c r="Y983">
        <v>0</v>
      </c>
      <c r="Z983">
        <v>159.94999885000001</v>
      </c>
      <c r="AA983" t="s">
        <v>65</v>
      </c>
    </row>
    <row r="984" spans="1:27" x14ac:dyDescent="0.2">
      <c r="A984">
        <v>30589</v>
      </c>
      <c r="B984" s="1">
        <v>42451</v>
      </c>
      <c r="C984">
        <v>4</v>
      </c>
      <c r="D984">
        <v>1</v>
      </c>
      <c r="E984" t="s">
        <v>61</v>
      </c>
      <c r="F984">
        <v>9</v>
      </c>
      <c r="G984">
        <v>11426</v>
      </c>
      <c r="H984" t="str">
        <f>_xlfn.VALUETOTEXT(Customers!B984,0)</f>
        <v>Mary</v>
      </c>
      <c r="I984" t="str">
        <f>_xlfn.VALUETOTEXT(Customers!C984,0)</f>
        <v>Smith</v>
      </c>
      <c r="J984" t="str">
        <f>CONCATENATE(Table1[[#This Row],[Customer First Name]]," ",Table1[[#This Row],[Customer Last Name]])</f>
        <v>Mary Smith</v>
      </c>
      <c r="K984">
        <v>3</v>
      </c>
      <c r="L984" t="s">
        <v>23</v>
      </c>
      <c r="M984" t="s">
        <v>682</v>
      </c>
      <c r="N984" t="s">
        <v>865</v>
      </c>
      <c r="O984" t="s">
        <v>724</v>
      </c>
      <c r="Q984" t="s">
        <v>693</v>
      </c>
      <c r="R984" t="s">
        <v>694</v>
      </c>
      <c r="S984">
        <v>9</v>
      </c>
      <c r="T984">
        <v>172</v>
      </c>
      <c r="U984" t="str">
        <f>_xlfn.VALUETOTEXT(Products!D984,0)</f>
        <v>Cardio Equipment</v>
      </c>
      <c r="V984">
        <v>30</v>
      </c>
      <c r="W984">
        <v>34.094166694333332</v>
      </c>
      <c r="X984">
        <v>5</v>
      </c>
      <c r="Y984">
        <v>0</v>
      </c>
      <c r="Z984">
        <v>150</v>
      </c>
      <c r="AA984" t="s">
        <v>65</v>
      </c>
    </row>
    <row r="985" spans="1:27" x14ac:dyDescent="0.2">
      <c r="A985">
        <v>20931</v>
      </c>
      <c r="B985" s="1">
        <v>42046</v>
      </c>
      <c r="C985">
        <v>4</v>
      </c>
      <c r="D985">
        <v>0</v>
      </c>
      <c r="E985" t="s">
        <v>61</v>
      </c>
      <c r="F985">
        <v>9</v>
      </c>
      <c r="G985">
        <v>11664</v>
      </c>
      <c r="H985" t="str">
        <f>_xlfn.VALUETOTEXT(Customers!B985,0)</f>
        <v>Mary</v>
      </c>
      <c r="I985" t="str">
        <f>_xlfn.VALUETOTEXT(Customers!C985,0)</f>
        <v>Smith</v>
      </c>
      <c r="J985" t="str">
        <f>CONCATENATE(Table1[[#This Row],[Customer First Name]]," ",Table1[[#This Row],[Customer Last Name]])</f>
        <v>Mary Smith</v>
      </c>
      <c r="K985">
        <v>3</v>
      </c>
      <c r="L985" t="s">
        <v>23</v>
      </c>
      <c r="M985" t="s">
        <v>682</v>
      </c>
      <c r="N985" t="s">
        <v>769</v>
      </c>
      <c r="O985" t="s">
        <v>770</v>
      </c>
      <c r="Q985" t="s">
        <v>771</v>
      </c>
      <c r="R985" t="s">
        <v>686</v>
      </c>
      <c r="S985">
        <v>9</v>
      </c>
      <c r="T985">
        <v>191</v>
      </c>
      <c r="U985" t="str">
        <f>_xlfn.VALUETOTEXT(Products!D985,0)</f>
        <v>Cardio Equipment</v>
      </c>
      <c r="V985">
        <v>99.989997860000003</v>
      </c>
      <c r="W985">
        <v>95.114003926871064</v>
      </c>
      <c r="X985">
        <v>5</v>
      </c>
      <c r="Y985">
        <v>25</v>
      </c>
      <c r="Z985">
        <v>499.94998930000003</v>
      </c>
      <c r="AA985" t="s">
        <v>65</v>
      </c>
    </row>
    <row r="986" spans="1:27" x14ac:dyDescent="0.2">
      <c r="A986">
        <v>45646</v>
      </c>
      <c r="B986" s="1">
        <v>42671</v>
      </c>
      <c r="C986">
        <v>4</v>
      </c>
      <c r="D986">
        <v>0</v>
      </c>
      <c r="E986" t="s">
        <v>61</v>
      </c>
      <c r="F986">
        <v>9</v>
      </c>
      <c r="G986">
        <v>5339</v>
      </c>
      <c r="H986" t="str">
        <f>_xlfn.VALUETOTEXT(Customers!B986,0)</f>
        <v>Mary</v>
      </c>
      <c r="I986" t="str">
        <f>_xlfn.VALUETOTEXT(Customers!C986,0)</f>
        <v>Moore</v>
      </c>
      <c r="J986" t="str">
        <f>CONCATENATE(Table1[[#This Row],[Customer First Name]]," ",Table1[[#This Row],[Customer Last Name]])</f>
        <v>Mary Moore</v>
      </c>
      <c r="K986">
        <v>3</v>
      </c>
      <c r="L986" t="s">
        <v>23</v>
      </c>
      <c r="M986" t="s">
        <v>682</v>
      </c>
      <c r="N986" t="s">
        <v>757</v>
      </c>
      <c r="O986" t="s">
        <v>757</v>
      </c>
      <c r="Q986" t="s">
        <v>758</v>
      </c>
      <c r="R986" t="s">
        <v>736</v>
      </c>
      <c r="S986">
        <v>9</v>
      </c>
      <c r="T986">
        <v>191</v>
      </c>
      <c r="U986" t="str">
        <f>_xlfn.VALUETOTEXT(Products!D986,0)</f>
        <v>Cardio Equipment</v>
      </c>
      <c r="V986">
        <v>99.989997860000003</v>
      </c>
      <c r="W986">
        <v>95.114003926871064</v>
      </c>
      <c r="X986">
        <v>5</v>
      </c>
      <c r="Y986">
        <v>27.5</v>
      </c>
      <c r="Z986">
        <v>499.94998930000003</v>
      </c>
      <c r="AA986" t="s">
        <v>65</v>
      </c>
    </row>
    <row r="987" spans="1:27" x14ac:dyDescent="0.2">
      <c r="A987">
        <v>29731</v>
      </c>
      <c r="B987" s="1">
        <v>42616</v>
      </c>
      <c r="C987">
        <v>4</v>
      </c>
      <c r="D987">
        <v>0</v>
      </c>
      <c r="E987" t="s">
        <v>61</v>
      </c>
      <c r="F987">
        <v>9</v>
      </c>
      <c r="G987">
        <v>3204</v>
      </c>
      <c r="H987" t="str">
        <f>_xlfn.VALUETOTEXT(Customers!B987,0)</f>
        <v>Edward</v>
      </c>
      <c r="I987" t="str">
        <f>_xlfn.VALUETOTEXT(Customers!C987,0)</f>
        <v>Smith</v>
      </c>
      <c r="J987" t="str">
        <f>CONCATENATE(Table1[[#This Row],[Customer First Name]]," ",Table1[[#This Row],[Customer Last Name]])</f>
        <v>Edward Smith</v>
      </c>
      <c r="K987">
        <v>3</v>
      </c>
      <c r="L987" t="s">
        <v>23</v>
      </c>
      <c r="M987" t="s">
        <v>682</v>
      </c>
      <c r="N987" t="s">
        <v>866</v>
      </c>
      <c r="O987" t="s">
        <v>770</v>
      </c>
      <c r="Q987" t="s">
        <v>771</v>
      </c>
      <c r="R987" t="s">
        <v>686</v>
      </c>
      <c r="S987">
        <v>9</v>
      </c>
      <c r="T987">
        <v>191</v>
      </c>
      <c r="U987" t="str">
        <f>_xlfn.VALUETOTEXT(Products!D987,0)</f>
        <v>Cardio Equipment</v>
      </c>
      <c r="V987">
        <v>99.989997860000003</v>
      </c>
      <c r="W987">
        <v>95.114003926871064</v>
      </c>
      <c r="X987">
        <v>5</v>
      </c>
      <c r="Y987">
        <v>35</v>
      </c>
      <c r="Z987">
        <v>499.94998930000003</v>
      </c>
      <c r="AA987" t="s">
        <v>65</v>
      </c>
    </row>
    <row r="988" spans="1:27" x14ac:dyDescent="0.2">
      <c r="A988">
        <v>42777</v>
      </c>
      <c r="B988" s="1">
        <v>42629</v>
      </c>
      <c r="C988">
        <v>4</v>
      </c>
      <c r="D988">
        <v>0</v>
      </c>
      <c r="E988" t="s">
        <v>61</v>
      </c>
      <c r="F988">
        <v>9</v>
      </c>
      <c r="G988">
        <v>4438</v>
      </c>
      <c r="H988" t="str">
        <f>_xlfn.VALUETOTEXT(Customers!B988,0)</f>
        <v>Frank</v>
      </c>
      <c r="I988" t="str">
        <f>_xlfn.VALUETOTEXT(Customers!C988,0)</f>
        <v>Jennings</v>
      </c>
      <c r="J988" t="str">
        <f>CONCATENATE(Table1[[#This Row],[Customer First Name]]," ",Table1[[#This Row],[Customer Last Name]])</f>
        <v>Frank Jennings</v>
      </c>
      <c r="K988">
        <v>3</v>
      </c>
      <c r="L988" t="s">
        <v>23</v>
      </c>
      <c r="M988" t="s">
        <v>682</v>
      </c>
      <c r="N988" t="s">
        <v>772</v>
      </c>
      <c r="O988" t="s">
        <v>772</v>
      </c>
      <c r="Q988" t="s">
        <v>735</v>
      </c>
      <c r="R988" t="s">
        <v>736</v>
      </c>
      <c r="S988">
        <v>9</v>
      </c>
      <c r="T988">
        <v>191</v>
      </c>
      <c r="U988" t="str">
        <f>_xlfn.VALUETOTEXT(Products!D988,0)</f>
        <v>Cardio Equipment</v>
      </c>
      <c r="V988">
        <v>99.989997860000003</v>
      </c>
      <c r="W988">
        <v>95.114003926871064</v>
      </c>
      <c r="X988">
        <v>5</v>
      </c>
      <c r="Y988">
        <v>35</v>
      </c>
      <c r="Z988">
        <v>499.94998930000003</v>
      </c>
      <c r="AA988" t="s">
        <v>65</v>
      </c>
    </row>
    <row r="989" spans="1:27" x14ac:dyDescent="0.2">
      <c r="A989">
        <v>23886</v>
      </c>
      <c r="B989" s="1">
        <v>42353</v>
      </c>
      <c r="C989">
        <v>4</v>
      </c>
      <c r="D989">
        <v>0</v>
      </c>
      <c r="E989" t="s">
        <v>61</v>
      </c>
      <c r="F989">
        <v>9</v>
      </c>
      <c r="G989">
        <v>5243</v>
      </c>
      <c r="H989" t="str">
        <f>_xlfn.VALUETOTEXT(Customers!B989,0)</f>
        <v>Mary</v>
      </c>
      <c r="I989" t="str">
        <f>_xlfn.VALUETOTEXT(Customers!C989,0)</f>
        <v>Smith</v>
      </c>
      <c r="J989" t="str">
        <f>CONCATENATE(Table1[[#This Row],[Customer First Name]]," ",Table1[[#This Row],[Customer Last Name]])</f>
        <v>Mary Smith</v>
      </c>
      <c r="K989">
        <v>3</v>
      </c>
      <c r="L989" t="s">
        <v>23</v>
      </c>
      <c r="M989" t="s">
        <v>682</v>
      </c>
      <c r="N989" t="s">
        <v>867</v>
      </c>
      <c r="O989" t="s">
        <v>868</v>
      </c>
      <c r="Q989" t="s">
        <v>771</v>
      </c>
      <c r="R989" t="s">
        <v>686</v>
      </c>
      <c r="S989">
        <v>9</v>
      </c>
      <c r="T989">
        <v>191</v>
      </c>
      <c r="U989" t="str">
        <f>_xlfn.VALUETOTEXT(Products!D989,0)</f>
        <v>Cardio Equipment</v>
      </c>
      <c r="V989">
        <v>99.989997860000003</v>
      </c>
      <c r="W989">
        <v>95.114003926871064</v>
      </c>
      <c r="X989">
        <v>5</v>
      </c>
      <c r="Y989">
        <v>84.989997860000003</v>
      </c>
      <c r="Z989">
        <v>499.94998930000003</v>
      </c>
      <c r="AA989" t="s">
        <v>65</v>
      </c>
    </row>
    <row r="990" spans="1:27" x14ac:dyDescent="0.2">
      <c r="A990">
        <v>43561</v>
      </c>
      <c r="B990" s="1">
        <v>42640</v>
      </c>
      <c r="C990">
        <v>4</v>
      </c>
      <c r="D990">
        <v>0</v>
      </c>
      <c r="E990" t="s">
        <v>61</v>
      </c>
      <c r="F990">
        <v>13</v>
      </c>
      <c r="G990">
        <v>5089</v>
      </c>
      <c r="H990" t="str">
        <f>_xlfn.VALUETOTEXT(Customers!B990,0)</f>
        <v>James</v>
      </c>
      <c r="I990" t="str">
        <f>_xlfn.VALUETOTEXT(Customers!C990,0)</f>
        <v>Holloway</v>
      </c>
      <c r="J990" t="str">
        <f>CONCATENATE(Table1[[#This Row],[Customer First Name]]," ",Table1[[#This Row],[Customer Last Name]])</f>
        <v>James Holloway</v>
      </c>
      <c r="K990">
        <v>3</v>
      </c>
      <c r="L990" t="s">
        <v>23</v>
      </c>
      <c r="M990" t="s">
        <v>682</v>
      </c>
      <c r="N990" t="s">
        <v>869</v>
      </c>
      <c r="O990" t="s">
        <v>870</v>
      </c>
      <c r="Q990" t="s">
        <v>790</v>
      </c>
      <c r="R990" t="s">
        <v>690</v>
      </c>
      <c r="S990">
        <v>13</v>
      </c>
      <c r="T990">
        <v>276</v>
      </c>
      <c r="U990" t="str">
        <f>_xlfn.VALUETOTEXT(Products!D990,0)</f>
        <v>Electronics</v>
      </c>
      <c r="V990">
        <v>31.989999770000001</v>
      </c>
      <c r="W990">
        <v>27.113333001333334</v>
      </c>
      <c r="X990">
        <v>5</v>
      </c>
      <c r="Y990">
        <v>28.790000920000001</v>
      </c>
      <c r="Z990">
        <v>159.94999885000001</v>
      </c>
      <c r="AA990" t="s">
        <v>65</v>
      </c>
    </row>
    <row r="991" spans="1:27" x14ac:dyDescent="0.2">
      <c r="A991">
        <v>47846</v>
      </c>
      <c r="B991" s="1">
        <v>42703</v>
      </c>
      <c r="C991">
        <v>4</v>
      </c>
      <c r="D991">
        <v>0</v>
      </c>
      <c r="E991" t="s">
        <v>61</v>
      </c>
      <c r="F991">
        <v>9</v>
      </c>
      <c r="G991">
        <v>6073</v>
      </c>
      <c r="H991" t="str">
        <f>_xlfn.VALUETOTEXT(Customers!B991,0)</f>
        <v>Mary</v>
      </c>
      <c r="I991" t="str">
        <f>_xlfn.VALUETOTEXT(Customers!C991,0)</f>
        <v>Campos</v>
      </c>
      <c r="J991" t="str">
        <f>CONCATENATE(Table1[[#This Row],[Customer First Name]]," ",Table1[[#This Row],[Customer Last Name]])</f>
        <v>Mary Campos</v>
      </c>
      <c r="K991">
        <v>3</v>
      </c>
      <c r="L991" t="s">
        <v>23</v>
      </c>
      <c r="M991" t="s">
        <v>682</v>
      </c>
      <c r="N991" t="s">
        <v>871</v>
      </c>
      <c r="O991" t="s">
        <v>871</v>
      </c>
      <c r="Q991" t="s">
        <v>735</v>
      </c>
      <c r="R991" t="s">
        <v>736</v>
      </c>
      <c r="S991">
        <v>9</v>
      </c>
      <c r="T991">
        <v>191</v>
      </c>
      <c r="U991" t="str">
        <f>_xlfn.VALUETOTEXT(Products!D991,0)</f>
        <v>Cardio Equipment</v>
      </c>
      <c r="V991">
        <v>99.989997860000003</v>
      </c>
      <c r="W991">
        <v>95.114003926871064</v>
      </c>
      <c r="X991">
        <v>5</v>
      </c>
      <c r="Y991">
        <v>99.989997860000003</v>
      </c>
      <c r="Z991">
        <v>499.94998930000003</v>
      </c>
      <c r="AA991" t="s">
        <v>65</v>
      </c>
    </row>
    <row r="992" spans="1:27" x14ac:dyDescent="0.2">
      <c r="A992">
        <v>21192</v>
      </c>
      <c r="B992" s="1">
        <v>42166</v>
      </c>
      <c r="C992">
        <v>4</v>
      </c>
      <c r="D992">
        <v>0</v>
      </c>
      <c r="E992" t="s">
        <v>61</v>
      </c>
      <c r="F992">
        <v>17</v>
      </c>
      <c r="G992">
        <v>8992</v>
      </c>
      <c r="H992" t="str">
        <f>_xlfn.VALUETOTEXT(Customers!B992,0)</f>
        <v>Maria</v>
      </c>
      <c r="I992" t="str">
        <f>_xlfn.VALUETOTEXT(Customers!C992,0)</f>
        <v>Summers</v>
      </c>
      <c r="J992" t="str">
        <f>CONCATENATE(Table1[[#This Row],[Customer First Name]]," ",Table1[[#This Row],[Customer Last Name]])</f>
        <v>Maria Summers</v>
      </c>
      <c r="K992">
        <v>4</v>
      </c>
      <c r="L992" t="s">
        <v>45</v>
      </c>
      <c r="M992" t="s">
        <v>682</v>
      </c>
      <c r="N992" t="s">
        <v>848</v>
      </c>
      <c r="O992" t="s">
        <v>688</v>
      </c>
      <c r="Q992" t="s">
        <v>689</v>
      </c>
      <c r="R992" t="s">
        <v>690</v>
      </c>
      <c r="S992">
        <v>17</v>
      </c>
      <c r="T992">
        <v>365</v>
      </c>
      <c r="U992" t="str">
        <f>_xlfn.VALUETOTEXT(Products!D992,0)</f>
        <v>Cleats</v>
      </c>
      <c r="V992">
        <v>59.990001679999999</v>
      </c>
      <c r="W992">
        <v>54.488929209402009</v>
      </c>
      <c r="X992">
        <v>5</v>
      </c>
      <c r="Y992">
        <v>16.5</v>
      </c>
      <c r="Z992">
        <v>299.9500084</v>
      </c>
      <c r="AA992" t="s">
        <v>65</v>
      </c>
    </row>
    <row r="993" spans="1:27" x14ac:dyDescent="0.2">
      <c r="A993">
        <v>23156</v>
      </c>
      <c r="B993" s="1">
        <v>42136</v>
      </c>
      <c r="C993">
        <v>4</v>
      </c>
      <c r="D993">
        <v>0</v>
      </c>
      <c r="E993" t="s">
        <v>61</v>
      </c>
      <c r="F993">
        <v>17</v>
      </c>
      <c r="G993">
        <v>6466</v>
      </c>
      <c r="H993" t="str">
        <f>_xlfn.VALUETOTEXT(Customers!B993,0)</f>
        <v>Susan</v>
      </c>
      <c r="I993" t="str">
        <f>_xlfn.VALUETOTEXT(Customers!C993,0)</f>
        <v>Meyer</v>
      </c>
      <c r="J993" t="str">
        <f>CONCATENATE(Table1[[#This Row],[Customer First Name]]," ",Table1[[#This Row],[Customer Last Name]])</f>
        <v>Susan Meyer</v>
      </c>
      <c r="K993">
        <v>4</v>
      </c>
      <c r="L993" t="s">
        <v>45</v>
      </c>
      <c r="M993" t="s">
        <v>682</v>
      </c>
      <c r="N993" t="s">
        <v>832</v>
      </c>
      <c r="O993" t="s">
        <v>832</v>
      </c>
      <c r="Q993" t="s">
        <v>833</v>
      </c>
      <c r="R993" t="s">
        <v>686</v>
      </c>
      <c r="S993">
        <v>17</v>
      </c>
      <c r="T993">
        <v>365</v>
      </c>
      <c r="U993" t="str">
        <f>_xlfn.VALUETOTEXT(Products!D993,0)</f>
        <v>Cleats</v>
      </c>
      <c r="V993">
        <v>59.990001679999999</v>
      </c>
      <c r="W993">
        <v>54.488929209402009</v>
      </c>
      <c r="X993">
        <v>5</v>
      </c>
      <c r="Y993">
        <v>16.5</v>
      </c>
      <c r="Z993">
        <v>299.9500084</v>
      </c>
      <c r="AA993" t="s">
        <v>65</v>
      </c>
    </row>
    <row r="994" spans="1:27" x14ac:dyDescent="0.2">
      <c r="A994">
        <v>22811</v>
      </c>
      <c r="B994" s="1">
        <v>42337</v>
      </c>
      <c r="C994">
        <v>4</v>
      </c>
      <c r="D994">
        <v>0</v>
      </c>
      <c r="E994" t="s">
        <v>61</v>
      </c>
      <c r="F994">
        <v>17</v>
      </c>
      <c r="G994">
        <v>1962</v>
      </c>
      <c r="H994" t="str">
        <f>_xlfn.VALUETOTEXT(Customers!B994,0)</f>
        <v>Marie</v>
      </c>
      <c r="I994" t="str">
        <f>_xlfn.VALUETOTEXT(Customers!C994,0)</f>
        <v>Smith</v>
      </c>
      <c r="J994" t="str">
        <f>CONCATENATE(Table1[[#This Row],[Customer First Name]]," ",Table1[[#This Row],[Customer Last Name]])</f>
        <v>Marie Smith</v>
      </c>
      <c r="K994">
        <v>4</v>
      </c>
      <c r="L994" t="s">
        <v>45</v>
      </c>
      <c r="M994" t="s">
        <v>682</v>
      </c>
      <c r="N994" t="s">
        <v>872</v>
      </c>
      <c r="O994" t="s">
        <v>822</v>
      </c>
      <c r="Q994" t="s">
        <v>698</v>
      </c>
      <c r="R994" t="s">
        <v>699</v>
      </c>
      <c r="S994">
        <v>17</v>
      </c>
      <c r="T994">
        <v>365</v>
      </c>
      <c r="U994" t="str">
        <f>_xlfn.VALUETOTEXT(Products!D994,0)</f>
        <v>Cleats</v>
      </c>
      <c r="V994">
        <v>59.990001679999999</v>
      </c>
      <c r="W994">
        <v>54.488929209402009</v>
      </c>
      <c r="X994">
        <v>5</v>
      </c>
      <c r="Y994">
        <v>44.990001679999999</v>
      </c>
      <c r="Z994">
        <v>299.9500084</v>
      </c>
      <c r="AA994" t="s">
        <v>65</v>
      </c>
    </row>
    <row r="995" spans="1:27" x14ac:dyDescent="0.2">
      <c r="A995">
        <v>25418</v>
      </c>
      <c r="B995" s="1">
        <v>42552</v>
      </c>
      <c r="C995">
        <v>4</v>
      </c>
      <c r="D995">
        <v>0</v>
      </c>
      <c r="E995" t="s">
        <v>61</v>
      </c>
      <c r="F995">
        <v>17</v>
      </c>
      <c r="G995">
        <v>11438</v>
      </c>
      <c r="H995" t="str">
        <f>_xlfn.VALUETOTEXT(Customers!B995,0)</f>
        <v>Mary</v>
      </c>
      <c r="I995" t="str">
        <f>_xlfn.VALUETOTEXT(Customers!C995,0)</f>
        <v>Pugh</v>
      </c>
      <c r="J995" t="str">
        <f>CONCATENATE(Table1[[#This Row],[Customer First Name]]," ",Table1[[#This Row],[Customer Last Name]])</f>
        <v>Mary Pugh</v>
      </c>
      <c r="K995">
        <v>4</v>
      </c>
      <c r="L995" t="s">
        <v>45</v>
      </c>
      <c r="M995" t="s">
        <v>682</v>
      </c>
      <c r="N995" t="s">
        <v>810</v>
      </c>
      <c r="O995" t="s">
        <v>724</v>
      </c>
      <c r="Q995" t="s">
        <v>693</v>
      </c>
      <c r="R995" t="s">
        <v>694</v>
      </c>
      <c r="S995">
        <v>17</v>
      </c>
      <c r="T995">
        <v>365</v>
      </c>
      <c r="U995" t="str">
        <f>_xlfn.VALUETOTEXT(Products!D995,0)</f>
        <v>Cleats</v>
      </c>
      <c r="V995">
        <v>59.990001679999999</v>
      </c>
      <c r="W995">
        <v>54.488929209402009</v>
      </c>
      <c r="X995">
        <v>5</v>
      </c>
      <c r="Y995">
        <v>44.990001679999999</v>
      </c>
      <c r="Z995">
        <v>299.9500084</v>
      </c>
      <c r="AA995" t="s">
        <v>65</v>
      </c>
    </row>
    <row r="996" spans="1:27" x14ac:dyDescent="0.2">
      <c r="A996">
        <v>47092</v>
      </c>
      <c r="B996" s="1">
        <v>42692</v>
      </c>
      <c r="C996">
        <v>4</v>
      </c>
      <c r="D996">
        <v>0</v>
      </c>
      <c r="E996" t="s">
        <v>61</v>
      </c>
      <c r="F996">
        <v>17</v>
      </c>
      <c r="G996">
        <v>9524</v>
      </c>
      <c r="H996" t="str">
        <f>_xlfn.VALUETOTEXT(Customers!B996,0)</f>
        <v>Mary</v>
      </c>
      <c r="I996" t="str">
        <f>_xlfn.VALUETOTEXT(Customers!C996,0)</f>
        <v>Nelson</v>
      </c>
      <c r="J996" t="str">
        <f>CONCATENATE(Table1[[#This Row],[Customer First Name]]," ",Table1[[#This Row],[Customer Last Name]])</f>
        <v>Mary Nelson</v>
      </c>
      <c r="K996">
        <v>4</v>
      </c>
      <c r="L996" t="s">
        <v>45</v>
      </c>
      <c r="M996" t="s">
        <v>682</v>
      </c>
      <c r="N996" t="s">
        <v>873</v>
      </c>
      <c r="O996" t="s">
        <v>873</v>
      </c>
      <c r="Q996" t="s">
        <v>735</v>
      </c>
      <c r="R996" t="s">
        <v>736</v>
      </c>
      <c r="S996">
        <v>17</v>
      </c>
      <c r="T996">
        <v>365</v>
      </c>
      <c r="U996" t="str">
        <f>_xlfn.VALUETOTEXT(Products!D996,0)</f>
        <v>Cleats</v>
      </c>
      <c r="V996">
        <v>59.990001679999999</v>
      </c>
      <c r="W996">
        <v>54.488929209402009</v>
      </c>
      <c r="X996">
        <v>5</v>
      </c>
      <c r="Y996">
        <v>44.990001679999999</v>
      </c>
      <c r="Z996">
        <v>299.9500084</v>
      </c>
      <c r="AA996" t="s">
        <v>65</v>
      </c>
    </row>
    <row r="997" spans="1:27" x14ac:dyDescent="0.2">
      <c r="A997">
        <v>42658</v>
      </c>
      <c r="B997" s="1">
        <v>42627</v>
      </c>
      <c r="C997">
        <v>4</v>
      </c>
      <c r="D997">
        <v>0</v>
      </c>
      <c r="E997" t="s">
        <v>61</v>
      </c>
      <c r="F997">
        <v>17</v>
      </c>
      <c r="G997">
        <v>2078</v>
      </c>
      <c r="H997" t="str">
        <f>_xlfn.VALUETOTEXT(Customers!B997,0)</f>
        <v>Roger</v>
      </c>
      <c r="I997" t="str">
        <f>_xlfn.VALUETOTEXT(Customers!C997,0)</f>
        <v>Morales</v>
      </c>
      <c r="J997" t="str">
        <f>CONCATENATE(Table1[[#This Row],[Customer First Name]]," ",Table1[[#This Row],[Customer Last Name]])</f>
        <v>Roger Morales</v>
      </c>
      <c r="K997">
        <v>4</v>
      </c>
      <c r="L997" t="s">
        <v>45</v>
      </c>
      <c r="M997" t="s">
        <v>682</v>
      </c>
      <c r="N997" t="s">
        <v>757</v>
      </c>
      <c r="O997" t="s">
        <v>757</v>
      </c>
      <c r="Q997" t="s">
        <v>758</v>
      </c>
      <c r="R997" t="s">
        <v>736</v>
      </c>
      <c r="S997">
        <v>17</v>
      </c>
      <c r="T997">
        <v>365</v>
      </c>
      <c r="U997" t="str">
        <f>_xlfn.VALUETOTEXT(Products!D997,0)</f>
        <v>Cleats</v>
      </c>
      <c r="V997">
        <v>59.990001679999999</v>
      </c>
      <c r="W997">
        <v>54.488929209402009</v>
      </c>
      <c r="X997">
        <v>5</v>
      </c>
      <c r="Y997">
        <v>44.990001679999999</v>
      </c>
      <c r="Z997">
        <v>299.9500084</v>
      </c>
      <c r="AA997" t="s">
        <v>65</v>
      </c>
    </row>
    <row r="998" spans="1:27" x14ac:dyDescent="0.2">
      <c r="A998">
        <v>23494</v>
      </c>
      <c r="B998" s="1">
        <v>42259</v>
      </c>
      <c r="C998">
        <v>4</v>
      </c>
      <c r="D998">
        <v>1</v>
      </c>
      <c r="E998" t="s">
        <v>61</v>
      </c>
      <c r="F998">
        <v>17</v>
      </c>
      <c r="G998">
        <v>2464</v>
      </c>
      <c r="H998" t="str">
        <f>_xlfn.VALUETOTEXT(Customers!B998,0)</f>
        <v>Teresa</v>
      </c>
      <c r="I998" t="str">
        <f>_xlfn.VALUETOTEXT(Customers!C998,0)</f>
        <v>Warner</v>
      </c>
      <c r="J998" t="str">
        <f>CONCATENATE(Table1[[#This Row],[Customer First Name]]," ",Table1[[#This Row],[Customer Last Name]])</f>
        <v>Teresa Warner</v>
      </c>
      <c r="K998">
        <v>4</v>
      </c>
      <c r="L998" t="s">
        <v>45</v>
      </c>
      <c r="M998" t="s">
        <v>682</v>
      </c>
      <c r="N998" t="s">
        <v>752</v>
      </c>
      <c r="O998" t="s">
        <v>752</v>
      </c>
      <c r="Q998" t="s">
        <v>753</v>
      </c>
      <c r="R998" t="s">
        <v>690</v>
      </c>
      <c r="S998">
        <v>17</v>
      </c>
      <c r="T998">
        <v>365</v>
      </c>
      <c r="U998" t="str">
        <f>_xlfn.VALUETOTEXT(Products!D998,0)</f>
        <v>Cleats</v>
      </c>
      <c r="V998">
        <v>59.990001679999999</v>
      </c>
      <c r="W998">
        <v>54.488929209402009</v>
      </c>
      <c r="X998">
        <v>5</v>
      </c>
      <c r="Y998">
        <v>47.990001679999999</v>
      </c>
      <c r="Z998">
        <v>299.9500084</v>
      </c>
      <c r="AA998" t="s">
        <v>65</v>
      </c>
    </row>
    <row r="999" spans="1:27" x14ac:dyDescent="0.2">
      <c r="A999">
        <v>27316</v>
      </c>
      <c r="B999" s="1">
        <v>42431</v>
      </c>
      <c r="C999">
        <v>4</v>
      </c>
      <c r="D999">
        <v>0</v>
      </c>
      <c r="E999" t="s">
        <v>61</v>
      </c>
      <c r="F999">
        <v>17</v>
      </c>
      <c r="G999">
        <v>11426</v>
      </c>
      <c r="H999" t="str">
        <f>_xlfn.VALUETOTEXT(Customers!B999,0)</f>
        <v>Mary</v>
      </c>
      <c r="I999" t="str">
        <f>_xlfn.VALUETOTEXT(Customers!C999,0)</f>
        <v>Smith</v>
      </c>
      <c r="J999" t="str">
        <f>CONCATENATE(Table1[[#This Row],[Customer First Name]]," ",Table1[[#This Row],[Customer Last Name]])</f>
        <v>Mary Smith</v>
      </c>
      <c r="K999">
        <v>4</v>
      </c>
      <c r="L999" t="s">
        <v>45</v>
      </c>
      <c r="M999" t="s">
        <v>682</v>
      </c>
      <c r="N999" t="s">
        <v>846</v>
      </c>
      <c r="O999" t="s">
        <v>697</v>
      </c>
      <c r="Q999" t="s">
        <v>698</v>
      </c>
      <c r="R999" t="s">
        <v>699</v>
      </c>
      <c r="S999">
        <v>17</v>
      </c>
      <c r="T999">
        <v>365</v>
      </c>
      <c r="U999" t="str">
        <f>_xlfn.VALUETOTEXT(Products!D999,0)</f>
        <v>Cleats</v>
      </c>
      <c r="V999">
        <v>59.990001679999999</v>
      </c>
      <c r="W999">
        <v>54.488929209402009</v>
      </c>
      <c r="X999">
        <v>5</v>
      </c>
      <c r="Y999">
        <v>50.990001679999999</v>
      </c>
      <c r="Z999">
        <v>299.9500084</v>
      </c>
      <c r="AA999" t="s">
        <v>65</v>
      </c>
    </row>
    <row r="1000" spans="1:27" x14ac:dyDescent="0.2">
      <c r="A1000">
        <v>20931</v>
      </c>
      <c r="B1000" s="1">
        <v>42046</v>
      </c>
      <c r="C1000">
        <v>4</v>
      </c>
      <c r="D1000">
        <v>0</v>
      </c>
      <c r="E1000" t="s">
        <v>61</v>
      </c>
      <c r="F1000">
        <v>17</v>
      </c>
      <c r="G1000">
        <v>11664</v>
      </c>
      <c r="H1000" t="str">
        <f>_xlfn.VALUETOTEXT(Customers!B1000,0)</f>
        <v>Mary</v>
      </c>
      <c r="I1000" t="str">
        <f>_xlfn.VALUETOTEXT(Customers!C1000,0)</f>
        <v>Smith</v>
      </c>
      <c r="J1000" t="str">
        <f>CONCATENATE(Table1[[#This Row],[Customer First Name]]," ",Table1[[#This Row],[Customer Last Name]])</f>
        <v>Mary Smith</v>
      </c>
      <c r="K1000">
        <v>4</v>
      </c>
      <c r="L1000" t="s">
        <v>45</v>
      </c>
      <c r="M1000" t="s">
        <v>682</v>
      </c>
      <c r="N1000" t="s">
        <v>769</v>
      </c>
      <c r="O1000" t="s">
        <v>770</v>
      </c>
      <c r="Q1000" t="s">
        <v>771</v>
      </c>
      <c r="R1000" t="s">
        <v>686</v>
      </c>
      <c r="S1000">
        <v>17</v>
      </c>
      <c r="T1000">
        <v>365</v>
      </c>
      <c r="U1000" t="str">
        <f>_xlfn.VALUETOTEXT(Products!D1000,0)</f>
        <v>Cleats</v>
      </c>
      <c r="V1000">
        <v>59.990001679999999</v>
      </c>
      <c r="W1000">
        <v>54.488929209402009</v>
      </c>
      <c r="X1000">
        <v>5</v>
      </c>
      <c r="Y1000">
        <v>50.990001679999999</v>
      </c>
      <c r="Z1000">
        <v>299.9500084</v>
      </c>
      <c r="AA1000" t="s">
        <v>65</v>
      </c>
    </row>
    <row r="1001" spans="1:27" x14ac:dyDescent="0.2">
      <c r="A1001">
        <v>27555</v>
      </c>
      <c r="B1001" s="1">
        <v>42553</v>
      </c>
      <c r="C1001">
        <v>4</v>
      </c>
      <c r="D1001">
        <v>1</v>
      </c>
      <c r="E1001" t="s">
        <v>61</v>
      </c>
      <c r="F1001">
        <v>17</v>
      </c>
      <c r="G1001">
        <v>3770</v>
      </c>
      <c r="H1001" t="str">
        <f>_xlfn.VALUETOTEXT(Customers!B1001,0)</f>
        <v>Mary</v>
      </c>
      <c r="I1001" t="str">
        <f>_xlfn.VALUETOTEXT(Customers!C1001,0)</f>
        <v>Johnson</v>
      </c>
      <c r="J1001" t="str">
        <f>CONCATENATE(Table1[[#This Row],[Customer First Name]]," ",Table1[[#This Row],[Customer Last Name]])</f>
        <v>Mary Johnson</v>
      </c>
      <c r="K1001">
        <v>4</v>
      </c>
      <c r="L1001" t="s">
        <v>45</v>
      </c>
      <c r="M1001" t="s">
        <v>682</v>
      </c>
      <c r="N1001" t="s">
        <v>793</v>
      </c>
      <c r="O1001" t="s">
        <v>794</v>
      </c>
      <c r="Q1001" t="s">
        <v>685</v>
      </c>
      <c r="R1001" t="s">
        <v>686</v>
      </c>
      <c r="S1001">
        <v>17</v>
      </c>
      <c r="T1001">
        <v>365</v>
      </c>
      <c r="U1001" t="str">
        <f>_xlfn.VALUETOTEXT(Products!D1001,0)</f>
        <v>Cleats</v>
      </c>
      <c r="V1001">
        <v>59.990001679999999</v>
      </c>
      <c r="W1001">
        <v>54.488929209402009</v>
      </c>
      <c r="X1001">
        <v>5</v>
      </c>
      <c r="Y1001">
        <v>53.990001679999999</v>
      </c>
      <c r="Z1001">
        <v>299.9500084</v>
      </c>
      <c r="AA1001" t="s">
        <v>65</v>
      </c>
    </row>
    <row r="1002" spans="1:27" x14ac:dyDescent="0.2">
      <c r="A1002">
        <v>28657</v>
      </c>
      <c r="B1002" s="1">
        <v>42423</v>
      </c>
      <c r="C1002">
        <v>4</v>
      </c>
      <c r="D1002">
        <v>0</v>
      </c>
      <c r="E1002" t="s">
        <v>61</v>
      </c>
      <c r="F1002">
        <v>29</v>
      </c>
      <c r="G1002">
        <v>1306</v>
      </c>
      <c r="H1002" t="str">
        <f>_xlfn.VALUETOTEXT(Customers!B1002,0)</f>
        <v>Zachary</v>
      </c>
      <c r="I1002" t="str">
        <f>_xlfn.VALUETOTEXT(Customers!C1002,0)</f>
        <v>Taylor</v>
      </c>
      <c r="J1002" t="str">
        <f>CONCATENATE(Table1[[#This Row],[Customer First Name]]," ",Table1[[#This Row],[Customer Last Name]])</f>
        <v>Zachary Taylor</v>
      </c>
      <c r="K1002">
        <v>5</v>
      </c>
      <c r="L1002" t="s">
        <v>30</v>
      </c>
      <c r="M1002" t="s">
        <v>682</v>
      </c>
      <c r="N1002" t="s">
        <v>104</v>
      </c>
      <c r="O1002" t="s">
        <v>724</v>
      </c>
      <c r="Q1002" t="s">
        <v>693</v>
      </c>
      <c r="R1002" t="s">
        <v>694</v>
      </c>
      <c r="S1002">
        <v>29</v>
      </c>
      <c r="T1002">
        <v>627</v>
      </c>
      <c r="U1002" t="str">
        <f>_xlfn.VALUETOTEXT(Products!D1002,0)</f>
        <v>Shop By Sport</v>
      </c>
      <c r="V1002">
        <v>39.990001679999999</v>
      </c>
      <c r="W1002">
        <v>34.198098313835338</v>
      </c>
      <c r="X1002">
        <v>5</v>
      </c>
      <c r="Y1002">
        <v>2</v>
      </c>
      <c r="Z1002">
        <v>199.9500084</v>
      </c>
      <c r="AA1002" t="s">
        <v>65</v>
      </c>
    </row>
    <row r="1003" spans="1:27" x14ac:dyDescent="0.2">
      <c r="A1003">
        <v>47011</v>
      </c>
      <c r="B1003" s="1">
        <v>42691</v>
      </c>
      <c r="C1003">
        <v>4</v>
      </c>
      <c r="D1003">
        <v>0</v>
      </c>
      <c r="E1003" t="s">
        <v>61</v>
      </c>
      <c r="F1003">
        <v>24</v>
      </c>
      <c r="G1003">
        <v>10811</v>
      </c>
      <c r="H1003" t="str">
        <f>_xlfn.VALUETOTEXT(Customers!B1003,0)</f>
        <v>Joshua</v>
      </c>
      <c r="I1003" t="str">
        <f>_xlfn.VALUETOTEXT(Customers!C1003,0)</f>
        <v>Carter</v>
      </c>
      <c r="J1003" t="str">
        <f>CONCATENATE(Table1[[#This Row],[Customer First Name]]," ",Table1[[#This Row],[Customer Last Name]])</f>
        <v>Joshua Carter</v>
      </c>
      <c r="K1003">
        <v>5</v>
      </c>
      <c r="L1003" t="s">
        <v>30</v>
      </c>
      <c r="M1003" t="s">
        <v>682</v>
      </c>
      <c r="N1003" t="s">
        <v>757</v>
      </c>
      <c r="O1003" t="s">
        <v>757</v>
      </c>
      <c r="Q1003" t="s">
        <v>758</v>
      </c>
      <c r="R1003" t="s">
        <v>736</v>
      </c>
      <c r="S1003">
        <v>24</v>
      </c>
      <c r="T1003">
        <v>502</v>
      </c>
      <c r="U1003" t="str">
        <f>_xlfn.VALUETOTEXT(Products!D1003,0)</f>
        <v>Women's Apparel</v>
      </c>
      <c r="V1003">
        <v>50</v>
      </c>
      <c r="W1003">
        <v>43.678035218757444</v>
      </c>
      <c r="X1003">
        <v>5</v>
      </c>
      <c r="Y1003">
        <v>2.5</v>
      </c>
      <c r="Z1003">
        <v>250</v>
      </c>
      <c r="AA1003" t="s">
        <v>65</v>
      </c>
    </row>
    <row r="1004" spans="1:27" x14ac:dyDescent="0.2">
      <c r="A1004">
        <v>47846</v>
      </c>
      <c r="B1004" s="1">
        <v>42703</v>
      </c>
      <c r="C1004">
        <v>4</v>
      </c>
      <c r="D1004">
        <v>0</v>
      </c>
      <c r="E1004" t="s">
        <v>61</v>
      </c>
      <c r="F1004">
        <v>24</v>
      </c>
      <c r="G1004">
        <v>6073</v>
      </c>
      <c r="H1004" t="str">
        <f>_xlfn.VALUETOTEXT(Customers!B1004,0)</f>
        <v>Mary</v>
      </c>
      <c r="I1004" t="str">
        <f>_xlfn.VALUETOTEXT(Customers!C1004,0)</f>
        <v>Campos</v>
      </c>
      <c r="J1004" t="str">
        <f>CONCATENATE(Table1[[#This Row],[Customer First Name]]," ",Table1[[#This Row],[Customer Last Name]])</f>
        <v>Mary Campos</v>
      </c>
      <c r="K1004">
        <v>5</v>
      </c>
      <c r="L1004" t="s">
        <v>30</v>
      </c>
      <c r="M1004" t="s">
        <v>682</v>
      </c>
      <c r="N1004" t="s">
        <v>871</v>
      </c>
      <c r="O1004" t="s">
        <v>871</v>
      </c>
      <c r="Q1004" t="s">
        <v>735</v>
      </c>
      <c r="R1004" t="s">
        <v>736</v>
      </c>
      <c r="S1004">
        <v>24</v>
      </c>
      <c r="T1004">
        <v>502</v>
      </c>
      <c r="U1004" t="str">
        <f>_xlfn.VALUETOTEXT(Products!D1004,0)</f>
        <v>Women's Apparel</v>
      </c>
      <c r="V1004">
        <v>50</v>
      </c>
      <c r="W1004">
        <v>43.678035218757444</v>
      </c>
      <c r="X1004">
        <v>5</v>
      </c>
      <c r="Y1004">
        <v>5</v>
      </c>
      <c r="Z1004">
        <v>250</v>
      </c>
      <c r="AA1004" t="s">
        <v>65</v>
      </c>
    </row>
    <row r="1005" spans="1:27" x14ac:dyDescent="0.2">
      <c r="A1005">
        <v>21973</v>
      </c>
      <c r="B1005" s="1">
        <v>42325</v>
      </c>
      <c r="C1005">
        <v>4</v>
      </c>
      <c r="D1005">
        <v>0</v>
      </c>
      <c r="E1005" t="s">
        <v>61</v>
      </c>
      <c r="F1005">
        <v>29</v>
      </c>
      <c r="G1005">
        <v>12033</v>
      </c>
      <c r="H1005" t="str">
        <f>_xlfn.VALUETOTEXT(Customers!B1005,0)</f>
        <v>Aaron</v>
      </c>
      <c r="I1005" t="str">
        <f>_xlfn.VALUETOTEXT(Customers!C1005,0)</f>
        <v>Villa</v>
      </c>
      <c r="J1005" t="str">
        <f>CONCATENATE(Table1[[#This Row],[Customer First Name]]," ",Table1[[#This Row],[Customer Last Name]])</f>
        <v>Aaron Villa</v>
      </c>
      <c r="K1005">
        <v>5</v>
      </c>
      <c r="L1005" t="s">
        <v>30</v>
      </c>
      <c r="M1005" t="s">
        <v>682</v>
      </c>
      <c r="N1005" t="s">
        <v>779</v>
      </c>
      <c r="O1005" t="s">
        <v>780</v>
      </c>
      <c r="Q1005" t="s">
        <v>698</v>
      </c>
      <c r="R1005" t="s">
        <v>699</v>
      </c>
      <c r="S1005">
        <v>29</v>
      </c>
      <c r="T1005">
        <v>627</v>
      </c>
      <c r="U1005" t="str">
        <f>_xlfn.VALUETOTEXT(Products!D1005,0)</f>
        <v>Shop By Sport</v>
      </c>
      <c r="V1005">
        <v>39.990001679999999</v>
      </c>
      <c r="W1005">
        <v>34.198098313835338</v>
      </c>
      <c r="X1005">
        <v>5</v>
      </c>
      <c r="Y1005">
        <v>8</v>
      </c>
      <c r="Z1005">
        <v>199.9500084</v>
      </c>
      <c r="AA1005" t="s">
        <v>65</v>
      </c>
    </row>
    <row r="1006" spans="1:27" x14ac:dyDescent="0.2">
      <c r="A1006">
        <v>50226</v>
      </c>
      <c r="B1006" s="1">
        <v>42795</v>
      </c>
      <c r="C1006">
        <v>4</v>
      </c>
      <c r="D1006">
        <v>0</v>
      </c>
      <c r="E1006" t="s">
        <v>61</v>
      </c>
      <c r="F1006">
        <v>24</v>
      </c>
      <c r="G1006">
        <v>9248</v>
      </c>
      <c r="H1006" t="str">
        <f>_xlfn.VALUETOTEXT(Customers!B1006,0)</f>
        <v>Mary</v>
      </c>
      <c r="I1006" t="str">
        <f>_xlfn.VALUETOTEXT(Customers!C1006,0)</f>
        <v>Luna</v>
      </c>
      <c r="J1006" t="str">
        <f>CONCATENATE(Table1[[#This Row],[Customer First Name]]," ",Table1[[#This Row],[Customer Last Name]])</f>
        <v>Mary Luna</v>
      </c>
      <c r="K1006">
        <v>5</v>
      </c>
      <c r="L1006" t="s">
        <v>30</v>
      </c>
      <c r="M1006" t="s">
        <v>682</v>
      </c>
      <c r="N1006" t="s">
        <v>874</v>
      </c>
      <c r="O1006" t="s">
        <v>874</v>
      </c>
      <c r="Q1006" t="s">
        <v>875</v>
      </c>
      <c r="R1006" t="s">
        <v>736</v>
      </c>
      <c r="S1006">
        <v>24</v>
      </c>
      <c r="T1006">
        <v>502</v>
      </c>
      <c r="U1006" t="str">
        <f>_xlfn.VALUETOTEXT(Products!D1006,0)</f>
        <v>Women's Apparel</v>
      </c>
      <c r="V1006">
        <v>50</v>
      </c>
      <c r="W1006">
        <v>43.678035218757444</v>
      </c>
      <c r="X1006">
        <v>5</v>
      </c>
      <c r="Y1006">
        <v>12.5</v>
      </c>
      <c r="Z1006">
        <v>250</v>
      </c>
      <c r="AA1006" t="s">
        <v>65</v>
      </c>
    </row>
    <row r="1007" spans="1:27" x14ac:dyDescent="0.2">
      <c r="A1007">
        <v>44617</v>
      </c>
      <c r="B1007" s="1">
        <v>42656</v>
      </c>
      <c r="C1007">
        <v>4</v>
      </c>
      <c r="D1007">
        <v>0</v>
      </c>
      <c r="E1007" t="s">
        <v>61</v>
      </c>
      <c r="F1007">
        <v>24</v>
      </c>
      <c r="G1007">
        <v>2214</v>
      </c>
      <c r="H1007" t="str">
        <f>_xlfn.VALUETOTEXT(Customers!B1007,0)</f>
        <v>Mary</v>
      </c>
      <c r="I1007" t="str">
        <f>_xlfn.VALUETOTEXT(Customers!C1007,0)</f>
        <v>Smith</v>
      </c>
      <c r="J1007" t="str">
        <f>CONCATENATE(Table1[[#This Row],[Customer First Name]]," ",Table1[[#This Row],[Customer Last Name]])</f>
        <v>Mary Smith</v>
      </c>
      <c r="K1007">
        <v>5</v>
      </c>
      <c r="L1007" t="s">
        <v>30</v>
      </c>
      <c r="M1007" t="s">
        <v>682</v>
      </c>
      <c r="N1007" t="s">
        <v>757</v>
      </c>
      <c r="O1007" t="s">
        <v>757</v>
      </c>
      <c r="Q1007" t="s">
        <v>758</v>
      </c>
      <c r="R1007" t="s">
        <v>736</v>
      </c>
      <c r="S1007">
        <v>24</v>
      </c>
      <c r="T1007">
        <v>502</v>
      </c>
      <c r="U1007" t="str">
        <f>_xlfn.VALUETOTEXT(Products!D1007,0)</f>
        <v>Women's Apparel</v>
      </c>
      <c r="V1007">
        <v>50</v>
      </c>
      <c r="W1007">
        <v>43.678035218757444</v>
      </c>
      <c r="X1007">
        <v>5</v>
      </c>
      <c r="Y1007">
        <v>12.5</v>
      </c>
      <c r="Z1007">
        <v>250</v>
      </c>
      <c r="AA1007" t="s">
        <v>65</v>
      </c>
    </row>
    <row r="1008" spans="1:27" x14ac:dyDescent="0.2">
      <c r="A1008">
        <v>21196</v>
      </c>
      <c r="B1008" s="1">
        <v>42166</v>
      </c>
      <c r="C1008">
        <v>4</v>
      </c>
      <c r="D1008">
        <v>0</v>
      </c>
      <c r="E1008" t="s">
        <v>61</v>
      </c>
      <c r="F1008">
        <v>24</v>
      </c>
      <c r="G1008">
        <v>6738</v>
      </c>
      <c r="H1008" t="str">
        <f>_xlfn.VALUETOTEXT(Customers!B1008,0)</f>
        <v>Mary</v>
      </c>
      <c r="I1008" t="str">
        <f>_xlfn.VALUETOTEXT(Customers!C1008,0)</f>
        <v>Taylor</v>
      </c>
      <c r="J1008" t="str">
        <f>CONCATENATE(Table1[[#This Row],[Customer First Name]]," ",Table1[[#This Row],[Customer Last Name]])</f>
        <v>Mary Taylor</v>
      </c>
      <c r="K1008">
        <v>5</v>
      </c>
      <c r="L1008" t="s">
        <v>30</v>
      </c>
      <c r="M1008" t="s">
        <v>682</v>
      </c>
      <c r="N1008" t="s">
        <v>876</v>
      </c>
      <c r="O1008" t="s">
        <v>780</v>
      </c>
      <c r="Q1008" t="s">
        <v>698</v>
      </c>
      <c r="R1008" t="s">
        <v>699</v>
      </c>
      <c r="S1008">
        <v>24</v>
      </c>
      <c r="T1008">
        <v>502</v>
      </c>
      <c r="U1008" t="str">
        <f>_xlfn.VALUETOTEXT(Products!D1008,0)</f>
        <v>Women's Apparel</v>
      </c>
      <c r="V1008">
        <v>50</v>
      </c>
      <c r="W1008">
        <v>43.678035218757444</v>
      </c>
      <c r="X1008">
        <v>5</v>
      </c>
      <c r="Y1008">
        <v>13.75</v>
      </c>
      <c r="Z1008">
        <v>250</v>
      </c>
      <c r="AA1008" t="s">
        <v>65</v>
      </c>
    </row>
    <row r="1009" spans="1:27" x14ac:dyDescent="0.2">
      <c r="A1009">
        <v>21193</v>
      </c>
      <c r="B1009" s="1">
        <v>42166</v>
      </c>
      <c r="C1009">
        <v>4</v>
      </c>
      <c r="D1009">
        <v>0</v>
      </c>
      <c r="E1009" t="s">
        <v>61</v>
      </c>
      <c r="F1009">
        <v>24</v>
      </c>
      <c r="G1009">
        <v>5074</v>
      </c>
      <c r="H1009" t="str">
        <f>_xlfn.VALUETOTEXT(Customers!B1009,0)</f>
        <v>Karen</v>
      </c>
      <c r="I1009" t="str">
        <f>_xlfn.VALUETOTEXT(Customers!C1009,0)</f>
        <v>Smith</v>
      </c>
      <c r="J1009" t="str">
        <f>CONCATENATE(Table1[[#This Row],[Customer First Name]]," ",Table1[[#This Row],[Customer Last Name]])</f>
        <v>Karen Smith</v>
      </c>
      <c r="K1009">
        <v>5</v>
      </c>
      <c r="L1009" t="s">
        <v>30</v>
      </c>
      <c r="M1009" t="s">
        <v>682</v>
      </c>
      <c r="N1009" t="s">
        <v>877</v>
      </c>
      <c r="O1009" t="s">
        <v>878</v>
      </c>
      <c r="Q1009" t="s">
        <v>701</v>
      </c>
      <c r="R1009" t="s">
        <v>699</v>
      </c>
      <c r="S1009">
        <v>24</v>
      </c>
      <c r="T1009">
        <v>502</v>
      </c>
      <c r="U1009" t="str">
        <f>_xlfn.VALUETOTEXT(Products!D1009,0)</f>
        <v>Women's Apparel</v>
      </c>
      <c r="V1009">
        <v>50</v>
      </c>
      <c r="W1009">
        <v>43.678035218757444</v>
      </c>
      <c r="X1009">
        <v>5</v>
      </c>
      <c r="Y1009">
        <v>17.5</v>
      </c>
      <c r="Z1009">
        <v>250</v>
      </c>
      <c r="AA1009" t="s">
        <v>65</v>
      </c>
    </row>
    <row r="1010" spans="1:27" x14ac:dyDescent="0.2">
      <c r="A1010">
        <v>26073</v>
      </c>
      <c r="B1010" s="1">
        <v>42385</v>
      </c>
      <c r="C1010">
        <v>4</v>
      </c>
      <c r="D1010">
        <v>0</v>
      </c>
      <c r="E1010" t="s">
        <v>61</v>
      </c>
      <c r="F1010">
        <v>24</v>
      </c>
      <c r="G1010">
        <v>9148</v>
      </c>
      <c r="H1010" t="str">
        <f>_xlfn.VALUETOTEXT(Customers!B1010,0)</f>
        <v>Robert</v>
      </c>
      <c r="I1010" t="str">
        <f>_xlfn.VALUETOTEXT(Customers!C1010,0)</f>
        <v>Gallagher</v>
      </c>
      <c r="J1010" t="str">
        <f>CONCATENATE(Table1[[#This Row],[Customer First Name]]," ",Table1[[#This Row],[Customer Last Name]])</f>
        <v>Robert Gallagher</v>
      </c>
      <c r="K1010">
        <v>5</v>
      </c>
      <c r="L1010" t="s">
        <v>30</v>
      </c>
      <c r="M1010" t="s">
        <v>682</v>
      </c>
      <c r="N1010" t="s">
        <v>475</v>
      </c>
      <c r="O1010" t="s">
        <v>879</v>
      </c>
      <c r="Q1010" t="s">
        <v>771</v>
      </c>
      <c r="R1010" t="s">
        <v>686</v>
      </c>
      <c r="S1010">
        <v>24</v>
      </c>
      <c r="T1010">
        <v>502</v>
      </c>
      <c r="U1010" t="str">
        <f>_xlfn.VALUETOTEXT(Products!D1010,0)</f>
        <v>Women's Apparel</v>
      </c>
      <c r="V1010">
        <v>50</v>
      </c>
      <c r="W1010">
        <v>43.678035218757444</v>
      </c>
      <c r="X1010">
        <v>5</v>
      </c>
      <c r="Y1010">
        <v>17.5</v>
      </c>
      <c r="Z1010">
        <v>250</v>
      </c>
      <c r="AA1010" t="s">
        <v>65</v>
      </c>
    </row>
    <row r="1011" spans="1:27" x14ac:dyDescent="0.2">
      <c r="A1011">
        <v>24764</v>
      </c>
      <c r="B1011" s="1">
        <v>42366</v>
      </c>
      <c r="C1011">
        <v>4</v>
      </c>
      <c r="D1011">
        <v>1</v>
      </c>
      <c r="E1011" t="s">
        <v>61</v>
      </c>
      <c r="F1011">
        <v>18</v>
      </c>
      <c r="G1011">
        <v>8551</v>
      </c>
      <c r="H1011" t="str">
        <f>_xlfn.VALUETOTEXT(Customers!B1011,0)</f>
        <v>Harold</v>
      </c>
      <c r="I1011" t="str">
        <f>_xlfn.VALUETOTEXT(Customers!C1011,0)</f>
        <v>Dalton</v>
      </c>
      <c r="J1011" t="str">
        <f>CONCATENATE(Table1[[#This Row],[Customer First Name]]," ",Table1[[#This Row],[Customer Last Name]])</f>
        <v>Harold Dalton</v>
      </c>
      <c r="K1011">
        <v>4</v>
      </c>
      <c r="L1011" t="s">
        <v>45</v>
      </c>
      <c r="M1011" t="s">
        <v>682</v>
      </c>
      <c r="N1011" t="s">
        <v>880</v>
      </c>
      <c r="O1011" t="s">
        <v>881</v>
      </c>
      <c r="Q1011" t="s">
        <v>701</v>
      </c>
      <c r="R1011" t="s">
        <v>699</v>
      </c>
      <c r="S1011">
        <v>18</v>
      </c>
      <c r="T1011">
        <v>403</v>
      </c>
      <c r="U1011" t="str">
        <f>_xlfn.VALUETOTEXT(Products!D1011,0)</f>
        <v>Men's Footwear</v>
      </c>
      <c r="V1011">
        <v>129.9900055</v>
      </c>
      <c r="W1011">
        <v>110.80340837177086</v>
      </c>
      <c r="X1011">
        <v>1</v>
      </c>
      <c r="Y1011">
        <v>11.69999981</v>
      </c>
      <c r="Z1011">
        <v>129.9900055</v>
      </c>
      <c r="AA1011" t="s">
        <v>44</v>
      </c>
    </row>
    <row r="1012" spans="1:27" x14ac:dyDescent="0.2">
      <c r="A1012">
        <v>21522</v>
      </c>
      <c r="B1012" s="1">
        <v>42319</v>
      </c>
      <c r="C1012">
        <v>4</v>
      </c>
      <c r="D1012">
        <v>0</v>
      </c>
      <c r="E1012" t="s">
        <v>61</v>
      </c>
      <c r="F1012">
        <v>18</v>
      </c>
      <c r="G1012">
        <v>5270</v>
      </c>
      <c r="H1012" t="str">
        <f>_xlfn.VALUETOTEXT(Customers!B1012,0)</f>
        <v>Andrea</v>
      </c>
      <c r="I1012" t="str">
        <f>_xlfn.VALUETOTEXT(Customers!C1012,0)</f>
        <v>Johnson</v>
      </c>
      <c r="J1012" t="str">
        <f>CONCATENATE(Table1[[#This Row],[Customer First Name]]," ",Table1[[#This Row],[Customer Last Name]])</f>
        <v>Andrea Johnson</v>
      </c>
      <c r="K1012">
        <v>4</v>
      </c>
      <c r="L1012" t="s">
        <v>45</v>
      </c>
      <c r="M1012" t="s">
        <v>682</v>
      </c>
      <c r="N1012" t="s">
        <v>777</v>
      </c>
      <c r="O1012" t="s">
        <v>778</v>
      </c>
      <c r="Q1012" t="s">
        <v>698</v>
      </c>
      <c r="R1012" t="s">
        <v>699</v>
      </c>
      <c r="S1012">
        <v>18</v>
      </c>
      <c r="T1012">
        <v>403</v>
      </c>
      <c r="U1012" t="str">
        <f>_xlfn.VALUETOTEXT(Products!D1012,0)</f>
        <v>Men's Footwear</v>
      </c>
      <c r="V1012">
        <v>129.9900055</v>
      </c>
      <c r="W1012">
        <v>110.80340837177086</v>
      </c>
      <c r="X1012">
        <v>1</v>
      </c>
      <c r="Y1012">
        <v>11.69999981</v>
      </c>
      <c r="Z1012">
        <v>129.9900055</v>
      </c>
      <c r="AA1012" t="s">
        <v>44</v>
      </c>
    </row>
    <row r="1013" spans="1:27" x14ac:dyDescent="0.2">
      <c r="A1013">
        <v>26670</v>
      </c>
      <c r="B1013" s="1">
        <v>42394</v>
      </c>
      <c r="C1013">
        <v>4</v>
      </c>
      <c r="D1013">
        <v>1</v>
      </c>
      <c r="E1013" t="s">
        <v>61</v>
      </c>
      <c r="F1013">
        <v>18</v>
      </c>
      <c r="G1013">
        <v>7163</v>
      </c>
      <c r="H1013" t="str">
        <f>_xlfn.VALUETOTEXT(Customers!B1013,0)</f>
        <v>Mary</v>
      </c>
      <c r="I1013" t="str">
        <f>_xlfn.VALUETOTEXT(Customers!C1013,0)</f>
        <v>Jones</v>
      </c>
      <c r="J1013" t="str">
        <f>CONCATENATE(Table1[[#This Row],[Customer First Name]]," ",Table1[[#This Row],[Customer Last Name]])</f>
        <v>Mary Jones</v>
      </c>
      <c r="K1013">
        <v>4</v>
      </c>
      <c r="L1013" t="s">
        <v>45</v>
      </c>
      <c r="M1013" t="s">
        <v>682</v>
      </c>
      <c r="N1013" t="s">
        <v>718</v>
      </c>
      <c r="O1013" t="s">
        <v>882</v>
      </c>
      <c r="Q1013" t="s">
        <v>698</v>
      </c>
      <c r="R1013" t="s">
        <v>699</v>
      </c>
      <c r="S1013">
        <v>18</v>
      </c>
      <c r="T1013">
        <v>403</v>
      </c>
      <c r="U1013" t="str">
        <f>_xlfn.VALUETOTEXT(Products!D1013,0)</f>
        <v>Men's Footwear</v>
      </c>
      <c r="V1013">
        <v>129.9900055</v>
      </c>
      <c r="W1013">
        <v>110.80340837177086</v>
      </c>
      <c r="X1013">
        <v>1</v>
      </c>
      <c r="Y1013">
        <v>11.69999981</v>
      </c>
      <c r="Z1013">
        <v>129.9900055</v>
      </c>
      <c r="AA1013" t="s">
        <v>44</v>
      </c>
    </row>
    <row r="1014" spans="1:27" x14ac:dyDescent="0.2">
      <c r="A1014">
        <v>21971</v>
      </c>
      <c r="B1014" s="1">
        <v>42325</v>
      </c>
      <c r="C1014">
        <v>4</v>
      </c>
      <c r="D1014">
        <v>0</v>
      </c>
      <c r="E1014" t="s">
        <v>61</v>
      </c>
      <c r="F1014">
        <v>18</v>
      </c>
      <c r="G1014">
        <v>9163</v>
      </c>
      <c r="H1014" t="str">
        <f>_xlfn.VALUETOTEXT(Customers!B1014,0)</f>
        <v>Mary</v>
      </c>
      <c r="I1014" t="str">
        <f>_xlfn.VALUETOTEXT(Customers!C1014,0)</f>
        <v>Russell</v>
      </c>
      <c r="J1014" t="str">
        <f>CONCATENATE(Table1[[#This Row],[Customer First Name]]," ",Table1[[#This Row],[Customer Last Name]])</f>
        <v>Mary Russell</v>
      </c>
      <c r="K1014">
        <v>4</v>
      </c>
      <c r="L1014" t="s">
        <v>45</v>
      </c>
      <c r="M1014" t="s">
        <v>682</v>
      </c>
      <c r="N1014" t="s">
        <v>883</v>
      </c>
      <c r="O1014" t="s">
        <v>884</v>
      </c>
      <c r="Q1014" t="s">
        <v>707</v>
      </c>
      <c r="R1014" t="s">
        <v>699</v>
      </c>
      <c r="S1014">
        <v>18</v>
      </c>
      <c r="T1014">
        <v>403</v>
      </c>
      <c r="U1014" t="str">
        <f>_xlfn.VALUETOTEXT(Products!D1014,0)</f>
        <v>Men's Footwear</v>
      </c>
      <c r="V1014">
        <v>129.9900055</v>
      </c>
      <c r="W1014">
        <v>110.80340837177086</v>
      </c>
      <c r="X1014">
        <v>1</v>
      </c>
      <c r="Y1014">
        <v>11.69999981</v>
      </c>
      <c r="Z1014">
        <v>129.9900055</v>
      </c>
      <c r="AA1014" t="s">
        <v>44</v>
      </c>
    </row>
    <row r="1015" spans="1:27" x14ac:dyDescent="0.2">
      <c r="A1015">
        <v>76849</v>
      </c>
      <c r="B1015" s="1">
        <v>43126</v>
      </c>
      <c r="C1015">
        <v>4</v>
      </c>
      <c r="D1015">
        <v>1</v>
      </c>
      <c r="E1015" t="s">
        <v>61</v>
      </c>
      <c r="F1015">
        <v>76</v>
      </c>
      <c r="G1015">
        <v>20402</v>
      </c>
      <c r="H1015" t="str">
        <f>_xlfn.VALUETOTEXT(Customers!B1015,0)</f>
        <v>Cleo</v>
      </c>
      <c r="I1015" t="str">
        <f>_xlfn.VALUETOTEXT(Customers!C1015,0)</f>
        <v>Buchanan</v>
      </c>
      <c r="J1015" t="str">
        <f>CONCATENATE(Table1[[#This Row],[Customer First Name]]," ",Table1[[#This Row],[Customer Last Name]])</f>
        <v>Cleo Buchanan</v>
      </c>
      <c r="K1015">
        <v>4</v>
      </c>
      <c r="L1015" t="s">
        <v>45</v>
      </c>
      <c r="M1015" t="s">
        <v>682</v>
      </c>
      <c r="N1015" t="s">
        <v>885</v>
      </c>
      <c r="O1015" t="s">
        <v>886</v>
      </c>
      <c r="Q1015" t="s">
        <v>698</v>
      </c>
      <c r="R1015" t="s">
        <v>699</v>
      </c>
      <c r="S1015">
        <v>76</v>
      </c>
      <c r="T1015">
        <v>1363</v>
      </c>
      <c r="U1015" t="str">
        <f>_xlfn.VALUETOTEXT(Products!D1015,0)</f>
        <v>Women's Clothing</v>
      </c>
      <c r="V1015">
        <v>215.82000729999999</v>
      </c>
      <c r="W1015">
        <v>186.82667412499998</v>
      </c>
      <c r="X1015">
        <v>1</v>
      </c>
      <c r="Y1015">
        <v>19.420000080000001</v>
      </c>
      <c r="Z1015">
        <v>215.82000729999999</v>
      </c>
      <c r="AA1015" t="s">
        <v>44</v>
      </c>
    </row>
    <row r="1016" spans="1:27" x14ac:dyDescent="0.2">
      <c r="A1016">
        <v>27357</v>
      </c>
      <c r="B1016" s="1">
        <v>42462</v>
      </c>
      <c r="C1016">
        <v>4</v>
      </c>
      <c r="D1016">
        <v>0</v>
      </c>
      <c r="E1016" t="s">
        <v>61</v>
      </c>
      <c r="F1016">
        <v>18</v>
      </c>
      <c r="G1016">
        <v>4807</v>
      </c>
      <c r="H1016" t="str">
        <f>_xlfn.VALUETOTEXT(Customers!B1016,0)</f>
        <v>Raymond</v>
      </c>
      <c r="I1016" t="str">
        <f>_xlfn.VALUETOTEXT(Customers!C1016,0)</f>
        <v>Rodgers</v>
      </c>
      <c r="J1016" t="str">
        <f>CONCATENATE(Table1[[#This Row],[Customer First Name]]," ",Table1[[#This Row],[Customer Last Name]])</f>
        <v>Raymond Rodgers</v>
      </c>
      <c r="K1016">
        <v>4</v>
      </c>
      <c r="L1016" t="s">
        <v>45</v>
      </c>
      <c r="M1016" t="s">
        <v>682</v>
      </c>
      <c r="N1016" t="s">
        <v>104</v>
      </c>
      <c r="O1016" t="s">
        <v>724</v>
      </c>
      <c r="Q1016" t="s">
        <v>693</v>
      </c>
      <c r="R1016" t="s">
        <v>694</v>
      </c>
      <c r="S1016">
        <v>18</v>
      </c>
      <c r="T1016">
        <v>403</v>
      </c>
      <c r="U1016" t="str">
        <f>_xlfn.VALUETOTEXT(Products!D1016,0)</f>
        <v>Men's Footwear</v>
      </c>
      <c r="V1016">
        <v>129.9900055</v>
      </c>
      <c r="W1016">
        <v>110.80340837177086</v>
      </c>
      <c r="X1016">
        <v>1</v>
      </c>
      <c r="Y1016">
        <v>11.69999981</v>
      </c>
      <c r="Z1016">
        <v>129.9900055</v>
      </c>
      <c r="AA1016" t="s">
        <v>44</v>
      </c>
    </row>
    <row r="1017" spans="1:27" x14ac:dyDescent="0.2">
      <c r="A1017">
        <v>29283</v>
      </c>
      <c r="B1017" s="1">
        <v>42432</v>
      </c>
      <c r="C1017">
        <v>4</v>
      </c>
      <c r="D1017">
        <v>0</v>
      </c>
      <c r="E1017" t="s">
        <v>61</v>
      </c>
      <c r="F1017">
        <v>18</v>
      </c>
      <c r="G1017">
        <v>88</v>
      </c>
      <c r="H1017" t="str">
        <f>_xlfn.VALUETOTEXT(Customers!B1017,0)</f>
        <v>Mary</v>
      </c>
      <c r="I1017" t="str">
        <f>_xlfn.VALUETOTEXT(Customers!C1017,0)</f>
        <v>Henry</v>
      </c>
      <c r="J1017" t="str">
        <f>CONCATENATE(Table1[[#This Row],[Customer First Name]]," ",Table1[[#This Row],[Customer Last Name]])</f>
        <v>Mary Henry</v>
      </c>
      <c r="K1017">
        <v>4</v>
      </c>
      <c r="L1017" t="s">
        <v>45</v>
      </c>
      <c r="M1017" t="s">
        <v>682</v>
      </c>
      <c r="N1017" t="s">
        <v>887</v>
      </c>
      <c r="O1017" t="s">
        <v>724</v>
      </c>
      <c r="Q1017" t="s">
        <v>693</v>
      </c>
      <c r="R1017" t="s">
        <v>694</v>
      </c>
      <c r="S1017">
        <v>18</v>
      </c>
      <c r="T1017">
        <v>403</v>
      </c>
      <c r="U1017" t="str">
        <f>_xlfn.VALUETOTEXT(Products!D1017,0)</f>
        <v>Men's Footwear</v>
      </c>
      <c r="V1017">
        <v>129.9900055</v>
      </c>
      <c r="W1017">
        <v>110.80340837177086</v>
      </c>
      <c r="X1017">
        <v>1</v>
      </c>
      <c r="Y1017">
        <v>11.69999981</v>
      </c>
      <c r="Z1017">
        <v>129.9900055</v>
      </c>
      <c r="AA1017" t="s">
        <v>44</v>
      </c>
    </row>
    <row r="1018" spans="1:27" x14ac:dyDescent="0.2">
      <c r="A1018">
        <v>30724</v>
      </c>
      <c r="B1018" s="1">
        <v>42453</v>
      </c>
      <c r="C1018">
        <v>4</v>
      </c>
      <c r="D1018">
        <v>1</v>
      </c>
      <c r="E1018" t="s">
        <v>61</v>
      </c>
      <c r="F1018">
        <v>18</v>
      </c>
      <c r="G1018">
        <v>7697</v>
      </c>
      <c r="H1018" t="str">
        <f>_xlfn.VALUETOTEXT(Customers!B1018,0)</f>
        <v>Hannah</v>
      </c>
      <c r="I1018" t="str">
        <f>_xlfn.VALUETOTEXT(Customers!C1018,0)</f>
        <v>Wilkins</v>
      </c>
      <c r="J1018" t="str">
        <f>CONCATENATE(Table1[[#This Row],[Customer First Name]]," ",Table1[[#This Row],[Customer Last Name]])</f>
        <v>Hannah Wilkins</v>
      </c>
      <c r="K1018">
        <v>4</v>
      </c>
      <c r="L1018" t="s">
        <v>45</v>
      </c>
      <c r="M1018" t="s">
        <v>682</v>
      </c>
      <c r="N1018" t="s">
        <v>747</v>
      </c>
      <c r="O1018" t="s">
        <v>692</v>
      </c>
      <c r="Q1018" t="s">
        <v>693</v>
      </c>
      <c r="R1018" t="s">
        <v>694</v>
      </c>
      <c r="S1018">
        <v>18</v>
      </c>
      <c r="T1018">
        <v>403</v>
      </c>
      <c r="U1018" t="str">
        <f>_xlfn.VALUETOTEXT(Products!D1018,0)</f>
        <v>Men's Footwear</v>
      </c>
      <c r="V1018">
        <v>129.9900055</v>
      </c>
      <c r="W1018">
        <v>110.80340837177086</v>
      </c>
      <c r="X1018">
        <v>1</v>
      </c>
      <c r="Y1018">
        <v>11.69999981</v>
      </c>
      <c r="Z1018">
        <v>129.9900055</v>
      </c>
      <c r="AA1018" t="s">
        <v>44</v>
      </c>
    </row>
    <row r="1019" spans="1:27" x14ac:dyDescent="0.2">
      <c r="A1019">
        <v>74454</v>
      </c>
      <c r="B1019" s="1">
        <v>43091</v>
      </c>
      <c r="C1019">
        <v>4</v>
      </c>
      <c r="D1019">
        <v>1</v>
      </c>
      <c r="E1019" t="s">
        <v>61</v>
      </c>
      <c r="F1019">
        <v>63</v>
      </c>
      <c r="G1019">
        <v>18007</v>
      </c>
      <c r="H1019" t="str">
        <f>_xlfn.VALUETOTEXT(Customers!B1019,0)</f>
        <v>Audra</v>
      </c>
      <c r="I1019" t="str">
        <f>_xlfn.VALUETOTEXT(Customers!C1019,0)</f>
        <v>Weber</v>
      </c>
      <c r="J1019" t="str">
        <f>CONCATENATE(Table1[[#This Row],[Customer First Name]]," ",Table1[[#This Row],[Customer Last Name]])</f>
        <v>Audra Weber</v>
      </c>
      <c r="K1019">
        <v>4</v>
      </c>
      <c r="L1019" t="s">
        <v>45</v>
      </c>
      <c r="M1019" t="s">
        <v>682</v>
      </c>
      <c r="N1019" t="s">
        <v>888</v>
      </c>
      <c r="O1019" t="s">
        <v>889</v>
      </c>
      <c r="Q1019" t="s">
        <v>689</v>
      </c>
      <c r="R1019" t="s">
        <v>690</v>
      </c>
      <c r="S1019">
        <v>63</v>
      </c>
      <c r="T1019">
        <v>1350</v>
      </c>
      <c r="U1019" t="str">
        <f>_xlfn.VALUETOTEXT(Products!D1019,0)</f>
        <v>Children's Clothing</v>
      </c>
      <c r="V1019">
        <v>357.10000609999997</v>
      </c>
      <c r="W1019">
        <v>263.94000818499995</v>
      </c>
      <c r="X1019">
        <v>1</v>
      </c>
      <c r="Y1019">
        <v>32.13999939</v>
      </c>
      <c r="Z1019">
        <v>357.10000609999997</v>
      </c>
      <c r="AA1019" t="s">
        <v>44</v>
      </c>
    </row>
    <row r="1020" spans="1:27" x14ac:dyDescent="0.2">
      <c r="A1020">
        <v>24558</v>
      </c>
      <c r="B1020" s="1">
        <v>42363</v>
      </c>
      <c r="C1020">
        <v>4</v>
      </c>
      <c r="D1020">
        <v>0</v>
      </c>
      <c r="E1020" t="s">
        <v>61</v>
      </c>
      <c r="F1020">
        <v>18</v>
      </c>
      <c r="G1020">
        <v>8720</v>
      </c>
      <c r="H1020" t="str">
        <f>_xlfn.VALUETOTEXT(Customers!B1020,0)</f>
        <v>Mary</v>
      </c>
      <c r="I1020" t="str">
        <f>_xlfn.VALUETOTEXT(Customers!C1020,0)</f>
        <v>Alvarado</v>
      </c>
      <c r="J1020" t="str">
        <f>CONCATENATE(Table1[[#This Row],[Customer First Name]]," ",Table1[[#This Row],[Customer Last Name]])</f>
        <v>Mary Alvarado</v>
      </c>
      <c r="K1020">
        <v>4</v>
      </c>
      <c r="L1020" t="s">
        <v>45</v>
      </c>
      <c r="M1020" t="s">
        <v>682</v>
      </c>
      <c r="N1020" t="s">
        <v>729</v>
      </c>
      <c r="O1020" t="s">
        <v>722</v>
      </c>
      <c r="Q1020" t="s">
        <v>689</v>
      </c>
      <c r="R1020" t="s">
        <v>690</v>
      </c>
      <c r="S1020">
        <v>18</v>
      </c>
      <c r="T1020">
        <v>403</v>
      </c>
      <c r="U1020" t="str">
        <f>_xlfn.VALUETOTEXT(Products!D1020,0)</f>
        <v>Men's Footwear</v>
      </c>
      <c r="V1020">
        <v>129.9900055</v>
      </c>
      <c r="W1020">
        <v>110.80340837177086</v>
      </c>
      <c r="X1020">
        <v>1</v>
      </c>
      <c r="Y1020">
        <v>11.69999981</v>
      </c>
      <c r="Z1020">
        <v>129.9900055</v>
      </c>
      <c r="AA1020" t="s">
        <v>44</v>
      </c>
    </row>
    <row r="1021" spans="1:27" x14ac:dyDescent="0.2">
      <c r="A1021">
        <v>24230</v>
      </c>
      <c r="B1021" s="1">
        <v>42358</v>
      </c>
      <c r="C1021">
        <v>4</v>
      </c>
      <c r="D1021">
        <v>1</v>
      </c>
      <c r="E1021" t="s">
        <v>61</v>
      </c>
      <c r="F1021">
        <v>17</v>
      </c>
      <c r="G1021">
        <v>1718</v>
      </c>
      <c r="H1021" t="str">
        <f>_xlfn.VALUETOTEXT(Customers!B1021,0)</f>
        <v>Mary</v>
      </c>
      <c r="I1021" t="str">
        <f>_xlfn.VALUETOTEXT(Customers!C1021,0)</f>
        <v>Smith</v>
      </c>
      <c r="J1021" t="str">
        <f>CONCATENATE(Table1[[#This Row],[Customer First Name]]," ",Table1[[#This Row],[Customer Last Name]])</f>
        <v>Mary Smith</v>
      </c>
      <c r="K1021">
        <v>4</v>
      </c>
      <c r="L1021" t="s">
        <v>45</v>
      </c>
      <c r="M1021" t="s">
        <v>682</v>
      </c>
      <c r="N1021" t="s">
        <v>769</v>
      </c>
      <c r="O1021" t="s">
        <v>770</v>
      </c>
      <c r="Q1021" t="s">
        <v>771</v>
      </c>
      <c r="R1021" t="s">
        <v>686</v>
      </c>
      <c r="S1021">
        <v>17</v>
      </c>
      <c r="T1021">
        <v>365</v>
      </c>
      <c r="U1021" t="str">
        <f>_xlfn.VALUETOTEXT(Products!D1021,0)</f>
        <v>Cleats</v>
      </c>
      <c r="V1021">
        <v>59.990001679999999</v>
      </c>
      <c r="W1021">
        <v>54.488929209402009</v>
      </c>
      <c r="X1021">
        <v>1</v>
      </c>
      <c r="Y1021">
        <v>5.4000000950000002</v>
      </c>
      <c r="Z1021">
        <v>59.990001679999999</v>
      </c>
      <c r="AA1021" t="s">
        <v>44</v>
      </c>
    </row>
    <row r="1022" spans="1:27" x14ac:dyDescent="0.2">
      <c r="A1022">
        <v>26821</v>
      </c>
      <c r="B1022" s="1">
        <v>42396</v>
      </c>
      <c r="C1022">
        <v>4</v>
      </c>
      <c r="D1022">
        <v>0</v>
      </c>
      <c r="E1022" t="s">
        <v>61</v>
      </c>
      <c r="F1022">
        <v>18</v>
      </c>
      <c r="G1022">
        <v>7795</v>
      </c>
      <c r="H1022" t="str">
        <f>_xlfn.VALUETOTEXT(Customers!B1022,0)</f>
        <v>Sandra</v>
      </c>
      <c r="I1022" t="str">
        <f>_xlfn.VALUETOTEXT(Customers!C1022,0)</f>
        <v>Smith</v>
      </c>
      <c r="J1022" t="str">
        <f>CONCATENATE(Table1[[#This Row],[Customer First Name]]," ",Table1[[#This Row],[Customer Last Name]])</f>
        <v>Sandra Smith</v>
      </c>
      <c r="K1022">
        <v>4</v>
      </c>
      <c r="L1022" t="s">
        <v>45</v>
      </c>
      <c r="M1022" t="s">
        <v>682</v>
      </c>
      <c r="N1022" t="s">
        <v>795</v>
      </c>
      <c r="O1022" t="s">
        <v>684</v>
      </c>
      <c r="Q1022" t="s">
        <v>685</v>
      </c>
      <c r="R1022" t="s">
        <v>686</v>
      </c>
      <c r="S1022">
        <v>18</v>
      </c>
      <c r="T1022">
        <v>403</v>
      </c>
      <c r="U1022" t="str">
        <f>_xlfn.VALUETOTEXT(Products!D1022,0)</f>
        <v>Men's Footwear</v>
      </c>
      <c r="V1022">
        <v>129.9900055</v>
      </c>
      <c r="W1022">
        <v>110.80340837177086</v>
      </c>
      <c r="X1022">
        <v>1</v>
      </c>
      <c r="Y1022">
        <v>11.69999981</v>
      </c>
      <c r="Z1022">
        <v>129.9900055</v>
      </c>
      <c r="AA1022" t="s">
        <v>44</v>
      </c>
    </row>
    <row r="1023" spans="1:27" x14ac:dyDescent="0.2">
      <c r="A1023">
        <v>23211</v>
      </c>
      <c r="B1023" s="1">
        <v>42136</v>
      </c>
      <c r="C1023">
        <v>4</v>
      </c>
      <c r="D1023">
        <v>0</v>
      </c>
      <c r="E1023" t="s">
        <v>61</v>
      </c>
      <c r="F1023">
        <v>18</v>
      </c>
      <c r="G1023">
        <v>12100</v>
      </c>
      <c r="H1023" t="str">
        <f>_xlfn.VALUETOTEXT(Customers!B1023,0)</f>
        <v>Richard</v>
      </c>
      <c r="I1023" t="str">
        <f>_xlfn.VALUETOTEXT(Customers!C1023,0)</f>
        <v>Bolton</v>
      </c>
      <c r="J1023" t="str">
        <f>CONCATENATE(Table1[[#This Row],[Customer First Name]]," ",Table1[[#This Row],[Customer Last Name]])</f>
        <v>Richard Bolton</v>
      </c>
      <c r="K1023">
        <v>4</v>
      </c>
      <c r="L1023" t="s">
        <v>45</v>
      </c>
      <c r="M1023" t="s">
        <v>682</v>
      </c>
      <c r="N1023" t="s">
        <v>832</v>
      </c>
      <c r="O1023" t="s">
        <v>832</v>
      </c>
      <c r="Q1023" t="s">
        <v>833</v>
      </c>
      <c r="R1023" t="s">
        <v>686</v>
      </c>
      <c r="S1023">
        <v>18</v>
      </c>
      <c r="T1023">
        <v>403</v>
      </c>
      <c r="U1023" t="str">
        <f>_xlfn.VALUETOTEXT(Products!D1023,0)</f>
        <v>Men's Footwear</v>
      </c>
      <c r="V1023">
        <v>129.9900055</v>
      </c>
      <c r="W1023">
        <v>110.80340837177086</v>
      </c>
      <c r="X1023">
        <v>1</v>
      </c>
      <c r="Y1023">
        <v>11.69999981</v>
      </c>
      <c r="Z1023">
        <v>129.9900055</v>
      </c>
      <c r="AA1023" t="s">
        <v>44</v>
      </c>
    </row>
    <row r="1024" spans="1:27" x14ac:dyDescent="0.2">
      <c r="A1024">
        <v>21868</v>
      </c>
      <c r="B1024" s="1">
        <v>42324</v>
      </c>
      <c r="C1024">
        <v>4</v>
      </c>
      <c r="D1024">
        <v>0</v>
      </c>
      <c r="E1024" t="s">
        <v>61</v>
      </c>
      <c r="F1024">
        <v>18</v>
      </c>
      <c r="G1024">
        <v>11979</v>
      </c>
      <c r="H1024" t="str">
        <f>_xlfn.VALUETOTEXT(Customers!B1024,0)</f>
        <v>Brandon</v>
      </c>
      <c r="I1024" t="str">
        <f>_xlfn.VALUETOTEXT(Customers!C1024,0)</f>
        <v>Smith</v>
      </c>
      <c r="J1024" t="str">
        <f>CONCATENATE(Table1[[#This Row],[Customer First Name]]," ",Table1[[#This Row],[Customer Last Name]])</f>
        <v>Brandon Smith</v>
      </c>
      <c r="K1024">
        <v>4</v>
      </c>
      <c r="L1024" t="s">
        <v>45</v>
      </c>
      <c r="M1024" t="s">
        <v>682</v>
      </c>
      <c r="N1024" t="s">
        <v>853</v>
      </c>
      <c r="O1024" t="s">
        <v>853</v>
      </c>
      <c r="Q1024" t="s">
        <v>685</v>
      </c>
      <c r="R1024" t="s">
        <v>686</v>
      </c>
      <c r="S1024">
        <v>18</v>
      </c>
      <c r="T1024">
        <v>403</v>
      </c>
      <c r="U1024" t="str">
        <f>_xlfn.VALUETOTEXT(Products!D1024,0)</f>
        <v>Men's Footwear</v>
      </c>
      <c r="V1024">
        <v>129.9900055</v>
      </c>
      <c r="W1024">
        <v>110.80340837177086</v>
      </c>
      <c r="X1024">
        <v>1</v>
      </c>
      <c r="Y1024">
        <v>11.69999981</v>
      </c>
      <c r="Z1024">
        <v>129.9900055</v>
      </c>
      <c r="AA1024" t="s">
        <v>44</v>
      </c>
    </row>
    <row r="1025" spans="1:27" x14ac:dyDescent="0.2">
      <c r="A1025">
        <v>47009</v>
      </c>
      <c r="B1025" s="1">
        <v>42691</v>
      </c>
      <c r="C1025">
        <v>4</v>
      </c>
      <c r="D1025">
        <v>1</v>
      </c>
      <c r="E1025" t="s">
        <v>61</v>
      </c>
      <c r="F1025">
        <v>18</v>
      </c>
      <c r="G1025">
        <v>150</v>
      </c>
      <c r="H1025" t="str">
        <f>_xlfn.VALUETOTEXT(Customers!B1025,0)</f>
        <v>Mary</v>
      </c>
      <c r="I1025" t="str">
        <f>_xlfn.VALUETOTEXT(Customers!C1025,0)</f>
        <v>Smith</v>
      </c>
      <c r="J1025" t="str">
        <f>CONCATENATE(Table1[[#This Row],[Customer First Name]]," ",Table1[[#This Row],[Customer Last Name]])</f>
        <v>Mary Smith</v>
      </c>
      <c r="K1025">
        <v>4</v>
      </c>
      <c r="L1025" t="s">
        <v>45</v>
      </c>
      <c r="M1025" t="s">
        <v>682</v>
      </c>
      <c r="N1025" t="s">
        <v>757</v>
      </c>
      <c r="O1025" t="s">
        <v>757</v>
      </c>
      <c r="Q1025" t="s">
        <v>758</v>
      </c>
      <c r="R1025" t="s">
        <v>736</v>
      </c>
      <c r="S1025">
        <v>18</v>
      </c>
      <c r="T1025">
        <v>403</v>
      </c>
      <c r="U1025" t="str">
        <f>_xlfn.VALUETOTEXT(Products!D1025,0)</f>
        <v>Men's Footwear</v>
      </c>
      <c r="V1025">
        <v>129.9900055</v>
      </c>
      <c r="W1025">
        <v>110.80340837177086</v>
      </c>
      <c r="X1025">
        <v>1</v>
      </c>
      <c r="Y1025">
        <v>11.69999981</v>
      </c>
      <c r="Z1025">
        <v>129.9900055</v>
      </c>
      <c r="AA1025" t="s">
        <v>44</v>
      </c>
    </row>
    <row r="1026" spans="1:27" x14ac:dyDescent="0.2">
      <c r="A1026">
        <v>42271</v>
      </c>
      <c r="B1026" s="1">
        <v>42622</v>
      </c>
      <c r="C1026">
        <v>4</v>
      </c>
      <c r="D1026">
        <v>0</v>
      </c>
      <c r="E1026" t="s">
        <v>61</v>
      </c>
      <c r="F1026">
        <v>18</v>
      </c>
      <c r="G1026">
        <v>3905</v>
      </c>
      <c r="H1026" t="str">
        <f>_xlfn.VALUETOTEXT(Customers!B1026,0)</f>
        <v>Denise</v>
      </c>
      <c r="I1026" t="str">
        <f>_xlfn.VALUETOTEXT(Customers!C1026,0)</f>
        <v>Smith</v>
      </c>
      <c r="J1026" t="str">
        <f>CONCATENATE(Table1[[#This Row],[Customer First Name]]," ",Table1[[#This Row],[Customer Last Name]])</f>
        <v>Denise Smith</v>
      </c>
      <c r="K1026">
        <v>4</v>
      </c>
      <c r="L1026" t="s">
        <v>45</v>
      </c>
      <c r="M1026" t="s">
        <v>682</v>
      </c>
      <c r="N1026" t="s">
        <v>890</v>
      </c>
      <c r="O1026" t="s">
        <v>891</v>
      </c>
      <c r="Q1026" t="s">
        <v>800</v>
      </c>
      <c r="R1026" t="s">
        <v>776</v>
      </c>
      <c r="S1026">
        <v>18</v>
      </c>
      <c r="T1026">
        <v>403</v>
      </c>
      <c r="U1026" t="str">
        <f>_xlfn.VALUETOTEXT(Products!D1026,0)</f>
        <v>Men's Footwear</v>
      </c>
      <c r="V1026">
        <v>129.9900055</v>
      </c>
      <c r="W1026">
        <v>110.80340837177086</v>
      </c>
      <c r="X1026">
        <v>1</v>
      </c>
      <c r="Y1026">
        <v>13</v>
      </c>
      <c r="Z1026">
        <v>129.9900055</v>
      </c>
      <c r="AA1026" t="s">
        <v>44</v>
      </c>
    </row>
    <row r="1027" spans="1:27" x14ac:dyDescent="0.2">
      <c r="A1027">
        <v>36146</v>
      </c>
      <c r="B1027" s="1">
        <v>42680</v>
      </c>
      <c r="C1027">
        <v>2</v>
      </c>
      <c r="D1027">
        <v>0</v>
      </c>
      <c r="E1027" t="s">
        <v>22</v>
      </c>
      <c r="F1027">
        <v>13</v>
      </c>
      <c r="G1027">
        <v>3296</v>
      </c>
      <c r="H1027" t="str">
        <f>_xlfn.VALUETOTEXT(Customers!B1027,0)</f>
        <v>Mary</v>
      </c>
      <c r="I1027" t="str">
        <f>_xlfn.VALUETOTEXT(Customers!C1027,0)</f>
        <v>Smith</v>
      </c>
      <c r="J1027" t="str">
        <f>CONCATENATE(Table1[[#This Row],[Customer First Name]]," ",Table1[[#This Row],[Customer Last Name]])</f>
        <v>Mary Smith</v>
      </c>
      <c r="K1027">
        <v>3</v>
      </c>
      <c r="L1027" t="s">
        <v>23</v>
      </c>
      <c r="M1027" t="s">
        <v>892</v>
      </c>
      <c r="N1027" t="s">
        <v>893</v>
      </c>
      <c r="O1027" t="s">
        <v>894</v>
      </c>
      <c r="P1027">
        <v>99301</v>
      </c>
      <c r="Q1027" t="s">
        <v>895</v>
      </c>
      <c r="R1027" t="s">
        <v>896</v>
      </c>
      <c r="S1027">
        <v>13</v>
      </c>
      <c r="T1027">
        <v>278</v>
      </c>
      <c r="U1027" t="str">
        <f>_xlfn.VALUETOTEXT(Products!D1027,0)</f>
        <v>Electronics</v>
      </c>
      <c r="V1027">
        <v>44.990001679999999</v>
      </c>
      <c r="W1027">
        <v>31.547668386333335</v>
      </c>
      <c r="X1027">
        <v>2</v>
      </c>
      <c r="Y1027">
        <v>15.30000019</v>
      </c>
      <c r="Z1027">
        <v>89.980003359999998</v>
      </c>
      <c r="AA1027" t="s">
        <v>29</v>
      </c>
    </row>
    <row r="1028" spans="1:27" x14ac:dyDescent="0.2">
      <c r="A1028">
        <v>41234</v>
      </c>
      <c r="B1028" s="1">
        <v>42606</v>
      </c>
      <c r="C1028">
        <v>2</v>
      </c>
      <c r="D1028">
        <v>1</v>
      </c>
      <c r="E1028" t="s">
        <v>22</v>
      </c>
      <c r="F1028">
        <v>12</v>
      </c>
      <c r="G1028">
        <v>3182</v>
      </c>
      <c r="H1028" t="str">
        <f>_xlfn.VALUETOTEXT(Customers!B1028,0)</f>
        <v>Frances</v>
      </c>
      <c r="I1028" t="str">
        <f>_xlfn.VALUETOTEXT(Customers!C1028,0)</f>
        <v>Smith</v>
      </c>
      <c r="J1028" t="str">
        <f>CONCATENATE(Table1[[#This Row],[Customer First Name]]," ",Table1[[#This Row],[Customer Last Name]])</f>
        <v>Frances Smith</v>
      </c>
      <c r="K1028">
        <v>3</v>
      </c>
      <c r="L1028" t="s">
        <v>23</v>
      </c>
      <c r="M1028" t="s">
        <v>892</v>
      </c>
      <c r="N1028" t="s">
        <v>897</v>
      </c>
      <c r="O1028" t="s">
        <v>898</v>
      </c>
      <c r="P1028">
        <v>90049</v>
      </c>
      <c r="Q1028" t="s">
        <v>895</v>
      </c>
      <c r="R1028" t="s">
        <v>896</v>
      </c>
      <c r="S1028">
        <v>12</v>
      </c>
      <c r="T1028">
        <v>249</v>
      </c>
      <c r="U1028" t="str">
        <f>_xlfn.VALUETOTEXT(Products!D1028,0)</f>
        <v>Boxing &amp; MMA</v>
      </c>
      <c r="V1028">
        <v>54.97000122</v>
      </c>
      <c r="W1028">
        <v>38.635001181666667</v>
      </c>
      <c r="X1028">
        <v>2</v>
      </c>
      <c r="Y1028">
        <v>19.790000920000001</v>
      </c>
      <c r="Z1028">
        <v>109.94000244</v>
      </c>
      <c r="AA1028" t="s">
        <v>29</v>
      </c>
    </row>
    <row r="1029" spans="1:27" x14ac:dyDescent="0.2">
      <c r="A1029">
        <v>32090</v>
      </c>
      <c r="B1029" s="1">
        <v>42473</v>
      </c>
      <c r="C1029">
        <v>2</v>
      </c>
      <c r="D1029">
        <v>1</v>
      </c>
      <c r="E1029" t="s">
        <v>22</v>
      </c>
      <c r="F1029">
        <v>17</v>
      </c>
      <c r="G1029">
        <v>7864</v>
      </c>
      <c r="H1029" t="str">
        <f>_xlfn.VALUETOTEXT(Customers!B1029,0)</f>
        <v>Alice</v>
      </c>
      <c r="I1029" t="str">
        <f>_xlfn.VALUETOTEXT(Customers!C1029,0)</f>
        <v>Smith</v>
      </c>
      <c r="J1029" t="str">
        <f>CONCATENATE(Table1[[#This Row],[Customer First Name]]," ",Table1[[#This Row],[Customer Last Name]])</f>
        <v>Alice Smith</v>
      </c>
      <c r="K1029">
        <v>4</v>
      </c>
      <c r="L1029" t="s">
        <v>45</v>
      </c>
      <c r="M1029" t="s">
        <v>892</v>
      </c>
      <c r="N1029" t="s">
        <v>899</v>
      </c>
      <c r="O1029" t="s">
        <v>898</v>
      </c>
      <c r="P1029">
        <v>94110</v>
      </c>
      <c r="Q1029" t="s">
        <v>895</v>
      </c>
      <c r="R1029" t="s">
        <v>896</v>
      </c>
      <c r="S1029">
        <v>17</v>
      </c>
      <c r="T1029">
        <v>365</v>
      </c>
      <c r="U1029" t="str">
        <f>_xlfn.VALUETOTEXT(Products!D1029,0)</f>
        <v>Cleats</v>
      </c>
      <c r="V1029">
        <v>59.990001679999999</v>
      </c>
      <c r="W1029">
        <v>54.488929209402009</v>
      </c>
      <c r="X1029">
        <v>2</v>
      </c>
      <c r="Y1029">
        <v>2.4000000950000002</v>
      </c>
      <c r="Z1029">
        <v>119.98000336</v>
      </c>
      <c r="AA1029" t="s">
        <v>29</v>
      </c>
    </row>
    <row r="1030" spans="1:27" x14ac:dyDescent="0.2">
      <c r="A1030">
        <v>34773</v>
      </c>
      <c r="B1030" s="1">
        <v>42512</v>
      </c>
      <c r="C1030">
        <v>2</v>
      </c>
      <c r="D1030">
        <v>1</v>
      </c>
      <c r="E1030" t="s">
        <v>22</v>
      </c>
      <c r="F1030">
        <v>17</v>
      </c>
      <c r="G1030">
        <v>11169</v>
      </c>
      <c r="H1030" t="str">
        <f>_xlfn.VALUETOTEXT(Customers!B1030,0)</f>
        <v>Kyle</v>
      </c>
      <c r="I1030" t="str">
        <f>_xlfn.VALUETOTEXT(Customers!C1030,0)</f>
        <v>Thomas</v>
      </c>
      <c r="J1030" t="str">
        <f>CONCATENATE(Table1[[#This Row],[Customer First Name]]," ",Table1[[#This Row],[Customer Last Name]])</f>
        <v>Kyle Thomas</v>
      </c>
      <c r="K1030">
        <v>4</v>
      </c>
      <c r="L1030" t="s">
        <v>45</v>
      </c>
      <c r="M1030" t="s">
        <v>892</v>
      </c>
      <c r="N1030" t="s">
        <v>900</v>
      </c>
      <c r="O1030" t="s">
        <v>901</v>
      </c>
      <c r="P1030">
        <v>66212</v>
      </c>
      <c r="Q1030" t="s">
        <v>895</v>
      </c>
      <c r="R1030" t="s">
        <v>902</v>
      </c>
      <c r="S1030">
        <v>17</v>
      </c>
      <c r="T1030">
        <v>365</v>
      </c>
      <c r="U1030" t="str">
        <f>_xlfn.VALUETOTEXT(Products!D1030,0)</f>
        <v>Cleats</v>
      </c>
      <c r="V1030">
        <v>59.990001679999999</v>
      </c>
      <c r="W1030">
        <v>54.488929209402009</v>
      </c>
      <c r="X1030">
        <v>2</v>
      </c>
      <c r="Y1030">
        <v>24</v>
      </c>
      <c r="Z1030">
        <v>119.98000336</v>
      </c>
      <c r="AA1030" t="s">
        <v>29</v>
      </c>
    </row>
    <row r="1031" spans="1:27" x14ac:dyDescent="0.2">
      <c r="A1031">
        <v>33824</v>
      </c>
      <c r="B1031" s="1">
        <v>42587</v>
      </c>
      <c r="C1031">
        <v>4</v>
      </c>
      <c r="D1031">
        <v>0</v>
      </c>
      <c r="E1031" t="s">
        <v>61</v>
      </c>
      <c r="F1031">
        <v>13</v>
      </c>
      <c r="G1031">
        <v>1509</v>
      </c>
      <c r="H1031" t="str">
        <f>_xlfn.VALUETOTEXT(Customers!B1031,0)</f>
        <v>Patricia</v>
      </c>
      <c r="I1031" t="str">
        <f>_xlfn.VALUETOTEXT(Customers!C1031,0)</f>
        <v>Petersen</v>
      </c>
      <c r="J1031" t="str">
        <f>CONCATENATE(Table1[[#This Row],[Customer First Name]]," ",Table1[[#This Row],[Customer Last Name]])</f>
        <v>Patricia Petersen</v>
      </c>
      <c r="K1031">
        <v>3</v>
      </c>
      <c r="L1031" t="s">
        <v>23</v>
      </c>
      <c r="M1031" t="s">
        <v>892</v>
      </c>
      <c r="N1031" t="s">
        <v>903</v>
      </c>
      <c r="O1031" t="s">
        <v>904</v>
      </c>
      <c r="P1031">
        <v>77041</v>
      </c>
      <c r="Q1031" t="s">
        <v>895</v>
      </c>
      <c r="R1031" t="s">
        <v>902</v>
      </c>
      <c r="S1031">
        <v>13</v>
      </c>
      <c r="T1031">
        <v>278</v>
      </c>
      <c r="U1031" t="str">
        <f>_xlfn.VALUETOTEXT(Products!D1031,0)</f>
        <v>Electronics</v>
      </c>
      <c r="V1031">
        <v>44.990001679999999</v>
      </c>
      <c r="W1031">
        <v>31.547668386333335</v>
      </c>
      <c r="X1031">
        <v>3</v>
      </c>
      <c r="Y1031">
        <v>6.75</v>
      </c>
      <c r="Z1031">
        <v>134.97000503999999</v>
      </c>
      <c r="AA1031" t="s">
        <v>65</v>
      </c>
    </row>
    <row r="1032" spans="1:27" x14ac:dyDescent="0.2">
      <c r="A1032">
        <v>31364</v>
      </c>
      <c r="B1032" s="1">
        <v>42404</v>
      </c>
      <c r="C1032">
        <v>4</v>
      </c>
      <c r="D1032">
        <v>0</v>
      </c>
      <c r="E1032" t="s">
        <v>61</v>
      </c>
      <c r="F1032">
        <v>9</v>
      </c>
      <c r="G1032">
        <v>1636</v>
      </c>
      <c r="H1032" t="str">
        <f>_xlfn.VALUETOTEXT(Customers!B1032,0)</f>
        <v>Julie</v>
      </c>
      <c r="I1032" t="str">
        <f>_xlfn.VALUETOTEXT(Customers!C1032,0)</f>
        <v>Petersen</v>
      </c>
      <c r="J1032" t="str">
        <f>CONCATENATE(Table1[[#This Row],[Customer First Name]]," ",Table1[[#This Row],[Customer Last Name]])</f>
        <v>Julie Petersen</v>
      </c>
      <c r="K1032">
        <v>3</v>
      </c>
      <c r="L1032" t="s">
        <v>23</v>
      </c>
      <c r="M1032" t="s">
        <v>892</v>
      </c>
      <c r="N1032" t="s">
        <v>905</v>
      </c>
      <c r="O1032" t="s">
        <v>906</v>
      </c>
      <c r="P1032">
        <v>85234</v>
      </c>
      <c r="Q1032" t="s">
        <v>895</v>
      </c>
      <c r="R1032" t="s">
        <v>896</v>
      </c>
      <c r="S1032">
        <v>9</v>
      </c>
      <c r="T1032">
        <v>191</v>
      </c>
      <c r="U1032" t="str">
        <f>_xlfn.VALUETOTEXT(Products!D1032,0)</f>
        <v>Cardio Equipment</v>
      </c>
      <c r="V1032">
        <v>99.989997860000003</v>
      </c>
      <c r="W1032">
        <v>95.114003926871064</v>
      </c>
      <c r="X1032">
        <v>3</v>
      </c>
      <c r="Y1032">
        <v>21</v>
      </c>
      <c r="Z1032">
        <v>299.96999357999999</v>
      </c>
      <c r="AA1032" t="s">
        <v>65</v>
      </c>
    </row>
    <row r="1033" spans="1:27" x14ac:dyDescent="0.2">
      <c r="A1033">
        <v>40495</v>
      </c>
      <c r="B1033" s="1">
        <v>42596</v>
      </c>
      <c r="C1033">
        <v>4</v>
      </c>
      <c r="D1033">
        <v>0</v>
      </c>
      <c r="E1033" t="s">
        <v>61</v>
      </c>
      <c r="F1033">
        <v>9</v>
      </c>
      <c r="G1033">
        <v>2784</v>
      </c>
      <c r="H1033" t="str">
        <f>_xlfn.VALUETOTEXT(Customers!B1033,0)</f>
        <v>Lisa</v>
      </c>
      <c r="I1033" t="str">
        <f>_xlfn.VALUETOTEXT(Customers!C1033,0)</f>
        <v>Smith</v>
      </c>
      <c r="J1033" t="str">
        <f>CONCATENATE(Table1[[#This Row],[Customer First Name]]," ",Table1[[#This Row],[Customer Last Name]])</f>
        <v>Lisa Smith</v>
      </c>
      <c r="K1033">
        <v>3</v>
      </c>
      <c r="L1033" t="s">
        <v>23</v>
      </c>
      <c r="M1033" t="s">
        <v>892</v>
      </c>
      <c r="N1033" t="s">
        <v>907</v>
      </c>
      <c r="O1033" t="s">
        <v>898</v>
      </c>
      <c r="P1033">
        <v>95123</v>
      </c>
      <c r="Q1033" t="s">
        <v>895</v>
      </c>
      <c r="R1033" t="s">
        <v>896</v>
      </c>
      <c r="S1033">
        <v>9</v>
      </c>
      <c r="T1033">
        <v>191</v>
      </c>
      <c r="U1033" t="str">
        <f>_xlfn.VALUETOTEXT(Products!D1033,0)</f>
        <v>Cardio Equipment</v>
      </c>
      <c r="V1033">
        <v>99.989997860000003</v>
      </c>
      <c r="W1033">
        <v>95.114003926871064</v>
      </c>
      <c r="X1033">
        <v>3</v>
      </c>
      <c r="Y1033">
        <v>27</v>
      </c>
      <c r="Z1033">
        <v>299.96999357999999</v>
      </c>
      <c r="AA1033" t="s">
        <v>65</v>
      </c>
    </row>
    <row r="1034" spans="1:27" x14ac:dyDescent="0.2">
      <c r="A1034">
        <v>31364</v>
      </c>
      <c r="B1034" s="1">
        <v>42404</v>
      </c>
      <c r="C1034">
        <v>4</v>
      </c>
      <c r="D1034">
        <v>0</v>
      </c>
      <c r="E1034" t="s">
        <v>61</v>
      </c>
      <c r="F1034">
        <v>9</v>
      </c>
      <c r="G1034">
        <v>1636</v>
      </c>
      <c r="H1034" t="str">
        <f>_xlfn.VALUETOTEXT(Customers!B1034,0)</f>
        <v>Julie</v>
      </c>
      <c r="I1034" t="str">
        <f>_xlfn.VALUETOTEXT(Customers!C1034,0)</f>
        <v>Petersen</v>
      </c>
      <c r="J1034" t="str">
        <f>CONCATENATE(Table1[[#This Row],[Customer First Name]]," ",Table1[[#This Row],[Customer Last Name]])</f>
        <v>Julie Petersen</v>
      </c>
      <c r="K1034">
        <v>3</v>
      </c>
      <c r="L1034" t="s">
        <v>23</v>
      </c>
      <c r="M1034" t="s">
        <v>892</v>
      </c>
      <c r="N1034" t="s">
        <v>905</v>
      </c>
      <c r="O1034" t="s">
        <v>906</v>
      </c>
      <c r="P1034">
        <v>85234</v>
      </c>
      <c r="Q1034" t="s">
        <v>895</v>
      </c>
      <c r="R1034" t="s">
        <v>896</v>
      </c>
      <c r="S1034">
        <v>9</v>
      </c>
      <c r="T1034">
        <v>191</v>
      </c>
      <c r="U1034" t="str">
        <f>_xlfn.VALUETOTEXT(Products!D1034,0)</f>
        <v>Cardio Equipment</v>
      </c>
      <c r="V1034">
        <v>99.989997860000003</v>
      </c>
      <c r="W1034">
        <v>95.114003926871064</v>
      </c>
      <c r="X1034">
        <v>3</v>
      </c>
      <c r="Y1034">
        <v>27</v>
      </c>
      <c r="Z1034">
        <v>299.96999357999999</v>
      </c>
      <c r="AA1034" t="s">
        <v>65</v>
      </c>
    </row>
    <row r="1035" spans="1:27" x14ac:dyDescent="0.2">
      <c r="A1035">
        <v>34506</v>
      </c>
      <c r="B1035" s="1">
        <v>42508</v>
      </c>
      <c r="C1035">
        <v>4</v>
      </c>
      <c r="D1035">
        <v>0</v>
      </c>
      <c r="E1035" t="s">
        <v>61</v>
      </c>
      <c r="F1035">
        <v>17</v>
      </c>
      <c r="G1035">
        <v>9174</v>
      </c>
      <c r="H1035" t="str">
        <f>_xlfn.VALUETOTEXT(Customers!B1035,0)</f>
        <v>Tyler</v>
      </c>
      <c r="I1035" t="str">
        <f>_xlfn.VALUETOTEXT(Customers!C1035,0)</f>
        <v>Smith</v>
      </c>
      <c r="J1035" t="str">
        <f>CONCATENATE(Table1[[#This Row],[Customer First Name]]," ",Table1[[#This Row],[Customer Last Name]])</f>
        <v>Tyler Smith</v>
      </c>
      <c r="K1035">
        <v>4</v>
      </c>
      <c r="L1035" t="s">
        <v>45</v>
      </c>
      <c r="M1035" t="s">
        <v>892</v>
      </c>
      <c r="N1035" t="s">
        <v>908</v>
      </c>
      <c r="O1035" t="s">
        <v>898</v>
      </c>
      <c r="P1035">
        <v>93727</v>
      </c>
      <c r="Q1035" t="s">
        <v>895</v>
      </c>
      <c r="R1035" t="s">
        <v>896</v>
      </c>
      <c r="S1035">
        <v>17</v>
      </c>
      <c r="T1035">
        <v>365</v>
      </c>
      <c r="U1035" t="str">
        <f>_xlfn.VALUETOTEXT(Products!D1035,0)</f>
        <v>Cleats</v>
      </c>
      <c r="V1035">
        <v>59.990001679999999</v>
      </c>
      <c r="W1035">
        <v>54.488929209402009</v>
      </c>
      <c r="X1035">
        <v>3</v>
      </c>
      <c r="Y1035">
        <v>9</v>
      </c>
      <c r="Z1035">
        <v>179.97000503999999</v>
      </c>
      <c r="AA1035" t="s">
        <v>65</v>
      </c>
    </row>
    <row r="1036" spans="1:27" x14ac:dyDescent="0.2">
      <c r="A1036">
        <v>33607</v>
      </c>
      <c r="B1036" s="1">
        <v>42495</v>
      </c>
      <c r="C1036">
        <v>4</v>
      </c>
      <c r="D1036">
        <v>0</v>
      </c>
      <c r="E1036" t="s">
        <v>61</v>
      </c>
      <c r="F1036">
        <v>17</v>
      </c>
      <c r="G1036">
        <v>122</v>
      </c>
      <c r="H1036" t="str">
        <f>_xlfn.VALUETOTEXT(Customers!B1036,0)</f>
        <v>Karen</v>
      </c>
      <c r="I1036" t="str">
        <f>_xlfn.VALUETOTEXT(Customers!C1036,0)</f>
        <v>Smith</v>
      </c>
      <c r="J1036" t="str">
        <f>CONCATENATE(Table1[[#This Row],[Customer First Name]]," ",Table1[[#This Row],[Customer Last Name]])</f>
        <v>Karen Smith</v>
      </c>
      <c r="K1036">
        <v>4</v>
      </c>
      <c r="L1036" t="s">
        <v>45</v>
      </c>
      <c r="M1036" t="s">
        <v>892</v>
      </c>
      <c r="N1036" t="s">
        <v>909</v>
      </c>
      <c r="O1036" t="s">
        <v>906</v>
      </c>
      <c r="P1036">
        <v>85345</v>
      </c>
      <c r="Q1036" t="s">
        <v>895</v>
      </c>
      <c r="R1036" t="s">
        <v>896</v>
      </c>
      <c r="S1036">
        <v>17</v>
      </c>
      <c r="T1036">
        <v>365</v>
      </c>
      <c r="U1036" t="str">
        <f>_xlfn.VALUETOTEXT(Products!D1036,0)</f>
        <v>Cleats</v>
      </c>
      <c r="V1036">
        <v>59.990001679999999</v>
      </c>
      <c r="W1036">
        <v>54.488929209402009</v>
      </c>
      <c r="X1036">
        <v>3</v>
      </c>
      <c r="Y1036">
        <v>12.600000380000001</v>
      </c>
      <c r="Z1036">
        <v>179.97000503999999</v>
      </c>
      <c r="AA1036" t="s">
        <v>65</v>
      </c>
    </row>
    <row r="1037" spans="1:27" x14ac:dyDescent="0.2">
      <c r="A1037">
        <v>32617</v>
      </c>
      <c r="B1037" s="1">
        <v>42481</v>
      </c>
      <c r="C1037">
        <v>4</v>
      </c>
      <c r="D1037">
        <v>0</v>
      </c>
      <c r="E1037" t="s">
        <v>61</v>
      </c>
      <c r="F1037">
        <v>17</v>
      </c>
      <c r="G1037">
        <v>3800</v>
      </c>
      <c r="H1037" t="str">
        <f>_xlfn.VALUETOTEXT(Customers!B1037,0)</f>
        <v>Shawn</v>
      </c>
      <c r="I1037" t="str">
        <f>_xlfn.VALUETOTEXT(Customers!C1037,0)</f>
        <v>Smith</v>
      </c>
      <c r="J1037" t="str">
        <f>CONCATENATE(Table1[[#This Row],[Customer First Name]]," ",Table1[[#This Row],[Customer Last Name]])</f>
        <v>Shawn Smith</v>
      </c>
      <c r="K1037">
        <v>4</v>
      </c>
      <c r="L1037" t="s">
        <v>45</v>
      </c>
      <c r="M1037" t="s">
        <v>892</v>
      </c>
      <c r="N1037" t="s">
        <v>910</v>
      </c>
      <c r="O1037" t="s">
        <v>911</v>
      </c>
      <c r="P1037">
        <v>45231</v>
      </c>
      <c r="Q1037" t="s">
        <v>895</v>
      </c>
      <c r="R1037" t="s">
        <v>912</v>
      </c>
      <c r="S1037">
        <v>17</v>
      </c>
      <c r="T1037">
        <v>365</v>
      </c>
      <c r="U1037" t="str">
        <f>_xlfn.VALUETOTEXT(Products!D1037,0)</f>
        <v>Cleats</v>
      </c>
      <c r="V1037">
        <v>59.990001679999999</v>
      </c>
      <c r="W1037">
        <v>54.488929209402009</v>
      </c>
      <c r="X1037">
        <v>3</v>
      </c>
      <c r="Y1037">
        <v>21.600000380000001</v>
      </c>
      <c r="Z1037">
        <v>179.97000503999999</v>
      </c>
      <c r="AA1037" t="s">
        <v>65</v>
      </c>
    </row>
    <row r="1038" spans="1:27" x14ac:dyDescent="0.2">
      <c r="A1038">
        <v>37496</v>
      </c>
      <c r="B1038" s="1">
        <v>42376</v>
      </c>
      <c r="C1038">
        <v>4</v>
      </c>
      <c r="D1038">
        <v>0</v>
      </c>
      <c r="E1038" t="s">
        <v>61</v>
      </c>
      <c r="F1038">
        <v>29</v>
      </c>
      <c r="G1038">
        <v>10029</v>
      </c>
      <c r="H1038" t="str">
        <f>_xlfn.VALUETOTEXT(Customers!B1038,0)</f>
        <v>Mary</v>
      </c>
      <c r="I1038" t="str">
        <f>_xlfn.VALUETOTEXT(Customers!C1038,0)</f>
        <v>Silva</v>
      </c>
      <c r="J1038" t="str">
        <f>CONCATENATE(Table1[[#This Row],[Customer First Name]]," ",Table1[[#This Row],[Customer Last Name]])</f>
        <v>Mary Silva</v>
      </c>
      <c r="K1038">
        <v>5</v>
      </c>
      <c r="L1038" t="s">
        <v>30</v>
      </c>
      <c r="M1038" t="s">
        <v>892</v>
      </c>
      <c r="N1038" t="s">
        <v>913</v>
      </c>
      <c r="O1038" t="s">
        <v>914</v>
      </c>
      <c r="P1038">
        <v>47201</v>
      </c>
      <c r="Q1038" t="s">
        <v>895</v>
      </c>
      <c r="R1038" t="s">
        <v>902</v>
      </c>
      <c r="S1038">
        <v>29</v>
      </c>
      <c r="T1038">
        <v>627</v>
      </c>
      <c r="U1038" t="str">
        <f>_xlfn.VALUETOTEXT(Products!D1038,0)</f>
        <v>Shop By Sport</v>
      </c>
      <c r="V1038">
        <v>39.990001679999999</v>
      </c>
      <c r="W1038">
        <v>34.198098313835338</v>
      </c>
      <c r="X1038">
        <v>3</v>
      </c>
      <c r="Y1038">
        <v>1.2000000479999999</v>
      </c>
      <c r="Z1038">
        <v>119.97000503999999</v>
      </c>
      <c r="AA1038" t="s">
        <v>65</v>
      </c>
    </row>
    <row r="1039" spans="1:27" x14ac:dyDescent="0.2">
      <c r="A1039">
        <v>32617</v>
      </c>
      <c r="B1039" s="1">
        <v>42481</v>
      </c>
      <c r="C1039">
        <v>4</v>
      </c>
      <c r="D1039">
        <v>0</v>
      </c>
      <c r="E1039" t="s">
        <v>61</v>
      </c>
      <c r="F1039">
        <v>26</v>
      </c>
      <c r="G1039">
        <v>3800</v>
      </c>
      <c r="H1039" t="str">
        <f>_xlfn.VALUETOTEXT(Customers!B1039,0)</f>
        <v>Shawn</v>
      </c>
      <c r="I1039" t="str">
        <f>_xlfn.VALUETOTEXT(Customers!C1039,0)</f>
        <v>Smith</v>
      </c>
      <c r="J1039" t="str">
        <f>CONCATENATE(Table1[[#This Row],[Customer First Name]]," ",Table1[[#This Row],[Customer Last Name]])</f>
        <v>Shawn Smith</v>
      </c>
      <c r="K1039">
        <v>5</v>
      </c>
      <c r="L1039" t="s">
        <v>30</v>
      </c>
      <c r="M1039" t="s">
        <v>892</v>
      </c>
      <c r="N1039" t="s">
        <v>910</v>
      </c>
      <c r="O1039" t="s">
        <v>911</v>
      </c>
      <c r="P1039">
        <v>45231</v>
      </c>
      <c r="Q1039" t="s">
        <v>895</v>
      </c>
      <c r="R1039" t="s">
        <v>912</v>
      </c>
      <c r="S1039">
        <v>26</v>
      </c>
      <c r="T1039">
        <v>567</v>
      </c>
      <c r="U1039" t="str">
        <f>_xlfn.VALUETOTEXT(Products!D1039,0)</f>
        <v>Girls' Apparel</v>
      </c>
      <c r="V1039">
        <v>25</v>
      </c>
      <c r="W1039">
        <v>17.922466723766668</v>
      </c>
      <c r="X1039">
        <v>3</v>
      </c>
      <c r="Y1039">
        <v>1.5</v>
      </c>
      <c r="Z1039">
        <v>75</v>
      </c>
      <c r="AA1039" t="s">
        <v>65</v>
      </c>
    </row>
    <row r="1040" spans="1:27" x14ac:dyDescent="0.2">
      <c r="A1040">
        <v>49075</v>
      </c>
      <c r="B1040" s="1">
        <v>42721</v>
      </c>
      <c r="C1040">
        <v>4</v>
      </c>
      <c r="D1040">
        <v>0</v>
      </c>
      <c r="E1040" t="s">
        <v>61</v>
      </c>
      <c r="F1040">
        <v>24</v>
      </c>
      <c r="G1040">
        <v>2805</v>
      </c>
      <c r="H1040" t="str">
        <f>_xlfn.VALUETOTEXT(Customers!B1040,0)</f>
        <v>Willie</v>
      </c>
      <c r="I1040" t="str">
        <f>_xlfn.VALUETOTEXT(Customers!C1040,0)</f>
        <v>Smith</v>
      </c>
      <c r="J1040" t="str">
        <f>CONCATENATE(Table1[[#This Row],[Customer First Name]]," ",Table1[[#This Row],[Customer Last Name]])</f>
        <v>Willie Smith</v>
      </c>
      <c r="K1040">
        <v>5</v>
      </c>
      <c r="L1040" t="s">
        <v>30</v>
      </c>
      <c r="M1040" t="s">
        <v>892</v>
      </c>
      <c r="N1040" t="s">
        <v>915</v>
      </c>
      <c r="O1040" t="s">
        <v>916</v>
      </c>
      <c r="Q1040" t="s">
        <v>917</v>
      </c>
      <c r="R1040" t="s">
        <v>917</v>
      </c>
      <c r="S1040">
        <v>24</v>
      </c>
      <c r="T1040">
        <v>502</v>
      </c>
      <c r="U1040" t="str">
        <f>_xlfn.VALUETOTEXT(Products!D1040,0)</f>
        <v>Women's Apparel</v>
      </c>
      <c r="V1040">
        <v>50</v>
      </c>
      <c r="W1040">
        <v>43.678035218757444</v>
      </c>
      <c r="X1040">
        <v>3</v>
      </c>
      <c r="Y1040">
        <v>18</v>
      </c>
      <c r="Z1040">
        <v>150</v>
      </c>
      <c r="AA1040" t="s">
        <v>65</v>
      </c>
    </row>
    <row r="1041" spans="1:27" x14ac:dyDescent="0.2">
      <c r="A1041">
        <v>33824</v>
      </c>
      <c r="B1041" s="1">
        <v>42587</v>
      </c>
      <c r="C1041">
        <v>4</v>
      </c>
      <c r="D1041">
        <v>0</v>
      </c>
      <c r="E1041" t="s">
        <v>61</v>
      </c>
      <c r="F1041">
        <v>24</v>
      </c>
      <c r="G1041">
        <v>1509</v>
      </c>
      <c r="H1041" t="str">
        <f>_xlfn.VALUETOTEXT(Customers!B1041,0)</f>
        <v>Patricia</v>
      </c>
      <c r="I1041" t="str">
        <f>_xlfn.VALUETOTEXT(Customers!C1041,0)</f>
        <v>Petersen</v>
      </c>
      <c r="J1041" t="str">
        <f>CONCATENATE(Table1[[#This Row],[Customer First Name]]," ",Table1[[#This Row],[Customer Last Name]])</f>
        <v>Patricia Petersen</v>
      </c>
      <c r="K1041">
        <v>5</v>
      </c>
      <c r="L1041" t="s">
        <v>30</v>
      </c>
      <c r="M1041" t="s">
        <v>892</v>
      </c>
      <c r="N1041" t="s">
        <v>903</v>
      </c>
      <c r="O1041" t="s">
        <v>904</v>
      </c>
      <c r="P1041">
        <v>77041</v>
      </c>
      <c r="Q1041" t="s">
        <v>895</v>
      </c>
      <c r="R1041" t="s">
        <v>902</v>
      </c>
      <c r="S1041">
        <v>24</v>
      </c>
      <c r="T1041">
        <v>502</v>
      </c>
      <c r="U1041" t="str">
        <f>_xlfn.VALUETOTEXT(Products!D1041,0)</f>
        <v>Women's Apparel</v>
      </c>
      <c r="V1041">
        <v>50</v>
      </c>
      <c r="W1041">
        <v>43.678035218757444</v>
      </c>
      <c r="X1041">
        <v>3</v>
      </c>
      <c r="Y1041">
        <v>18</v>
      </c>
      <c r="Z1041">
        <v>150</v>
      </c>
      <c r="AA1041" t="s">
        <v>65</v>
      </c>
    </row>
    <row r="1042" spans="1:27" x14ac:dyDescent="0.2">
      <c r="A1042">
        <v>49075</v>
      </c>
      <c r="B1042" s="1">
        <v>42721</v>
      </c>
      <c r="C1042">
        <v>4</v>
      </c>
      <c r="D1042">
        <v>0</v>
      </c>
      <c r="E1042" t="s">
        <v>61</v>
      </c>
      <c r="F1042">
        <v>24</v>
      </c>
      <c r="G1042">
        <v>2805</v>
      </c>
      <c r="H1042" t="str">
        <f>_xlfn.VALUETOTEXT(Customers!B1042,0)</f>
        <v>Willie</v>
      </c>
      <c r="I1042" t="str">
        <f>_xlfn.VALUETOTEXT(Customers!C1042,0)</f>
        <v>Smith</v>
      </c>
      <c r="J1042" t="str">
        <f>CONCATENATE(Table1[[#This Row],[Customer First Name]]," ",Table1[[#This Row],[Customer Last Name]])</f>
        <v>Willie Smith</v>
      </c>
      <c r="K1042">
        <v>5</v>
      </c>
      <c r="L1042" t="s">
        <v>30</v>
      </c>
      <c r="M1042" t="s">
        <v>892</v>
      </c>
      <c r="N1042" t="s">
        <v>915</v>
      </c>
      <c r="O1042" t="s">
        <v>916</v>
      </c>
      <c r="Q1042" t="s">
        <v>917</v>
      </c>
      <c r="R1042" t="s">
        <v>917</v>
      </c>
      <c r="S1042">
        <v>24</v>
      </c>
      <c r="T1042">
        <v>502</v>
      </c>
      <c r="U1042" t="str">
        <f>_xlfn.VALUETOTEXT(Products!D1042,0)</f>
        <v>Women's Apparel</v>
      </c>
      <c r="V1042">
        <v>50</v>
      </c>
      <c r="W1042">
        <v>43.678035218757444</v>
      </c>
      <c r="X1042">
        <v>3</v>
      </c>
      <c r="Y1042">
        <v>19.5</v>
      </c>
      <c r="Z1042">
        <v>150</v>
      </c>
      <c r="AA1042" t="s">
        <v>65</v>
      </c>
    </row>
    <row r="1043" spans="1:27" x14ac:dyDescent="0.2">
      <c r="A1043">
        <v>41623</v>
      </c>
      <c r="B1043" s="1">
        <v>42612</v>
      </c>
      <c r="C1043">
        <v>4</v>
      </c>
      <c r="D1043">
        <v>0</v>
      </c>
      <c r="E1043" t="s">
        <v>61</v>
      </c>
      <c r="F1043">
        <v>29</v>
      </c>
      <c r="G1043">
        <v>12253</v>
      </c>
      <c r="H1043" t="str">
        <f>_xlfn.VALUETOTEXT(Customers!B1043,0)</f>
        <v>Mary</v>
      </c>
      <c r="I1043" t="str">
        <f>_xlfn.VALUETOTEXT(Customers!C1043,0)</f>
        <v>Chan</v>
      </c>
      <c r="J1043" t="str">
        <f>CONCATENATE(Table1[[#This Row],[Customer First Name]]," ",Table1[[#This Row],[Customer Last Name]])</f>
        <v>Mary Chan</v>
      </c>
      <c r="K1043">
        <v>5</v>
      </c>
      <c r="L1043" t="s">
        <v>30</v>
      </c>
      <c r="M1043" t="s">
        <v>892</v>
      </c>
      <c r="N1043" t="s">
        <v>918</v>
      </c>
      <c r="O1043" t="s">
        <v>916</v>
      </c>
      <c r="Q1043" t="s">
        <v>917</v>
      </c>
      <c r="R1043" t="s">
        <v>917</v>
      </c>
      <c r="S1043">
        <v>29</v>
      </c>
      <c r="T1043">
        <v>627</v>
      </c>
      <c r="U1043" t="str">
        <f>_xlfn.VALUETOTEXT(Products!D1043,0)</f>
        <v>Shop By Sport</v>
      </c>
      <c r="V1043">
        <v>39.990001679999999</v>
      </c>
      <c r="W1043">
        <v>34.198098313835338</v>
      </c>
      <c r="X1043">
        <v>3</v>
      </c>
      <c r="Y1043">
        <v>20.38999939</v>
      </c>
      <c r="Z1043">
        <v>119.97000503999999</v>
      </c>
      <c r="AA1043" t="s">
        <v>65</v>
      </c>
    </row>
    <row r="1044" spans="1:27" x14ac:dyDescent="0.2">
      <c r="A1044">
        <v>39271</v>
      </c>
      <c r="B1044" s="1">
        <v>42578</v>
      </c>
      <c r="C1044">
        <v>4</v>
      </c>
      <c r="D1044">
        <v>0</v>
      </c>
      <c r="E1044" t="s">
        <v>61</v>
      </c>
      <c r="F1044">
        <v>29</v>
      </c>
      <c r="G1044">
        <v>3528</v>
      </c>
      <c r="H1044" t="str">
        <f>_xlfn.VALUETOTEXT(Customers!B1044,0)</f>
        <v>Nicole</v>
      </c>
      <c r="I1044" t="str">
        <f>_xlfn.VALUETOTEXT(Customers!C1044,0)</f>
        <v>Brooks</v>
      </c>
      <c r="J1044" t="str">
        <f>CONCATENATE(Table1[[#This Row],[Customer First Name]]," ",Table1[[#This Row],[Customer Last Name]])</f>
        <v>Nicole Brooks</v>
      </c>
      <c r="K1044">
        <v>5</v>
      </c>
      <c r="L1044" t="s">
        <v>30</v>
      </c>
      <c r="M1044" t="s">
        <v>892</v>
      </c>
      <c r="N1044" t="s">
        <v>919</v>
      </c>
      <c r="O1044" t="s">
        <v>920</v>
      </c>
      <c r="P1044">
        <v>19134</v>
      </c>
      <c r="Q1044" t="s">
        <v>895</v>
      </c>
      <c r="R1044" t="s">
        <v>912</v>
      </c>
      <c r="S1044">
        <v>29</v>
      </c>
      <c r="T1044">
        <v>627</v>
      </c>
      <c r="U1044" t="str">
        <f>_xlfn.VALUETOTEXT(Products!D1044,0)</f>
        <v>Shop By Sport</v>
      </c>
      <c r="V1044">
        <v>39.990001679999999</v>
      </c>
      <c r="W1044">
        <v>34.198098313835338</v>
      </c>
      <c r="X1044">
        <v>3</v>
      </c>
      <c r="Y1044">
        <v>20.38999939</v>
      </c>
      <c r="Z1044">
        <v>119.97000503999999</v>
      </c>
      <c r="AA1044" t="s">
        <v>65</v>
      </c>
    </row>
    <row r="1045" spans="1:27" x14ac:dyDescent="0.2">
      <c r="A1045">
        <v>38598</v>
      </c>
      <c r="B1045" s="1">
        <v>42568</v>
      </c>
      <c r="C1045">
        <v>4</v>
      </c>
      <c r="D1045">
        <v>0</v>
      </c>
      <c r="E1045" t="s">
        <v>61</v>
      </c>
      <c r="F1045">
        <v>40</v>
      </c>
      <c r="G1045">
        <v>11018</v>
      </c>
      <c r="H1045" t="str">
        <f>_xlfn.VALUETOTEXT(Customers!B1045,0)</f>
        <v>Bruce</v>
      </c>
      <c r="I1045" t="str">
        <f>_xlfn.VALUETOTEXT(Customers!C1045,0)</f>
        <v>Smith</v>
      </c>
      <c r="J1045" t="str">
        <f>CONCATENATE(Table1[[#This Row],[Customer First Name]]," ",Table1[[#This Row],[Customer Last Name]])</f>
        <v>Bruce Smith</v>
      </c>
      <c r="K1045">
        <v>6</v>
      </c>
      <c r="L1045" t="s">
        <v>34</v>
      </c>
      <c r="M1045" t="s">
        <v>892</v>
      </c>
      <c r="N1045" t="s">
        <v>921</v>
      </c>
      <c r="O1045" t="s">
        <v>922</v>
      </c>
      <c r="P1045">
        <v>60016</v>
      </c>
      <c r="Q1045" t="s">
        <v>895</v>
      </c>
      <c r="R1045" t="s">
        <v>902</v>
      </c>
      <c r="S1045">
        <v>40</v>
      </c>
      <c r="T1045">
        <v>893</v>
      </c>
      <c r="U1045" t="str">
        <f>_xlfn.VALUETOTEXT(Products!D1045,0)</f>
        <v>Accessories</v>
      </c>
      <c r="V1045">
        <v>24.989999770000001</v>
      </c>
      <c r="W1045">
        <v>19.858499913833334</v>
      </c>
      <c r="X1045">
        <v>3</v>
      </c>
      <c r="Y1045">
        <v>0.75</v>
      </c>
      <c r="Z1045">
        <v>74.969999310000006</v>
      </c>
      <c r="AA1045" t="s">
        <v>65</v>
      </c>
    </row>
    <row r="1046" spans="1:27" x14ac:dyDescent="0.2">
      <c r="A1046">
        <v>37845</v>
      </c>
      <c r="B1046" s="1">
        <v>42528</v>
      </c>
      <c r="C1046">
        <v>4</v>
      </c>
      <c r="D1046">
        <v>0</v>
      </c>
      <c r="E1046" t="s">
        <v>61</v>
      </c>
      <c r="F1046">
        <v>41</v>
      </c>
      <c r="G1046">
        <v>3222</v>
      </c>
      <c r="H1046" t="str">
        <f>_xlfn.VALUETOTEXT(Customers!B1046,0)</f>
        <v>Mary</v>
      </c>
      <c r="I1046" t="str">
        <f>_xlfn.VALUETOTEXT(Customers!C1046,0)</f>
        <v>Williams</v>
      </c>
      <c r="J1046" t="str">
        <f>CONCATENATE(Table1[[#This Row],[Customer First Name]]," ",Table1[[#This Row],[Customer Last Name]])</f>
        <v>Mary Williams</v>
      </c>
      <c r="K1046">
        <v>6</v>
      </c>
      <c r="L1046" t="s">
        <v>34</v>
      </c>
      <c r="M1046" t="s">
        <v>892</v>
      </c>
      <c r="N1046" t="s">
        <v>923</v>
      </c>
      <c r="O1046" t="s">
        <v>922</v>
      </c>
      <c r="P1046">
        <v>60126</v>
      </c>
      <c r="Q1046" t="s">
        <v>895</v>
      </c>
      <c r="R1046" t="s">
        <v>902</v>
      </c>
      <c r="S1046">
        <v>41</v>
      </c>
      <c r="T1046">
        <v>924</v>
      </c>
      <c r="U1046" t="str">
        <f>_xlfn.VALUETOTEXT(Products!D1046,0)</f>
        <v>Trade-In</v>
      </c>
      <c r="V1046">
        <v>15.989999770000001</v>
      </c>
      <c r="W1046">
        <v>16.143866608000003</v>
      </c>
      <c r="X1046">
        <v>3</v>
      </c>
      <c r="Y1046">
        <v>7.6799998279999997</v>
      </c>
      <c r="Z1046">
        <v>47.969999310000006</v>
      </c>
      <c r="AA1046" t="s">
        <v>65</v>
      </c>
    </row>
    <row r="1047" spans="1:27" x14ac:dyDescent="0.2">
      <c r="A1047">
        <v>39159</v>
      </c>
      <c r="B1047" s="1">
        <v>42576</v>
      </c>
      <c r="C1047">
        <v>2</v>
      </c>
      <c r="D1047">
        <v>1</v>
      </c>
      <c r="E1047" t="s">
        <v>22</v>
      </c>
      <c r="F1047">
        <v>17</v>
      </c>
      <c r="G1047">
        <v>11292</v>
      </c>
      <c r="H1047" t="str">
        <f>_xlfn.VALUETOTEXT(Customers!B1047,0)</f>
        <v>William</v>
      </c>
      <c r="I1047" t="str">
        <f>_xlfn.VALUETOTEXT(Customers!C1047,0)</f>
        <v>Saunders</v>
      </c>
      <c r="J1047" t="str">
        <f>CONCATENATE(Table1[[#This Row],[Customer First Name]]," ",Table1[[#This Row],[Customer Last Name]])</f>
        <v>William Saunders</v>
      </c>
      <c r="K1047">
        <v>4</v>
      </c>
      <c r="L1047" t="s">
        <v>45</v>
      </c>
      <c r="M1047" t="s">
        <v>892</v>
      </c>
      <c r="N1047" t="s">
        <v>924</v>
      </c>
      <c r="O1047" t="s">
        <v>894</v>
      </c>
      <c r="P1047">
        <v>98103</v>
      </c>
      <c r="Q1047" t="s">
        <v>895</v>
      </c>
      <c r="R1047" t="s">
        <v>896</v>
      </c>
      <c r="S1047">
        <v>17</v>
      </c>
      <c r="T1047">
        <v>365</v>
      </c>
      <c r="U1047" t="str">
        <f>_xlfn.VALUETOTEXT(Products!D1047,0)</f>
        <v>Cleats</v>
      </c>
      <c r="V1047">
        <v>59.990001679999999</v>
      </c>
      <c r="W1047">
        <v>54.488929209402009</v>
      </c>
      <c r="X1047">
        <v>3</v>
      </c>
      <c r="Y1047">
        <v>23.399999619999999</v>
      </c>
      <c r="Z1047">
        <v>179.97000503999999</v>
      </c>
      <c r="AA1047" t="s">
        <v>29</v>
      </c>
    </row>
    <row r="1048" spans="1:27" x14ac:dyDescent="0.2">
      <c r="A1048">
        <v>32090</v>
      </c>
      <c r="B1048" s="1">
        <v>42473</v>
      </c>
      <c r="C1048">
        <v>2</v>
      </c>
      <c r="D1048">
        <v>1</v>
      </c>
      <c r="E1048" t="s">
        <v>22</v>
      </c>
      <c r="F1048">
        <v>6</v>
      </c>
      <c r="G1048">
        <v>7864</v>
      </c>
      <c r="H1048" t="str">
        <f>_xlfn.VALUETOTEXT(Customers!B1048,0)</f>
        <v>Alice</v>
      </c>
      <c r="I1048" t="str">
        <f>_xlfn.VALUETOTEXT(Customers!C1048,0)</f>
        <v>Smith</v>
      </c>
      <c r="J1048" t="str">
        <f>CONCATENATE(Table1[[#This Row],[Customer First Name]]," ",Table1[[#This Row],[Customer Last Name]])</f>
        <v>Alice Smith</v>
      </c>
      <c r="K1048">
        <v>2</v>
      </c>
      <c r="L1048" t="s">
        <v>135</v>
      </c>
      <c r="M1048" t="s">
        <v>892</v>
      </c>
      <c r="N1048" t="s">
        <v>899</v>
      </c>
      <c r="O1048" t="s">
        <v>898</v>
      </c>
      <c r="P1048">
        <v>94110</v>
      </c>
      <c r="Q1048" t="s">
        <v>895</v>
      </c>
      <c r="R1048" t="s">
        <v>896</v>
      </c>
      <c r="S1048">
        <v>6</v>
      </c>
      <c r="T1048">
        <v>116</v>
      </c>
      <c r="U1048" t="str">
        <f>_xlfn.VALUETOTEXT(Products!D1048,0)</f>
        <v>Tennis &amp; Racquet</v>
      </c>
      <c r="V1048">
        <v>44.990001679999999</v>
      </c>
      <c r="W1048">
        <v>30.409585080374999</v>
      </c>
      <c r="X1048">
        <v>3</v>
      </c>
      <c r="Y1048">
        <v>20.25</v>
      </c>
      <c r="Z1048">
        <v>134.97000503999999</v>
      </c>
      <c r="AA1048" t="s">
        <v>29</v>
      </c>
    </row>
    <row r="1049" spans="1:27" x14ac:dyDescent="0.2">
      <c r="A1049">
        <v>34631</v>
      </c>
      <c r="B1049" s="1">
        <v>42510</v>
      </c>
      <c r="C1049">
        <v>2</v>
      </c>
      <c r="D1049">
        <v>0</v>
      </c>
      <c r="E1049" t="s">
        <v>22</v>
      </c>
      <c r="F1049">
        <v>9</v>
      </c>
      <c r="G1049">
        <v>47</v>
      </c>
      <c r="H1049" t="str">
        <f>_xlfn.VALUETOTEXT(Customers!B1049,0)</f>
        <v>Lori</v>
      </c>
      <c r="I1049" t="str">
        <f>_xlfn.VALUETOTEXT(Customers!C1049,0)</f>
        <v>Fuller</v>
      </c>
      <c r="J1049" t="str">
        <f>CONCATENATE(Table1[[#This Row],[Customer First Name]]," ",Table1[[#This Row],[Customer Last Name]])</f>
        <v>Lori Fuller</v>
      </c>
      <c r="K1049">
        <v>3</v>
      </c>
      <c r="L1049" t="s">
        <v>23</v>
      </c>
      <c r="M1049" t="s">
        <v>892</v>
      </c>
      <c r="N1049" t="s">
        <v>925</v>
      </c>
      <c r="O1049" t="s">
        <v>898</v>
      </c>
      <c r="P1049">
        <v>94601</v>
      </c>
      <c r="Q1049" t="s">
        <v>895</v>
      </c>
      <c r="R1049" t="s">
        <v>896</v>
      </c>
      <c r="S1049">
        <v>9</v>
      </c>
      <c r="T1049">
        <v>191</v>
      </c>
      <c r="U1049" t="str">
        <f>_xlfn.VALUETOTEXT(Products!D1049,0)</f>
        <v>Cardio Equipment</v>
      </c>
      <c r="V1049">
        <v>99.989997860000003</v>
      </c>
      <c r="W1049">
        <v>95.114003926871064</v>
      </c>
      <c r="X1049">
        <v>3</v>
      </c>
      <c r="Y1049">
        <v>6</v>
      </c>
      <c r="Z1049">
        <v>299.96999357999999</v>
      </c>
      <c r="AA1049" t="s">
        <v>29</v>
      </c>
    </row>
    <row r="1050" spans="1:27" x14ac:dyDescent="0.2">
      <c r="A1050">
        <v>37669</v>
      </c>
      <c r="B1050" s="1">
        <v>42436</v>
      </c>
      <c r="C1050">
        <v>2</v>
      </c>
      <c r="D1050">
        <v>1</v>
      </c>
      <c r="E1050" t="s">
        <v>22</v>
      </c>
      <c r="F1050">
        <v>9</v>
      </c>
      <c r="G1050">
        <v>6405</v>
      </c>
      <c r="H1050" t="str">
        <f>_xlfn.VALUETOTEXT(Customers!B1050,0)</f>
        <v>Mary</v>
      </c>
      <c r="I1050" t="str">
        <f>_xlfn.VALUETOTEXT(Customers!C1050,0)</f>
        <v>Anderson</v>
      </c>
      <c r="J1050" t="str">
        <f>CONCATENATE(Table1[[#This Row],[Customer First Name]]," ",Table1[[#This Row],[Customer Last Name]])</f>
        <v>Mary Anderson</v>
      </c>
      <c r="K1050">
        <v>3</v>
      </c>
      <c r="L1050" t="s">
        <v>23</v>
      </c>
      <c r="M1050" t="s">
        <v>892</v>
      </c>
      <c r="N1050" t="s">
        <v>926</v>
      </c>
      <c r="O1050" t="s">
        <v>927</v>
      </c>
      <c r="P1050">
        <v>10009</v>
      </c>
      <c r="Q1050" t="s">
        <v>895</v>
      </c>
      <c r="R1050" t="s">
        <v>912</v>
      </c>
      <c r="S1050">
        <v>9</v>
      </c>
      <c r="T1050">
        <v>191</v>
      </c>
      <c r="U1050" t="str">
        <f>_xlfn.VALUETOTEXT(Products!D1050,0)</f>
        <v>Cardio Equipment</v>
      </c>
      <c r="V1050">
        <v>99.989997860000003</v>
      </c>
      <c r="W1050">
        <v>95.114003926871064</v>
      </c>
      <c r="X1050">
        <v>3</v>
      </c>
      <c r="Y1050">
        <v>21</v>
      </c>
      <c r="Z1050">
        <v>299.96999357999999</v>
      </c>
      <c r="AA1050" t="s">
        <v>29</v>
      </c>
    </row>
    <row r="1051" spans="1:27" x14ac:dyDescent="0.2">
      <c r="A1051">
        <v>37669</v>
      </c>
      <c r="B1051" s="1">
        <v>42436</v>
      </c>
      <c r="C1051">
        <v>2</v>
      </c>
      <c r="D1051">
        <v>1</v>
      </c>
      <c r="E1051" t="s">
        <v>22</v>
      </c>
      <c r="F1051">
        <v>17</v>
      </c>
      <c r="G1051">
        <v>6405</v>
      </c>
      <c r="H1051" t="str">
        <f>_xlfn.VALUETOTEXT(Customers!B1051,0)</f>
        <v>Mary</v>
      </c>
      <c r="I1051" t="str">
        <f>_xlfn.VALUETOTEXT(Customers!C1051,0)</f>
        <v>Anderson</v>
      </c>
      <c r="J1051" t="str">
        <f>CONCATENATE(Table1[[#This Row],[Customer First Name]]," ",Table1[[#This Row],[Customer Last Name]])</f>
        <v>Mary Anderson</v>
      </c>
      <c r="K1051">
        <v>4</v>
      </c>
      <c r="L1051" t="s">
        <v>45</v>
      </c>
      <c r="M1051" t="s">
        <v>892</v>
      </c>
      <c r="N1051" t="s">
        <v>926</v>
      </c>
      <c r="O1051" t="s">
        <v>927</v>
      </c>
      <c r="P1051">
        <v>10009</v>
      </c>
      <c r="Q1051" t="s">
        <v>895</v>
      </c>
      <c r="R1051" t="s">
        <v>912</v>
      </c>
      <c r="S1051">
        <v>17</v>
      </c>
      <c r="T1051">
        <v>365</v>
      </c>
      <c r="U1051" t="str">
        <f>_xlfn.VALUETOTEXT(Products!D1051,0)</f>
        <v>Cleats</v>
      </c>
      <c r="V1051">
        <v>59.990001679999999</v>
      </c>
      <c r="W1051">
        <v>54.488929209402009</v>
      </c>
      <c r="X1051">
        <v>3</v>
      </c>
      <c r="Y1051">
        <v>27</v>
      </c>
      <c r="Z1051">
        <v>179.97000503999999</v>
      </c>
      <c r="AA1051" t="s">
        <v>29</v>
      </c>
    </row>
    <row r="1052" spans="1:27" x14ac:dyDescent="0.2">
      <c r="A1052">
        <v>34773</v>
      </c>
      <c r="B1052" s="1">
        <v>42512</v>
      </c>
      <c r="C1052">
        <v>2</v>
      </c>
      <c r="D1052">
        <v>1</v>
      </c>
      <c r="E1052" t="s">
        <v>22</v>
      </c>
      <c r="F1052">
        <v>24</v>
      </c>
      <c r="G1052">
        <v>11169</v>
      </c>
      <c r="H1052" t="str">
        <f>_xlfn.VALUETOTEXT(Customers!B1052,0)</f>
        <v>Kyle</v>
      </c>
      <c r="I1052" t="str">
        <f>_xlfn.VALUETOTEXT(Customers!C1052,0)</f>
        <v>Thomas</v>
      </c>
      <c r="J1052" t="str">
        <f>CONCATENATE(Table1[[#This Row],[Customer First Name]]," ",Table1[[#This Row],[Customer Last Name]])</f>
        <v>Kyle Thomas</v>
      </c>
      <c r="K1052">
        <v>5</v>
      </c>
      <c r="L1052" t="s">
        <v>30</v>
      </c>
      <c r="M1052" t="s">
        <v>892</v>
      </c>
      <c r="N1052" t="s">
        <v>900</v>
      </c>
      <c r="O1052" t="s">
        <v>901</v>
      </c>
      <c r="P1052">
        <v>66212</v>
      </c>
      <c r="Q1052" t="s">
        <v>895</v>
      </c>
      <c r="R1052" t="s">
        <v>902</v>
      </c>
      <c r="S1052">
        <v>24</v>
      </c>
      <c r="T1052">
        <v>502</v>
      </c>
      <c r="U1052" t="str">
        <f>_xlfn.VALUETOTEXT(Products!D1052,0)</f>
        <v>Women's Apparel</v>
      </c>
      <c r="V1052">
        <v>50</v>
      </c>
      <c r="W1052">
        <v>43.678035218757444</v>
      </c>
      <c r="X1052">
        <v>3</v>
      </c>
      <c r="Y1052">
        <v>4.5</v>
      </c>
      <c r="Z1052">
        <v>150</v>
      </c>
      <c r="AA1052" t="s">
        <v>29</v>
      </c>
    </row>
    <row r="1053" spans="1:27" x14ac:dyDescent="0.2">
      <c r="A1053">
        <v>40085</v>
      </c>
      <c r="B1053" s="1">
        <v>42590</v>
      </c>
      <c r="C1053">
        <v>2</v>
      </c>
      <c r="D1053">
        <v>1</v>
      </c>
      <c r="E1053" t="s">
        <v>22</v>
      </c>
      <c r="F1053">
        <v>24</v>
      </c>
      <c r="G1053">
        <v>2426</v>
      </c>
      <c r="H1053" t="str">
        <f>_xlfn.VALUETOTEXT(Customers!B1053,0)</f>
        <v>Mary</v>
      </c>
      <c r="I1053" t="str">
        <f>_xlfn.VALUETOTEXT(Customers!C1053,0)</f>
        <v>Phillips</v>
      </c>
      <c r="J1053" t="str">
        <f>CONCATENATE(Table1[[#This Row],[Customer First Name]]," ",Table1[[#This Row],[Customer Last Name]])</f>
        <v>Mary Phillips</v>
      </c>
      <c r="K1053">
        <v>5</v>
      </c>
      <c r="L1053" t="s">
        <v>30</v>
      </c>
      <c r="M1053" t="s">
        <v>892</v>
      </c>
      <c r="N1053" t="s">
        <v>928</v>
      </c>
      <c r="O1053" t="s">
        <v>929</v>
      </c>
      <c r="P1053">
        <v>28110</v>
      </c>
      <c r="Q1053" t="s">
        <v>895</v>
      </c>
      <c r="R1053" t="s">
        <v>930</v>
      </c>
      <c r="S1053">
        <v>24</v>
      </c>
      <c r="T1053">
        <v>502</v>
      </c>
      <c r="U1053" t="str">
        <f>_xlfn.VALUETOTEXT(Products!D1053,0)</f>
        <v>Women's Apparel</v>
      </c>
      <c r="V1053">
        <v>50</v>
      </c>
      <c r="W1053">
        <v>43.678035218757444</v>
      </c>
      <c r="X1053">
        <v>3</v>
      </c>
      <c r="Y1053">
        <v>10.5</v>
      </c>
      <c r="Z1053">
        <v>150</v>
      </c>
      <c r="AA1053" t="s">
        <v>29</v>
      </c>
    </row>
    <row r="1054" spans="1:27" x14ac:dyDescent="0.2">
      <c r="A1054">
        <v>39159</v>
      </c>
      <c r="B1054" s="1">
        <v>42576</v>
      </c>
      <c r="C1054">
        <v>2</v>
      </c>
      <c r="D1054">
        <v>1</v>
      </c>
      <c r="E1054" t="s">
        <v>22</v>
      </c>
      <c r="F1054">
        <v>24</v>
      </c>
      <c r="G1054">
        <v>11292</v>
      </c>
      <c r="H1054" t="str">
        <f>_xlfn.VALUETOTEXT(Customers!B1054,0)</f>
        <v>William</v>
      </c>
      <c r="I1054" t="str">
        <f>_xlfn.VALUETOTEXT(Customers!C1054,0)</f>
        <v>Saunders</v>
      </c>
      <c r="J1054" t="str">
        <f>CONCATENATE(Table1[[#This Row],[Customer First Name]]," ",Table1[[#This Row],[Customer Last Name]])</f>
        <v>William Saunders</v>
      </c>
      <c r="K1054">
        <v>5</v>
      </c>
      <c r="L1054" t="s">
        <v>30</v>
      </c>
      <c r="M1054" t="s">
        <v>892</v>
      </c>
      <c r="N1054" t="s">
        <v>924</v>
      </c>
      <c r="O1054" t="s">
        <v>894</v>
      </c>
      <c r="P1054">
        <v>98103</v>
      </c>
      <c r="Q1054" t="s">
        <v>895</v>
      </c>
      <c r="R1054" t="s">
        <v>896</v>
      </c>
      <c r="S1054">
        <v>24</v>
      </c>
      <c r="T1054">
        <v>502</v>
      </c>
      <c r="U1054" t="str">
        <f>_xlfn.VALUETOTEXT(Products!D1054,0)</f>
        <v>Women's Apparel</v>
      </c>
      <c r="V1054">
        <v>50</v>
      </c>
      <c r="W1054">
        <v>43.678035218757444</v>
      </c>
      <c r="X1054">
        <v>4</v>
      </c>
      <c r="Y1054">
        <v>34</v>
      </c>
      <c r="Z1054">
        <v>200</v>
      </c>
      <c r="AA1054" t="s">
        <v>29</v>
      </c>
    </row>
    <row r="1055" spans="1:27" x14ac:dyDescent="0.2">
      <c r="A1055">
        <v>32102</v>
      </c>
      <c r="B1055" s="1">
        <v>42473</v>
      </c>
      <c r="C1055">
        <v>2</v>
      </c>
      <c r="D1055">
        <v>1</v>
      </c>
      <c r="E1055" t="s">
        <v>22</v>
      </c>
      <c r="F1055">
        <v>13</v>
      </c>
      <c r="G1055">
        <v>6352</v>
      </c>
      <c r="H1055" t="str">
        <f>_xlfn.VALUETOTEXT(Customers!B1055,0)</f>
        <v>Madison</v>
      </c>
      <c r="I1055" t="str">
        <f>_xlfn.VALUETOTEXT(Customers!C1055,0)</f>
        <v>Smith</v>
      </c>
      <c r="J1055" t="str">
        <f>CONCATENATE(Table1[[#This Row],[Customer First Name]]," ",Table1[[#This Row],[Customer Last Name]])</f>
        <v>Madison Smith</v>
      </c>
      <c r="K1055">
        <v>3</v>
      </c>
      <c r="L1055" t="s">
        <v>23</v>
      </c>
      <c r="M1055" t="s">
        <v>892</v>
      </c>
      <c r="N1055" t="s">
        <v>931</v>
      </c>
      <c r="O1055" t="s">
        <v>932</v>
      </c>
      <c r="P1055">
        <v>80219</v>
      </c>
      <c r="Q1055" t="s">
        <v>895</v>
      </c>
      <c r="R1055" t="s">
        <v>896</v>
      </c>
      <c r="S1055">
        <v>13</v>
      </c>
      <c r="T1055">
        <v>282</v>
      </c>
      <c r="U1055" t="str">
        <f>_xlfn.VALUETOTEXT(Products!D1055,0)</f>
        <v>Electronics</v>
      </c>
      <c r="V1055">
        <v>31.989999770000001</v>
      </c>
      <c r="W1055">
        <v>27.763856872771434</v>
      </c>
      <c r="X1055">
        <v>4</v>
      </c>
      <c r="Y1055">
        <v>1.2799999710000001</v>
      </c>
      <c r="Z1055">
        <v>127.95999908</v>
      </c>
      <c r="AA1055" t="s">
        <v>29</v>
      </c>
    </row>
    <row r="1056" spans="1:27" x14ac:dyDescent="0.2">
      <c r="A1056">
        <v>37763</v>
      </c>
      <c r="B1056" s="1">
        <v>42497</v>
      </c>
      <c r="C1056">
        <v>2</v>
      </c>
      <c r="D1056">
        <v>1</v>
      </c>
      <c r="E1056" t="s">
        <v>22</v>
      </c>
      <c r="F1056">
        <v>17</v>
      </c>
      <c r="G1056">
        <v>5870</v>
      </c>
      <c r="H1056" t="str">
        <f>_xlfn.VALUETOTEXT(Customers!B1056,0)</f>
        <v>John</v>
      </c>
      <c r="I1056" t="str">
        <f>_xlfn.VALUETOTEXT(Customers!C1056,0)</f>
        <v>Hughes</v>
      </c>
      <c r="J1056" t="str">
        <f>CONCATENATE(Table1[[#This Row],[Customer First Name]]," ",Table1[[#This Row],[Customer Last Name]])</f>
        <v>John Hughes</v>
      </c>
      <c r="K1056">
        <v>4</v>
      </c>
      <c r="L1056" t="s">
        <v>45</v>
      </c>
      <c r="M1056" t="s">
        <v>892</v>
      </c>
      <c r="N1056" t="s">
        <v>897</v>
      </c>
      <c r="O1056" t="s">
        <v>898</v>
      </c>
      <c r="P1056">
        <v>90008</v>
      </c>
      <c r="Q1056" t="s">
        <v>895</v>
      </c>
      <c r="R1056" t="s">
        <v>896</v>
      </c>
      <c r="S1056">
        <v>17</v>
      </c>
      <c r="T1056">
        <v>365</v>
      </c>
      <c r="U1056" t="str">
        <f>_xlfn.VALUETOTEXT(Products!D1056,0)</f>
        <v>Cleats</v>
      </c>
      <c r="V1056">
        <v>59.990001679999999</v>
      </c>
      <c r="W1056">
        <v>54.488929209402009</v>
      </c>
      <c r="X1056">
        <v>4</v>
      </c>
      <c r="Y1056">
        <v>31.190000529999999</v>
      </c>
      <c r="Z1056">
        <v>239.96000672</v>
      </c>
      <c r="AA1056" t="s">
        <v>29</v>
      </c>
    </row>
    <row r="1057" spans="1:27" x14ac:dyDescent="0.2">
      <c r="A1057">
        <v>37867</v>
      </c>
      <c r="B1057" s="1">
        <v>42528</v>
      </c>
      <c r="C1057">
        <v>2</v>
      </c>
      <c r="D1057">
        <v>1</v>
      </c>
      <c r="E1057" t="s">
        <v>22</v>
      </c>
      <c r="F1057">
        <v>17</v>
      </c>
      <c r="G1057">
        <v>11776</v>
      </c>
      <c r="H1057" t="str">
        <f>_xlfn.VALUETOTEXT(Customers!B1057,0)</f>
        <v>Mary</v>
      </c>
      <c r="I1057" t="str">
        <f>_xlfn.VALUETOTEXT(Customers!C1057,0)</f>
        <v>Smith</v>
      </c>
      <c r="J1057" t="str">
        <f>CONCATENATE(Table1[[#This Row],[Customer First Name]]," ",Table1[[#This Row],[Customer Last Name]])</f>
        <v>Mary Smith</v>
      </c>
      <c r="K1057">
        <v>4</v>
      </c>
      <c r="L1057" t="s">
        <v>45</v>
      </c>
      <c r="M1057" t="s">
        <v>892</v>
      </c>
      <c r="N1057" t="s">
        <v>903</v>
      </c>
      <c r="O1057" t="s">
        <v>904</v>
      </c>
      <c r="P1057">
        <v>77095</v>
      </c>
      <c r="Q1057" t="s">
        <v>895</v>
      </c>
      <c r="R1057" t="s">
        <v>902</v>
      </c>
      <c r="S1057">
        <v>17</v>
      </c>
      <c r="T1057">
        <v>365</v>
      </c>
      <c r="U1057" t="str">
        <f>_xlfn.VALUETOTEXT(Products!D1057,0)</f>
        <v>Cleats</v>
      </c>
      <c r="V1057">
        <v>59.990001679999999</v>
      </c>
      <c r="W1057">
        <v>54.488929209402009</v>
      </c>
      <c r="X1057">
        <v>4</v>
      </c>
      <c r="Y1057">
        <v>47.990001679999999</v>
      </c>
      <c r="Z1057">
        <v>239.96000672</v>
      </c>
      <c r="AA1057" t="s">
        <v>29</v>
      </c>
    </row>
    <row r="1058" spans="1:27" x14ac:dyDescent="0.2">
      <c r="A1058">
        <v>31905</v>
      </c>
      <c r="B1058" s="1">
        <v>42647</v>
      </c>
      <c r="C1058">
        <v>2</v>
      </c>
      <c r="D1058">
        <v>1</v>
      </c>
      <c r="E1058" t="s">
        <v>22</v>
      </c>
      <c r="F1058">
        <v>17</v>
      </c>
      <c r="G1058">
        <v>7060</v>
      </c>
      <c r="H1058" t="str">
        <f>_xlfn.VALUETOTEXT(Customers!B1058,0)</f>
        <v>Virginia</v>
      </c>
      <c r="I1058" t="str">
        <f>_xlfn.VALUETOTEXT(Customers!C1058,0)</f>
        <v>Carroll</v>
      </c>
      <c r="J1058" t="str">
        <f>CONCATENATE(Table1[[#This Row],[Customer First Name]]," ",Table1[[#This Row],[Customer Last Name]])</f>
        <v>Virginia Carroll</v>
      </c>
      <c r="K1058">
        <v>4</v>
      </c>
      <c r="L1058" t="s">
        <v>45</v>
      </c>
      <c r="M1058" t="s">
        <v>892</v>
      </c>
      <c r="N1058" t="s">
        <v>919</v>
      </c>
      <c r="O1058" t="s">
        <v>920</v>
      </c>
      <c r="P1058">
        <v>19134</v>
      </c>
      <c r="Q1058" t="s">
        <v>895</v>
      </c>
      <c r="R1058" t="s">
        <v>912</v>
      </c>
      <c r="S1058">
        <v>17</v>
      </c>
      <c r="T1058">
        <v>365</v>
      </c>
      <c r="U1058" t="str">
        <f>_xlfn.VALUETOTEXT(Products!D1058,0)</f>
        <v>Cleats</v>
      </c>
      <c r="V1058">
        <v>59.990001679999999</v>
      </c>
      <c r="W1058">
        <v>54.488929209402009</v>
      </c>
      <c r="X1058">
        <v>4</v>
      </c>
      <c r="Y1058">
        <v>59.990001679999999</v>
      </c>
      <c r="Z1058">
        <v>239.96000672</v>
      </c>
      <c r="AA1058" t="s">
        <v>29</v>
      </c>
    </row>
    <row r="1059" spans="1:27" x14ac:dyDescent="0.2">
      <c r="A1059">
        <v>36269</v>
      </c>
      <c r="B1059" s="1">
        <v>42534</v>
      </c>
      <c r="C1059">
        <v>2</v>
      </c>
      <c r="D1059">
        <v>1</v>
      </c>
      <c r="E1059" t="s">
        <v>22</v>
      </c>
      <c r="F1059">
        <v>17</v>
      </c>
      <c r="G1059">
        <v>3466</v>
      </c>
      <c r="H1059" t="str">
        <f>_xlfn.VALUETOTEXT(Customers!B1059,0)</f>
        <v>Evelyn</v>
      </c>
      <c r="I1059" t="str">
        <f>_xlfn.VALUETOTEXT(Customers!C1059,0)</f>
        <v>Smith</v>
      </c>
      <c r="J1059" t="str">
        <f>CONCATENATE(Table1[[#This Row],[Customer First Name]]," ",Table1[[#This Row],[Customer Last Name]])</f>
        <v>Evelyn Smith</v>
      </c>
      <c r="K1059">
        <v>4</v>
      </c>
      <c r="L1059" t="s">
        <v>45</v>
      </c>
      <c r="M1059" t="s">
        <v>892</v>
      </c>
      <c r="N1059" t="s">
        <v>933</v>
      </c>
      <c r="O1059" t="s">
        <v>934</v>
      </c>
      <c r="P1059">
        <v>32216</v>
      </c>
      <c r="Q1059" t="s">
        <v>895</v>
      </c>
      <c r="R1059" t="s">
        <v>930</v>
      </c>
      <c r="S1059">
        <v>17</v>
      </c>
      <c r="T1059">
        <v>365</v>
      </c>
      <c r="U1059" t="str">
        <f>_xlfn.VALUETOTEXT(Products!D1059,0)</f>
        <v>Cleats</v>
      </c>
      <c r="V1059">
        <v>59.990001679999999</v>
      </c>
      <c r="W1059">
        <v>54.488929209402009</v>
      </c>
      <c r="X1059">
        <v>4</v>
      </c>
      <c r="Y1059">
        <v>59.990001679999999</v>
      </c>
      <c r="Z1059">
        <v>239.96000672</v>
      </c>
      <c r="AA1059" t="s">
        <v>29</v>
      </c>
    </row>
    <row r="1060" spans="1:27" x14ac:dyDescent="0.2">
      <c r="A1060">
        <v>37867</v>
      </c>
      <c r="B1060" s="1">
        <v>42528</v>
      </c>
      <c r="C1060">
        <v>2</v>
      </c>
      <c r="D1060">
        <v>1</v>
      </c>
      <c r="E1060" t="s">
        <v>22</v>
      </c>
      <c r="F1060">
        <v>17</v>
      </c>
      <c r="G1060">
        <v>11776</v>
      </c>
      <c r="H1060" t="str">
        <f>_xlfn.VALUETOTEXT(Customers!B1060,0)</f>
        <v>Mary</v>
      </c>
      <c r="I1060" t="str">
        <f>_xlfn.VALUETOTEXT(Customers!C1060,0)</f>
        <v>Smith</v>
      </c>
      <c r="J1060" t="str">
        <f>CONCATENATE(Table1[[#This Row],[Customer First Name]]," ",Table1[[#This Row],[Customer Last Name]])</f>
        <v>Mary Smith</v>
      </c>
      <c r="K1060">
        <v>4</v>
      </c>
      <c r="L1060" t="s">
        <v>45</v>
      </c>
      <c r="M1060" t="s">
        <v>892</v>
      </c>
      <c r="N1060" t="s">
        <v>903</v>
      </c>
      <c r="O1060" t="s">
        <v>904</v>
      </c>
      <c r="P1060">
        <v>77095</v>
      </c>
      <c r="Q1060" t="s">
        <v>895</v>
      </c>
      <c r="R1060" t="s">
        <v>902</v>
      </c>
      <c r="S1060">
        <v>17</v>
      </c>
      <c r="T1060">
        <v>365</v>
      </c>
      <c r="U1060" t="str">
        <f>_xlfn.VALUETOTEXT(Products!D1060,0)</f>
        <v>Cleats</v>
      </c>
      <c r="V1060">
        <v>59.990001679999999</v>
      </c>
      <c r="W1060">
        <v>54.488929209402009</v>
      </c>
      <c r="X1060">
        <v>4</v>
      </c>
      <c r="Y1060">
        <v>59.990001679999999</v>
      </c>
      <c r="Z1060">
        <v>239.96000672</v>
      </c>
      <c r="AA1060" t="s">
        <v>29</v>
      </c>
    </row>
    <row r="1061" spans="1:27" x14ac:dyDescent="0.2">
      <c r="A1061">
        <v>40085</v>
      </c>
      <c r="B1061" s="1">
        <v>42590</v>
      </c>
      <c r="C1061">
        <v>2</v>
      </c>
      <c r="D1061">
        <v>1</v>
      </c>
      <c r="E1061" t="s">
        <v>22</v>
      </c>
      <c r="F1061">
        <v>29</v>
      </c>
      <c r="G1061">
        <v>2426</v>
      </c>
      <c r="H1061" t="str">
        <f>_xlfn.VALUETOTEXT(Customers!B1061,0)</f>
        <v>Mary</v>
      </c>
      <c r="I1061" t="str">
        <f>_xlfn.VALUETOTEXT(Customers!C1061,0)</f>
        <v>Phillips</v>
      </c>
      <c r="J1061" t="str">
        <f>CONCATENATE(Table1[[#This Row],[Customer First Name]]," ",Table1[[#This Row],[Customer Last Name]])</f>
        <v>Mary Phillips</v>
      </c>
      <c r="K1061">
        <v>5</v>
      </c>
      <c r="L1061" t="s">
        <v>30</v>
      </c>
      <c r="M1061" t="s">
        <v>892</v>
      </c>
      <c r="N1061" t="s">
        <v>928</v>
      </c>
      <c r="O1061" t="s">
        <v>929</v>
      </c>
      <c r="P1061">
        <v>28110</v>
      </c>
      <c r="Q1061" t="s">
        <v>895</v>
      </c>
      <c r="R1061" t="s">
        <v>930</v>
      </c>
      <c r="S1061">
        <v>29</v>
      </c>
      <c r="T1061">
        <v>627</v>
      </c>
      <c r="U1061" t="str">
        <f>_xlfn.VALUETOTEXT(Products!D1061,0)</f>
        <v>Shop By Sport</v>
      </c>
      <c r="V1061">
        <v>39.990001679999999</v>
      </c>
      <c r="W1061">
        <v>34.198098313835338</v>
      </c>
      <c r="X1061">
        <v>4</v>
      </c>
      <c r="Y1061">
        <v>14.399999619999999</v>
      </c>
      <c r="Z1061">
        <v>159.96000672</v>
      </c>
      <c r="AA1061" t="s">
        <v>29</v>
      </c>
    </row>
    <row r="1062" spans="1:27" x14ac:dyDescent="0.2">
      <c r="A1062">
        <v>40085</v>
      </c>
      <c r="B1062" s="1">
        <v>42590</v>
      </c>
      <c r="C1062">
        <v>2</v>
      </c>
      <c r="D1062">
        <v>1</v>
      </c>
      <c r="E1062" t="s">
        <v>22</v>
      </c>
      <c r="F1062">
        <v>24</v>
      </c>
      <c r="G1062">
        <v>2426</v>
      </c>
      <c r="H1062" t="str">
        <f>_xlfn.VALUETOTEXT(Customers!B1062,0)</f>
        <v>Mary</v>
      </c>
      <c r="I1062" t="str">
        <f>_xlfn.VALUETOTEXT(Customers!C1062,0)</f>
        <v>Phillips</v>
      </c>
      <c r="J1062" t="str">
        <f>CONCATENATE(Table1[[#This Row],[Customer First Name]]," ",Table1[[#This Row],[Customer Last Name]])</f>
        <v>Mary Phillips</v>
      </c>
      <c r="K1062">
        <v>5</v>
      </c>
      <c r="L1062" t="s">
        <v>30</v>
      </c>
      <c r="M1062" t="s">
        <v>892</v>
      </c>
      <c r="N1062" t="s">
        <v>928</v>
      </c>
      <c r="O1062" t="s">
        <v>929</v>
      </c>
      <c r="P1062">
        <v>28110</v>
      </c>
      <c r="Q1062" t="s">
        <v>895</v>
      </c>
      <c r="R1062" t="s">
        <v>930</v>
      </c>
      <c r="S1062">
        <v>24</v>
      </c>
      <c r="T1062">
        <v>502</v>
      </c>
      <c r="U1062" t="str">
        <f>_xlfn.VALUETOTEXT(Products!D1062,0)</f>
        <v>Women's Apparel</v>
      </c>
      <c r="V1062">
        <v>50</v>
      </c>
      <c r="W1062">
        <v>43.678035218757444</v>
      </c>
      <c r="X1062">
        <v>4</v>
      </c>
      <c r="Y1062">
        <v>30</v>
      </c>
      <c r="Z1062">
        <v>200</v>
      </c>
      <c r="AA1062" t="s">
        <v>29</v>
      </c>
    </row>
    <row r="1063" spans="1:27" x14ac:dyDescent="0.2">
      <c r="A1063">
        <v>31697</v>
      </c>
      <c r="B1063" s="1">
        <v>42555</v>
      </c>
      <c r="C1063">
        <v>2</v>
      </c>
      <c r="D1063">
        <v>1</v>
      </c>
      <c r="E1063" t="s">
        <v>22</v>
      </c>
      <c r="F1063">
        <v>17</v>
      </c>
      <c r="G1063">
        <v>1575</v>
      </c>
      <c r="H1063" t="str">
        <f>_xlfn.VALUETOTEXT(Customers!B1063,0)</f>
        <v>John</v>
      </c>
      <c r="I1063" t="str">
        <f>_xlfn.VALUETOTEXT(Customers!C1063,0)</f>
        <v>Greene</v>
      </c>
      <c r="J1063" t="str">
        <f>CONCATENATE(Table1[[#This Row],[Customer First Name]]," ",Table1[[#This Row],[Customer Last Name]])</f>
        <v>John Greene</v>
      </c>
      <c r="K1063">
        <v>4</v>
      </c>
      <c r="L1063" t="s">
        <v>45</v>
      </c>
      <c r="M1063" t="s">
        <v>892</v>
      </c>
      <c r="N1063" t="s">
        <v>903</v>
      </c>
      <c r="O1063" t="s">
        <v>904</v>
      </c>
      <c r="P1063">
        <v>77036</v>
      </c>
      <c r="Q1063" t="s">
        <v>895</v>
      </c>
      <c r="R1063" t="s">
        <v>902</v>
      </c>
      <c r="S1063">
        <v>17</v>
      </c>
      <c r="T1063">
        <v>365</v>
      </c>
      <c r="U1063" t="str">
        <f>_xlfn.VALUETOTEXT(Products!D1063,0)</f>
        <v>Cleats</v>
      </c>
      <c r="V1063">
        <v>59.990001679999999</v>
      </c>
      <c r="W1063">
        <v>54.488929209402009</v>
      </c>
      <c r="X1063">
        <v>5</v>
      </c>
      <c r="Y1063">
        <v>16.5</v>
      </c>
      <c r="Z1063">
        <v>299.9500084</v>
      </c>
      <c r="AA1063" t="s">
        <v>29</v>
      </c>
    </row>
    <row r="1064" spans="1:27" x14ac:dyDescent="0.2">
      <c r="A1064">
        <v>37276</v>
      </c>
      <c r="B1064" s="1">
        <v>42549</v>
      </c>
      <c r="C1064">
        <v>2</v>
      </c>
      <c r="D1064">
        <v>0</v>
      </c>
      <c r="E1064" t="s">
        <v>22</v>
      </c>
      <c r="F1064">
        <v>17</v>
      </c>
      <c r="G1064">
        <v>5820</v>
      </c>
      <c r="H1064" t="str">
        <f>_xlfn.VALUETOTEXT(Customers!B1064,0)</f>
        <v>Margaret</v>
      </c>
      <c r="I1064" t="str">
        <f>_xlfn.VALUETOTEXT(Customers!C1064,0)</f>
        <v>Smith</v>
      </c>
      <c r="J1064" t="str">
        <f>CONCATENATE(Table1[[#This Row],[Customer First Name]]," ",Table1[[#This Row],[Customer Last Name]])</f>
        <v>Margaret Smith</v>
      </c>
      <c r="K1064">
        <v>4</v>
      </c>
      <c r="L1064" t="s">
        <v>45</v>
      </c>
      <c r="M1064" t="s">
        <v>892</v>
      </c>
      <c r="N1064" t="s">
        <v>935</v>
      </c>
      <c r="O1064" t="s">
        <v>936</v>
      </c>
      <c r="P1064">
        <v>74133</v>
      </c>
      <c r="Q1064" t="s">
        <v>895</v>
      </c>
      <c r="R1064" t="s">
        <v>902</v>
      </c>
      <c r="S1064">
        <v>17</v>
      </c>
      <c r="T1064">
        <v>365</v>
      </c>
      <c r="U1064" t="str">
        <f>_xlfn.VALUETOTEXT(Products!D1064,0)</f>
        <v>Cleats</v>
      </c>
      <c r="V1064">
        <v>59.990001679999999</v>
      </c>
      <c r="W1064">
        <v>54.488929209402009</v>
      </c>
      <c r="X1064">
        <v>5</v>
      </c>
      <c r="Y1064">
        <v>38.990001679999999</v>
      </c>
      <c r="Z1064">
        <v>299.9500084</v>
      </c>
      <c r="AA1064" t="s">
        <v>29</v>
      </c>
    </row>
    <row r="1065" spans="1:27" x14ac:dyDescent="0.2">
      <c r="A1065">
        <v>37180</v>
      </c>
      <c r="B1065" s="1">
        <v>42547</v>
      </c>
      <c r="C1065">
        <v>2</v>
      </c>
      <c r="D1065">
        <v>1</v>
      </c>
      <c r="E1065" t="s">
        <v>22</v>
      </c>
      <c r="F1065">
        <v>29</v>
      </c>
      <c r="G1065">
        <v>8608</v>
      </c>
      <c r="H1065" t="str">
        <f>_xlfn.VALUETOTEXT(Customers!B1065,0)</f>
        <v>Mary</v>
      </c>
      <c r="I1065" t="str">
        <f>_xlfn.VALUETOTEXT(Customers!C1065,0)</f>
        <v>Robertson</v>
      </c>
      <c r="J1065" t="str">
        <f>CONCATENATE(Table1[[#This Row],[Customer First Name]]," ",Table1[[#This Row],[Customer Last Name]])</f>
        <v>Mary Robertson</v>
      </c>
      <c r="K1065">
        <v>5</v>
      </c>
      <c r="L1065" t="s">
        <v>30</v>
      </c>
      <c r="M1065" t="s">
        <v>892</v>
      </c>
      <c r="N1065" t="s">
        <v>899</v>
      </c>
      <c r="O1065" t="s">
        <v>898</v>
      </c>
      <c r="P1065">
        <v>94109</v>
      </c>
      <c r="Q1065" t="s">
        <v>895</v>
      </c>
      <c r="R1065" t="s">
        <v>896</v>
      </c>
      <c r="S1065">
        <v>29</v>
      </c>
      <c r="T1065">
        <v>627</v>
      </c>
      <c r="U1065" t="str">
        <f>_xlfn.VALUETOTEXT(Products!D1065,0)</f>
        <v>Shop By Sport</v>
      </c>
      <c r="V1065">
        <v>39.990001679999999</v>
      </c>
      <c r="W1065">
        <v>34.198098313835338</v>
      </c>
      <c r="X1065">
        <v>5</v>
      </c>
      <c r="Y1065">
        <v>20</v>
      </c>
      <c r="Z1065">
        <v>199.9500084</v>
      </c>
      <c r="AA1065" t="s">
        <v>29</v>
      </c>
    </row>
    <row r="1066" spans="1:27" x14ac:dyDescent="0.2">
      <c r="A1066">
        <v>40645</v>
      </c>
      <c r="B1066" s="1">
        <v>42598</v>
      </c>
      <c r="C1066">
        <v>2</v>
      </c>
      <c r="D1066">
        <v>1</v>
      </c>
      <c r="E1066" t="s">
        <v>22</v>
      </c>
      <c r="F1066">
        <v>24</v>
      </c>
      <c r="G1066">
        <v>3104</v>
      </c>
      <c r="H1066" t="str">
        <f>_xlfn.VALUETOTEXT(Customers!B1066,0)</f>
        <v>Megan</v>
      </c>
      <c r="I1066" t="str">
        <f>_xlfn.VALUETOTEXT(Customers!C1066,0)</f>
        <v>Smith</v>
      </c>
      <c r="J1066" t="str">
        <f>CONCATENATE(Table1[[#This Row],[Customer First Name]]," ",Table1[[#This Row],[Customer Last Name]])</f>
        <v>Megan Smith</v>
      </c>
      <c r="K1066">
        <v>5</v>
      </c>
      <c r="L1066" t="s">
        <v>30</v>
      </c>
      <c r="M1066" t="s">
        <v>892</v>
      </c>
      <c r="N1066" t="s">
        <v>937</v>
      </c>
      <c r="O1066" t="s">
        <v>898</v>
      </c>
      <c r="P1066">
        <v>92553</v>
      </c>
      <c r="Q1066" t="s">
        <v>895</v>
      </c>
      <c r="R1066" t="s">
        <v>896</v>
      </c>
      <c r="S1066">
        <v>24</v>
      </c>
      <c r="T1066">
        <v>502</v>
      </c>
      <c r="U1066" t="str">
        <f>_xlfn.VALUETOTEXT(Products!D1066,0)</f>
        <v>Women's Apparel</v>
      </c>
      <c r="V1066">
        <v>50</v>
      </c>
      <c r="W1066">
        <v>43.678035218757444</v>
      </c>
      <c r="X1066">
        <v>5</v>
      </c>
      <c r="Y1066">
        <v>25</v>
      </c>
      <c r="Z1066">
        <v>250</v>
      </c>
      <c r="AA1066" t="s">
        <v>29</v>
      </c>
    </row>
    <row r="1067" spans="1:27" x14ac:dyDescent="0.2">
      <c r="A1067">
        <v>34631</v>
      </c>
      <c r="B1067" s="1">
        <v>42510</v>
      </c>
      <c r="C1067">
        <v>2</v>
      </c>
      <c r="D1067">
        <v>0</v>
      </c>
      <c r="E1067" t="s">
        <v>22</v>
      </c>
      <c r="F1067">
        <v>24</v>
      </c>
      <c r="G1067">
        <v>47</v>
      </c>
      <c r="H1067" t="str">
        <f>_xlfn.VALUETOTEXT(Customers!B1067,0)</f>
        <v>Lori</v>
      </c>
      <c r="I1067" t="str">
        <f>_xlfn.VALUETOTEXT(Customers!C1067,0)</f>
        <v>Fuller</v>
      </c>
      <c r="J1067" t="str">
        <f>CONCATENATE(Table1[[#This Row],[Customer First Name]]," ",Table1[[#This Row],[Customer Last Name]])</f>
        <v>Lori Fuller</v>
      </c>
      <c r="K1067">
        <v>5</v>
      </c>
      <c r="L1067" t="s">
        <v>30</v>
      </c>
      <c r="M1067" t="s">
        <v>892</v>
      </c>
      <c r="N1067" t="s">
        <v>925</v>
      </c>
      <c r="O1067" t="s">
        <v>898</v>
      </c>
      <c r="P1067">
        <v>94601</v>
      </c>
      <c r="Q1067" t="s">
        <v>895</v>
      </c>
      <c r="R1067" t="s">
        <v>896</v>
      </c>
      <c r="S1067">
        <v>24</v>
      </c>
      <c r="T1067">
        <v>502</v>
      </c>
      <c r="U1067" t="str">
        <f>_xlfn.VALUETOTEXT(Products!D1067,0)</f>
        <v>Women's Apparel</v>
      </c>
      <c r="V1067">
        <v>50</v>
      </c>
      <c r="W1067">
        <v>43.678035218757444</v>
      </c>
      <c r="X1067">
        <v>5</v>
      </c>
      <c r="Y1067">
        <v>42.5</v>
      </c>
      <c r="Z1067">
        <v>250</v>
      </c>
      <c r="AA1067" t="s">
        <v>29</v>
      </c>
    </row>
    <row r="1068" spans="1:27" x14ac:dyDescent="0.2">
      <c r="A1068">
        <v>31905</v>
      </c>
      <c r="B1068" s="1">
        <v>42647</v>
      </c>
      <c r="C1068">
        <v>2</v>
      </c>
      <c r="D1068">
        <v>1</v>
      </c>
      <c r="E1068" t="s">
        <v>22</v>
      </c>
      <c r="F1068">
        <v>40</v>
      </c>
      <c r="G1068">
        <v>7060</v>
      </c>
      <c r="H1068" t="str">
        <f>_xlfn.VALUETOTEXT(Customers!B1068,0)</f>
        <v>Virginia</v>
      </c>
      <c r="I1068" t="str">
        <f>_xlfn.VALUETOTEXT(Customers!C1068,0)</f>
        <v>Carroll</v>
      </c>
      <c r="J1068" t="str">
        <f>CONCATENATE(Table1[[#This Row],[Customer First Name]]," ",Table1[[#This Row],[Customer Last Name]])</f>
        <v>Virginia Carroll</v>
      </c>
      <c r="K1068">
        <v>6</v>
      </c>
      <c r="L1068" t="s">
        <v>34</v>
      </c>
      <c r="M1068" t="s">
        <v>892</v>
      </c>
      <c r="N1068" t="s">
        <v>919</v>
      </c>
      <c r="O1068" t="s">
        <v>920</v>
      </c>
      <c r="P1068">
        <v>19134</v>
      </c>
      <c r="Q1068" t="s">
        <v>895</v>
      </c>
      <c r="R1068" t="s">
        <v>912</v>
      </c>
      <c r="S1068">
        <v>40</v>
      </c>
      <c r="T1068">
        <v>893</v>
      </c>
      <c r="U1068" t="str">
        <f>_xlfn.VALUETOTEXT(Products!D1068,0)</f>
        <v>Accessories</v>
      </c>
      <c r="V1068">
        <v>24.989999770000001</v>
      </c>
      <c r="W1068">
        <v>19.858499913833334</v>
      </c>
      <c r="X1068">
        <v>5</v>
      </c>
      <c r="Y1068">
        <v>3.75</v>
      </c>
      <c r="Z1068">
        <v>124.94999885</v>
      </c>
      <c r="AA1068" t="s">
        <v>29</v>
      </c>
    </row>
    <row r="1069" spans="1:27" x14ac:dyDescent="0.2">
      <c r="A1069">
        <v>37718</v>
      </c>
      <c r="B1069" s="1">
        <v>42467</v>
      </c>
      <c r="C1069">
        <v>4</v>
      </c>
      <c r="D1069">
        <v>0</v>
      </c>
      <c r="E1069" t="s">
        <v>61</v>
      </c>
      <c r="F1069">
        <v>9</v>
      </c>
      <c r="G1069">
        <v>1627</v>
      </c>
      <c r="H1069" t="str">
        <f>_xlfn.VALUETOTEXT(Customers!B1069,0)</f>
        <v>Mary</v>
      </c>
      <c r="I1069" t="str">
        <f>_xlfn.VALUETOTEXT(Customers!C1069,0)</f>
        <v>Gonzales</v>
      </c>
      <c r="J1069" t="str">
        <f>CONCATENATE(Table1[[#This Row],[Customer First Name]]," ",Table1[[#This Row],[Customer Last Name]])</f>
        <v>Mary Gonzales</v>
      </c>
      <c r="K1069">
        <v>3</v>
      </c>
      <c r="L1069" t="s">
        <v>23</v>
      </c>
      <c r="M1069" t="s">
        <v>892</v>
      </c>
      <c r="N1069" t="s">
        <v>935</v>
      </c>
      <c r="O1069" t="s">
        <v>936</v>
      </c>
      <c r="P1069">
        <v>74133</v>
      </c>
      <c r="Q1069" t="s">
        <v>895</v>
      </c>
      <c r="R1069" t="s">
        <v>902</v>
      </c>
      <c r="S1069">
        <v>9</v>
      </c>
      <c r="T1069">
        <v>191</v>
      </c>
      <c r="U1069" t="str">
        <f>_xlfn.VALUETOTEXT(Products!D1069,0)</f>
        <v>Cardio Equipment</v>
      </c>
      <c r="V1069">
        <v>99.989997860000003</v>
      </c>
      <c r="W1069">
        <v>95.114003926871064</v>
      </c>
      <c r="X1069">
        <v>5</v>
      </c>
      <c r="Y1069">
        <v>89.989997860000003</v>
      </c>
      <c r="Z1069">
        <v>499.94998930000003</v>
      </c>
      <c r="AA1069" t="s">
        <v>65</v>
      </c>
    </row>
    <row r="1070" spans="1:27" x14ac:dyDescent="0.2">
      <c r="A1070">
        <v>34977</v>
      </c>
      <c r="B1070" s="1">
        <v>42515</v>
      </c>
      <c r="C1070">
        <v>4</v>
      </c>
      <c r="D1070">
        <v>0</v>
      </c>
      <c r="E1070" t="s">
        <v>61</v>
      </c>
      <c r="F1070">
        <v>9</v>
      </c>
      <c r="G1070">
        <v>1243</v>
      </c>
      <c r="H1070" t="str">
        <f>_xlfn.VALUETOTEXT(Customers!B1070,0)</f>
        <v>Joan</v>
      </c>
      <c r="I1070" t="str">
        <f>_xlfn.VALUETOTEXT(Customers!C1070,0)</f>
        <v>Rosales</v>
      </c>
      <c r="J1070" t="str">
        <f>CONCATENATE(Table1[[#This Row],[Customer First Name]]," ",Table1[[#This Row],[Customer Last Name]])</f>
        <v>Joan Rosales</v>
      </c>
      <c r="K1070">
        <v>3</v>
      </c>
      <c r="L1070" t="s">
        <v>23</v>
      </c>
      <c r="M1070" t="s">
        <v>892</v>
      </c>
      <c r="N1070" t="s">
        <v>938</v>
      </c>
      <c r="O1070" t="s">
        <v>939</v>
      </c>
      <c r="P1070">
        <v>20735</v>
      </c>
      <c r="Q1070" t="s">
        <v>895</v>
      </c>
      <c r="R1070" t="s">
        <v>912</v>
      </c>
      <c r="S1070">
        <v>9</v>
      </c>
      <c r="T1070">
        <v>191</v>
      </c>
      <c r="U1070" t="str">
        <f>_xlfn.VALUETOTEXT(Products!D1070,0)</f>
        <v>Cardio Equipment</v>
      </c>
      <c r="V1070">
        <v>99.989997860000003</v>
      </c>
      <c r="W1070">
        <v>95.114003926871064</v>
      </c>
      <c r="X1070">
        <v>5</v>
      </c>
      <c r="Y1070">
        <v>99.989997860000003</v>
      </c>
      <c r="Z1070">
        <v>499.94998930000003</v>
      </c>
      <c r="AA1070" t="s">
        <v>65</v>
      </c>
    </row>
    <row r="1071" spans="1:27" x14ac:dyDescent="0.2">
      <c r="A1071">
        <v>40138</v>
      </c>
      <c r="B1071" s="1">
        <v>42590</v>
      </c>
      <c r="C1071">
        <v>4</v>
      </c>
      <c r="D1071">
        <v>0</v>
      </c>
      <c r="E1071" t="s">
        <v>61</v>
      </c>
      <c r="F1071">
        <v>17</v>
      </c>
      <c r="G1071">
        <v>7635</v>
      </c>
      <c r="H1071" t="str">
        <f>_xlfn.VALUETOTEXT(Customers!B1071,0)</f>
        <v>Mary</v>
      </c>
      <c r="I1071" t="str">
        <f>_xlfn.VALUETOTEXT(Customers!C1071,0)</f>
        <v>Bridges</v>
      </c>
      <c r="J1071" t="str">
        <f>CONCATENATE(Table1[[#This Row],[Customer First Name]]," ",Table1[[#This Row],[Customer Last Name]])</f>
        <v>Mary Bridges</v>
      </c>
      <c r="K1071">
        <v>4</v>
      </c>
      <c r="L1071" t="s">
        <v>45</v>
      </c>
      <c r="M1071" t="s">
        <v>892</v>
      </c>
      <c r="N1071" t="s">
        <v>899</v>
      </c>
      <c r="O1071" t="s">
        <v>898</v>
      </c>
      <c r="P1071">
        <v>94110</v>
      </c>
      <c r="Q1071" t="s">
        <v>895</v>
      </c>
      <c r="R1071" t="s">
        <v>896</v>
      </c>
      <c r="S1071">
        <v>17</v>
      </c>
      <c r="T1071">
        <v>365</v>
      </c>
      <c r="U1071" t="str">
        <f>_xlfn.VALUETOTEXT(Products!D1071,0)</f>
        <v>Cleats</v>
      </c>
      <c r="V1071">
        <v>59.990001679999999</v>
      </c>
      <c r="W1071">
        <v>54.488929209402009</v>
      </c>
      <c r="X1071">
        <v>5</v>
      </c>
      <c r="Y1071">
        <v>9</v>
      </c>
      <c r="Z1071">
        <v>299.9500084</v>
      </c>
      <c r="AA1071" t="s">
        <v>65</v>
      </c>
    </row>
    <row r="1072" spans="1:27" x14ac:dyDescent="0.2">
      <c r="A1072">
        <v>40776</v>
      </c>
      <c r="B1072" s="1">
        <v>42600</v>
      </c>
      <c r="C1072">
        <v>4</v>
      </c>
      <c r="D1072">
        <v>0</v>
      </c>
      <c r="E1072" t="s">
        <v>61</v>
      </c>
      <c r="F1072">
        <v>17</v>
      </c>
      <c r="G1072">
        <v>7200</v>
      </c>
      <c r="H1072" t="str">
        <f>_xlfn.VALUETOTEXT(Customers!B1072,0)</f>
        <v>Katherine</v>
      </c>
      <c r="I1072" t="str">
        <f>_xlfn.VALUETOTEXT(Customers!C1072,0)</f>
        <v>Smith</v>
      </c>
      <c r="J1072" t="str">
        <f>CONCATENATE(Table1[[#This Row],[Customer First Name]]," ",Table1[[#This Row],[Customer Last Name]])</f>
        <v>Katherine Smith</v>
      </c>
      <c r="K1072">
        <v>4</v>
      </c>
      <c r="L1072" t="s">
        <v>45</v>
      </c>
      <c r="M1072" t="s">
        <v>892</v>
      </c>
      <c r="N1072" t="s">
        <v>940</v>
      </c>
      <c r="O1072" t="s">
        <v>922</v>
      </c>
      <c r="P1072">
        <v>60543</v>
      </c>
      <c r="Q1072" t="s">
        <v>895</v>
      </c>
      <c r="R1072" t="s">
        <v>902</v>
      </c>
      <c r="S1072">
        <v>17</v>
      </c>
      <c r="T1072">
        <v>365</v>
      </c>
      <c r="U1072" t="str">
        <f>_xlfn.VALUETOTEXT(Products!D1072,0)</f>
        <v>Cleats</v>
      </c>
      <c r="V1072">
        <v>59.990001679999999</v>
      </c>
      <c r="W1072">
        <v>54.488929209402009</v>
      </c>
      <c r="X1072">
        <v>5</v>
      </c>
      <c r="Y1072">
        <v>27</v>
      </c>
      <c r="Z1072">
        <v>299.9500084</v>
      </c>
      <c r="AA1072" t="s">
        <v>65</v>
      </c>
    </row>
    <row r="1073" spans="1:27" x14ac:dyDescent="0.2">
      <c r="A1073">
        <v>39582</v>
      </c>
      <c r="B1073" s="1">
        <v>42582</v>
      </c>
      <c r="C1073">
        <v>4</v>
      </c>
      <c r="D1073">
        <v>0</v>
      </c>
      <c r="E1073" t="s">
        <v>61</v>
      </c>
      <c r="F1073">
        <v>17</v>
      </c>
      <c r="G1073">
        <v>3142</v>
      </c>
      <c r="H1073" t="str">
        <f>_xlfn.VALUETOTEXT(Customers!B1073,0)</f>
        <v>Brenda</v>
      </c>
      <c r="I1073" t="str">
        <f>_xlfn.VALUETOTEXT(Customers!C1073,0)</f>
        <v>Smith</v>
      </c>
      <c r="J1073" t="str">
        <f>CONCATENATE(Table1[[#This Row],[Customer First Name]]," ",Table1[[#This Row],[Customer Last Name]])</f>
        <v>Brenda Smith</v>
      </c>
      <c r="K1073">
        <v>4</v>
      </c>
      <c r="L1073" t="s">
        <v>45</v>
      </c>
      <c r="M1073" t="s">
        <v>892</v>
      </c>
      <c r="N1073" t="s">
        <v>941</v>
      </c>
      <c r="O1073" t="s">
        <v>922</v>
      </c>
      <c r="P1073">
        <v>60174</v>
      </c>
      <c r="Q1073" t="s">
        <v>895</v>
      </c>
      <c r="R1073" t="s">
        <v>902</v>
      </c>
      <c r="S1073">
        <v>17</v>
      </c>
      <c r="T1073">
        <v>365</v>
      </c>
      <c r="U1073" t="str">
        <f>_xlfn.VALUETOTEXT(Products!D1073,0)</f>
        <v>Cleats</v>
      </c>
      <c r="V1073">
        <v>59.990001679999999</v>
      </c>
      <c r="W1073">
        <v>54.488929209402009</v>
      </c>
      <c r="X1073">
        <v>5</v>
      </c>
      <c r="Y1073">
        <v>27</v>
      </c>
      <c r="Z1073">
        <v>299.9500084</v>
      </c>
      <c r="AA1073" t="s">
        <v>65</v>
      </c>
    </row>
    <row r="1074" spans="1:27" x14ac:dyDescent="0.2">
      <c r="A1074">
        <v>34284</v>
      </c>
      <c r="B1074" s="1">
        <v>42505</v>
      </c>
      <c r="C1074">
        <v>4</v>
      </c>
      <c r="D1074">
        <v>0</v>
      </c>
      <c r="E1074" t="s">
        <v>61</v>
      </c>
      <c r="F1074">
        <v>26</v>
      </c>
      <c r="G1074">
        <v>8024</v>
      </c>
      <c r="H1074" t="str">
        <f>_xlfn.VALUETOTEXT(Customers!B1074,0)</f>
        <v>Christopher</v>
      </c>
      <c r="I1074" t="str">
        <f>_xlfn.VALUETOTEXT(Customers!C1074,0)</f>
        <v>Smith</v>
      </c>
      <c r="J1074" t="str">
        <f>CONCATENATE(Table1[[#This Row],[Customer First Name]]," ",Table1[[#This Row],[Customer Last Name]])</f>
        <v>Christopher Smith</v>
      </c>
      <c r="K1074">
        <v>5</v>
      </c>
      <c r="L1074" t="s">
        <v>30</v>
      </c>
      <c r="M1074" t="s">
        <v>892</v>
      </c>
      <c r="N1074" t="s">
        <v>913</v>
      </c>
      <c r="O1074" t="s">
        <v>942</v>
      </c>
      <c r="P1074">
        <v>31907</v>
      </c>
      <c r="Q1074" t="s">
        <v>895</v>
      </c>
      <c r="R1074" t="s">
        <v>930</v>
      </c>
      <c r="S1074">
        <v>26</v>
      </c>
      <c r="T1074">
        <v>572</v>
      </c>
      <c r="U1074" t="str">
        <f>_xlfn.VALUETOTEXT(Products!D1074,0)</f>
        <v>Girls' Apparel</v>
      </c>
      <c r="V1074">
        <v>39.990001679999999</v>
      </c>
      <c r="W1074">
        <v>30.892751576250003</v>
      </c>
      <c r="X1074">
        <v>5</v>
      </c>
      <c r="Y1074">
        <v>0</v>
      </c>
      <c r="Z1074">
        <v>199.9500084</v>
      </c>
      <c r="AA1074" t="s">
        <v>65</v>
      </c>
    </row>
    <row r="1075" spans="1:27" x14ac:dyDescent="0.2">
      <c r="A1075">
        <v>41142</v>
      </c>
      <c r="B1075" s="1">
        <v>42605</v>
      </c>
      <c r="C1075">
        <v>4</v>
      </c>
      <c r="D1075">
        <v>0</v>
      </c>
      <c r="E1075" t="s">
        <v>61</v>
      </c>
      <c r="F1075">
        <v>24</v>
      </c>
      <c r="G1075">
        <v>5023</v>
      </c>
      <c r="H1075" t="str">
        <f>_xlfn.VALUETOTEXT(Customers!B1075,0)</f>
        <v>Mary</v>
      </c>
      <c r="I1075" t="str">
        <f>_xlfn.VALUETOTEXT(Customers!C1075,0)</f>
        <v>Smith</v>
      </c>
      <c r="J1075" t="str">
        <f>CONCATENATE(Table1[[#This Row],[Customer First Name]]," ",Table1[[#This Row],[Customer Last Name]])</f>
        <v>Mary Smith</v>
      </c>
      <c r="K1075">
        <v>5</v>
      </c>
      <c r="L1075" t="s">
        <v>30</v>
      </c>
      <c r="M1075" t="s">
        <v>892</v>
      </c>
      <c r="N1075" t="s">
        <v>943</v>
      </c>
      <c r="O1075" t="s">
        <v>922</v>
      </c>
      <c r="P1075">
        <v>62521</v>
      </c>
      <c r="Q1075" t="s">
        <v>895</v>
      </c>
      <c r="R1075" t="s">
        <v>902</v>
      </c>
      <c r="S1075">
        <v>24</v>
      </c>
      <c r="T1075">
        <v>502</v>
      </c>
      <c r="U1075" t="str">
        <f>_xlfn.VALUETOTEXT(Products!D1075,0)</f>
        <v>Women's Apparel</v>
      </c>
      <c r="V1075">
        <v>50</v>
      </c>
      <c r="W1075">
        <v>43.678035218757444</v>
      </c>
      <c r="X1075">
        <v>5</v>
      </c>
      <c r="Y1075">
        <v>10</v>
      </c>
      <c r="Z1075">
        <v>250</v>
      </c>
      <c r="AA1075" t="s">
        <v>65</v>
      </c>
    </row>
    <row r="1076" spans="1:27" x14ac:dyDescent="0.2">
      <c r="A1076">
        <v>41287</v>
      </c>
      <c r="B1076" s="1">
        <v>42607</v>
      </c>
      <c r="C1076">
        <v>4</v>
      </c>
      <c r="D1076">
        <v>0</v>
      </c>
      <c r="E1076" t="s">
        <v>61</v>
      </c>
      <c r="F1076">
        <v>24</v>
      </c>
      <c r="G1076">
        <v>9581</v>
      </c>
      <c r="H1076" t="str">
        <f>_xlfn.VALUETOTEXT(Customers!B1076,0)</f>
        <v>Deborah</v>
      </c>
      <c r="I1076" t="str">
        <f>_xlfn.VALUETOTEXT(Customers!C1076,0)</f>
        <v>Smith</v>
      </c>
      <c r="J1076" t="str">
        <f>CONCATENATE(Table1[[#This Row],[Customer First Name]]," ",Table1[[#This Row],[Customer Last Name]])</f>
        <v>Deborah Smith</v>
      </c>
      <c r="K1076">
        <v>5</v>
      </c>
      <c r="L1076" t="s">
        <v>30</v>
      </c>
      <c r="M1076" t="s">
        <v>892</v>
      </c>
      <c r="N1076" t="s">
        <v>944</v>
      </c>
      <c r="O1076" t="s">
        <v>898</v>
      </c>
      <c r="P1076">
        <v>92627</v>
      </c>
      <c r="Q1076" t="s">
        <v>895</v>
      </c>
      <c r="R1076" t="s">
        <v>896</v>
      </c>
      <c r="S1076">
        <v>24</v>
      </c>
      <c r="T1076">
        <v>502</v>
      </c>
      <c r="U1076" t="str">
        <f>_xlfn.VALUETOTEXT(Products!D1076,0)</f>
        <v>Women's Apparel</v>
      </c>
      <c r="V1076">
        <v>50</v>
      </c>
      <c r="W1076">
        <v>43.678035218757444</v>
      </c>
      <c r="X1076">
        <v>5</v>
      </c>
      <c r="Y1076">
        <v>32.5</v>
      </c>
      <c r="Z1076">
        <v>250</v>
      </c>
      <c r="AA1076" t="s">
        <v>65</v>
      </c>
    </row>
    <row r="1077" spans="1:27" x14ac:dyDescent="0.2">
      <c r="A1077">
        <v>35651</v>
      </c>
      <c r="B1077" s="1">
        <v>42466</v>
      </c>
      <c r="C1077">
        <v>4</v>
      </c>
      <c r="D1077">
        <v>0</v>
      </c>
      <c r="E1077" t="s">
        <v>61</v>
      </c>
      <c r="F1077">
        <v>24</v>
      </c>
      <c r="G1077">
        <v>9294</v>
      </c>
      <c r="H1077" t="str">
        <f>_xlfn.VALUETOTEXT(Customers!B1077,0)</f>
        <v>Mary</v>
      </c>
      <c r="I1077" t="str">
        <f>_xlfn.VALUETOTEXT(Customers!C1077,0)</f>
        <v>Blackwell</v>
      </c>
      <c r="J1077" t="str">
        <f>CONCATENATE(Table1[[#This Row],[Customer First Name]]," ",Table1[[#This Row],[Customer Last Name]])</f>
        <v>Mary Blackwell</v>
      </c>
      <c r="K1077">
        <v>5</v>
      </c>
      <c r="L1077" t="s">
        <v>30</v>
      </c>
      <c r="M1077" t="s">
        <v>892</v>
      </c>
      <c r="N1077" t="s">
        <v>945</v>
      </c>
      <c r="O1077" t="s">
        <v>929</v>
      </c>
      <c r="P1077">
        <v>28806</v>
      </c>
      <c r="Q1077" t="s">
        <v>895</v>
      </c>
      <c r="R1077" t="s">
        <v>930</v>
      </c>
      <c r="S1077">
        <v>24</v>
      </c>
      <c r="T1077">
        <v>502</v>
      </c>
      <c r="U1077" t="str">
        <f>_xlfn.VALUETOTEXT(Products!D1077,0)</f>
        <v>Women's Apparel</v>
      </c>
      <c r="V1077">
        <v>50</v>
      </c>
      <c r="W1077">
        <v>43.678035218757444</v>
      </c>
      <c r="X1077">
        <v>5</v>
      </c>
      <c r="Y1077">
        <v>40</v>
      </c>
      <c r="Z1077">
        <v>250</v>
      </c>
      <c r="AA1077" t="s">
        <v>65</v>
      </c>
    </row>
    <row r="1078" spans="1:27" x14ac:dyDescent="0.2">
      <c r="A1078">
        <v>41287</v>
      </c>
      <c r="B1078" s="1">
        <v>42607</v>
      </c>
      <c r="C1078">
        <v>4</v>
      </c>
      <c r="D1078">
        <v>0</v>
      </c>
      <c r="E1078" t="s">
        <v>61</v>
      </c>
      <c r="F1078">
        <v>37</v>
      </c>
      <c r="G1078">
        <v>9581</v>
      </c>
      <c r="H1078" t="str">
        <f>_xlfn.VALUETOTEXT(Customers!B1078,0)</f>
        <v>Deborah</v>
      </c>
      <c r="I1078" t="str">
        <f>_xlfn.VALUETOTEXT(Customers!C1078,0)</f>
        <v>Smith</v>
      </c>
      <c r="J1078" t="str">
        <f>CONCATENATE(Table1[[#This Row],[Customer First Name]]," ",Table1[[#This Row],[Customer Last Name]])</f>
        <v>Deborah Smith</v>
      </c>
      <c r="K1078">
        <v>6</v>
      </c>
      <c r="L1078" t="s">
        <v>34</v>
      </c>
      <c r="M1078" t="s">
        <v>892</v>
      </c>
      <c r="N1078" t="s">
        <v>944</v>
      </c>
      <c r="O1078" t="s">
        <v>898</v>
      </c>
      <c r="P1078">
        <v>92627</v>
      </c>
      <c r="Q1078" t="s">
        <v>895</v>
      </c>
      <c r="R1078" t="s">
        <v>896</v>
      </c>
      <c r="S1078">
        <v>37</v>
      </c>
      <c r="T1078">
        <v>828</v>
      </c>
      <c r="U1078" t="str">
        <f>_xlfn.VALUETOTEXT(Products!D1078,0)</f>
        <v>Electronics</v>
      </c>
      <c r="V1078">
        <v>31.989999770000001</v>
      </c>
      <c r="W1078">
        <v>24.284221986666665</v>
      </c>
      <c r="X1078">
        <v>5</v>
      </c>
      <c r="Y1078">
        <v>25.590000150000002</v>
      </c>
      <c r="Z1078">
        <v>159.94999885000001</v>
      </c>
      <c r="AA1078" t="s">
        <v>65</v>
      </c>
    </row>
    <row r="1079" spans="1:27" x14ac:dyDescent="0.2">
      <c r="A1079">
        <v>32566</v>
      </c>
      <c r="B1079" s="1">
        <v>42480</v>
      </c>
      <c r="C1079">
        <v>4</v>
      </c>
      <c r="D1079">
        <v>0</v>
      </c>
      <c r="E1079" t="s">
        <v>61</v>
      </c>
      <c r="F1079">
        <v>13</v>
      </c>
      <c r="G1079">
        <v>3797</v>
      </c>
      <c r="H1079" t="str">
        <f>_xlfn.VALUETOTEXT(Customers!B1079,0)</f>
        <v>David</v>
      </c>
      <c r="I1079" t="str">
        <f>_xlfn.VALUETOTEXT(Customers!C1079,0)</f>
        <v>Gutierrez</v>
      </c>
      <c r="J1079" t="str">
        <f>CONCATENATE(Table1[[#This Row],[Customer First Name]]," ",Table1[[#This Row],[Customer Last Name]])</f>
        <v>David Gutierrez</v>
      </c>
      <c r="K1079">
        <v>3</v>
      </c>
      <c r="L1079" t="s">
        <v>23</v>
      </c>
      <c r="M1079" t="s">
        <v>892</v>
      </c>
      <c r="N1079" t="s">
        <v>946</v>
      </c>
      <c r="O1079" t="s">
        <v>947</v>
      </c>
      <c r="P1079">
        <v>35630</v>
      </c>
      <c r="Q1079" t="s">
        <v>895</v>
      </c>
      <c r="R1079" t="s">
        <v>930</v>
      </c>
      <c r="S1079">
        <v>13</v>
      </c>
      <c r="T1079">
        <v>278</v>
      </c>
      <c r="U1079" t="str">
        <f>_xlfn.VALUETOTEXT(Products!D1079,0)</f>
        <v>Electronics</v>
      </c>
      <c r="V1079">
        <v>44.990001679999999</v>
      </c>
      <c r="W1079">
        <v>31.547668386333335</v>
      </c>
      <c r="X1079">
        <v>5</v>
      </c>
      <c r="Y1079">
        <v>4.5</v>
      </c>
      <c r="Z1079">
        <v>224.9500084</v>
      </c>
      <c r="AA1079" t="s">
        <v>65</v>
      </c>
    </row>
    <row r="1080" spans="1:27" x14ac:dyDescent="0.2">
      <c r="A1080">
        <v>39300</v>
      </c>
      <c r="B1080" s="1">
        <v>42578</v>
      </c>
      <c r="C1080">
        <v>4</v>
      </c>
      <c r="D1080">
        <v>1</v>
      </c>
      <c r="E1080" t="s">
        <v>61</v>
      </c>
      <c r="F1080">
        <v>9</v>
      </c>
      <c r="G1080">
        <v>11999</v>
      </c>
      <c r="H1080" t="str">
        <f>_xlfn.VALUETOTEXT(Customers!B1080,0)</f>
        <v>Johnny</v>
      </c>
      <c r="I1080" t="str">
        <f>_xlfn.VALUETOTEXT(Customers!C1080,0)</f>
        <v>Smith</v>
      </c>
      <c r="J1080" t="str">
        <f>CONCATENATE(Table1[[#This Row],[Customer First Name]]," ",Table1[[#This Row],[Customer Last Name]])</f>
        <v>Johnny Smith</v>
      </c>
      <c r="K1080">
        <v>3</v>
      </c>
      <c r="L1080" t="s">
        <v>23</v>
      </c>
      <c r="M1080" t="s">
        <v>892</v>
      </c>
      <c r="N1080" t="s">
        <v>948</v>
      </c>
      <c r="O1080" t="s">
        <v>949</v>
      </c>
      <c r="P1080">
        <v>1852</v>
      </c>
      <c r="Q1080" t="s">
        <v>895</v>
      </c>
      <c r="R1080" t="s">
        <v>912</v>
      </c>
      <c r="S1080">
        <v>9</v>
      </c>
      <c r="T1080">
        <v>191</v>
      </c>
      <c r="U1080" t="str">
        <f>_xlfn.VALUETOTEXT(Products!D1080,0)</f>
        <v>Cardio Equipment</v>
      </c>
      <c r="V1080">
        <v>99.989997860000003</v>
      </c>
      <c r="W1080">
        <v>95.114003926871064</v>
      </c>
      <c r="X1080">
        <v>5</v>
      </c>
      <c r="Y1080">
        <v>45</v>
      </c>
      <c r="Z1080">
        <v>499.94998930000003</v>
      </c>
      <c r="AA1080" t="s">
        <v>65</v>
      </c>
    </row>
    <row r="1081" spans="1:27" x14ac:dyDescent="0.2">
      <c r="A1081">
        <v>40654</v>
      </c>
      <c r="B1081" s="1">
        <v>42598</v>
      </c>
      <c r="C1081">
        <v>4</v>
      </c>
      <c r="D1081">
        <v>1</v>
      </c>
      <c r="E1081" t="s">
        <v>61</v>
      </c>
      <c r="F1081">
        <v>9</v>
      </c>
      <c r="G1081">
        <v>3715</v>
      </c>
      <c r="H1081" t="str">
        <f>_xlfn.VALUETOTEXT(Customers!B1081,0)</f>
        <v>Debra</v>
      </c>
      <c r="I1081" t="str">
        <f>_xlfn.VALUETOTEXT(Customers!C1081,0)</f>
        <v>Burnett</v>
      </c>
      <c r="J1081" t="str">
        <f>CONCATENATE(Table1[[#This Row],[Customer First Name]]," ",Table1[[#This Row],[Customer Last Name]])</f>
        <v>Debra Burnett</v>
      </c>
      <c r="K1081">
        <v>3</v>
      </c>
      <c r="L1081" t="s">
        <v>23</v>
      </c>
      <c r="M1081" t="s">
        <v>892</v>
      </c>
      <c r="N1081" t="s">
        <v>926</v>
      </c>
      <c r="O1081" t="s">
        <v>927</v>
      </c>
      <c r="P1081">
        <v>10024</v>
      </c>
      <c r="Q1081" t="s">
        <v>895</v>
      </c>
      <c r="R1081" t="s">
        <v>912</v>
      </c>
      <c r="S1081">
        <v>9</v>
      </c>
      <c r="T1081">
        <v>191</v>
      </c>
      <c r="U1081" t="str">
        <f>_xlfn.VALUETOTEXT(Products!D1081,0)</f>
        <v>Cardio Equipment</v>
      </c>
      <c r="V1081">
        <v>99.989997860000003</v>
      </c>
      <c r="W1081">
        <v>95.114003926871064</v>
      </c>
      <c r="X1081">
        <v>5</v>
      </c>
      <c r="Y1081">
        <v>74.989997860000003</v>
      </c>
      <c r="Z1081">
        <v>499.94998930000003</v>
      </c>
      <c r="AA1081" t="s">
        <v>65</v>
      </c>
    </row>
    <row r="1082" spans="1:27" x14ac:dyDescent="0.2">
      <c r="A1082">
        <v>39551</v>
      </c>
      <c r="B1082" s="1">
        <v>42582</v>
      </c>
      <c r="C1082">
        <v>4</v>
      </c>
      <c r="D1082">
        <v>0</v>
      </c>
      <c r="E1082" t="s">
        <v>61</v>
      </c>
      <c r="F1082">
        <v>9</v>
      </c>
      <c r="G1082">
        <v>2922</v>
      </c>
      <c r="H1082" t="str">
        <f>_xlfn.VALUETOTEXT(Customers!B1082,0)</f>
        <v>Madison</v>
      </c>
      <c r="I1082" t="str">
        <f>_xlfn.VALUETOTEXT(Customers!C1082,0)</f>
        <v>Russo</v>
      </c>
      <c r="J1082" t="str">
        <f>CONCATENATE(Table1[[#This Row],[Customer First Name]]," ",Table1[[#This Row],[Customer Last Name]])</f>
        <v>Madison Russo</v>
      </c>
      <c r="K1082">
        <v>3</v>
      </c>
      <c r="L1082" t="s">
        <v>23</v>
      </c>
      <c r="M1082" t="s">
        <v>892</v>
      </c>
      <c r="N1082" t="s">
        <v>924</v>
      </c>
      <c r="O1082" t="s">
        <v>894</v>
      </c>
      <c r="P1082">
        <v>98103</v>
      </c>
      <c r="Q1082" t="s">
        <v>895</v>
      </c>
      <c r="R1082" t="s">
        <v>896</v>
      </c>
      <c r="S1082">
        <v>9</v>
      </c>
      <c r="T1082">
        <v>191</v>
      </c>
      <c r="U1082" t="str">
        <f>_xlfn.VALUETOTEXT(Products!D1082,0)</f>
        <v>Cardio Equipment</v>
      </c>
      <c r="V1082">
        <v>99.989997860000003</v>
      </c>
      <c r="W1082">
        <v>95.114003926871064</v>
      </c>
      <c r="X1082">
        <v>5</v>
      </c>
      <c r="Y1082">
        <v>79.989997860000003</v>
      </c>
      <c r="Z1082">
        <v>499.94998930000003</v>
      </c>
      <c r="AA1082" t="s">
        <v>65</v>
      </c>
    </row>
    <row r="1083" spans="1:27" x14ac:dyDescent="0.2">
      <c r="A1083">
        <v>35389</v>
      </c>
      <c r="B1083" s="1">
        <v>42521</v>
      </c>
      <c r="C1083">
        <v>4</v>
      </c>
      <c r="D1083">
        <v>1</v>
      </c>
      <c r="E1083" t="s">
        <v>61</v>
      </c>
      <c r="F1083">
        <v>13</v>
      </c>
      <c r="G1083">
        <v>7175</v>
      </c>
      <c r="H1083" t="str">
        <f>_xlfn.VALUETOTEXT(Customers!B1083,0)</f>
        <v>Judy</v>
      </c>
      <c r="I1083" t="str">
        <f>_xlfn.VALUETOTEXT(Customers!C1083,0)</f>
        <v>Webb</v>
      </c>
      <c r="J1083" t="str">
        <f>CONCATENATE(Table1[[#This Row],[Customer First Name]]," ",Table1[[#This Row],[Customer Last Name]])</f>
        <v>Judy Webb</v>
      </c>
      <c r="K1083">
        <v>3</v>
      </c>
      <c r="L1083" t="s">
        <v>23</v>
      </c>
      <c r="M1083" t="s">
        <v>892</v>
      </c>
      <c r="N1083" t="s">
        <v>950</v>
      </c>
      <c r="O1083" t="s">
        <v>911</v>
      </c>
      <c r="P1083">
        <v>44312</v>
      </c>
      <c r="Q1083" t="s">
        <v>895</v>
      </c>
      <c r="R1083" t="s">
        <v>912</v>
      </c>
      <c r="S1083">
        <v>13</v>
      </c>
      <c r="T1083">
        <v>278</v>
      </c>
      <c r="U1083" t="str">
        <f>_xlfn.VALUETOTEXT(Products!D1083,0)</f>
        <v>Electronics</v>
      </c>
      <c r="V1083">
        <v>44.990001679999999</v>
      </c>
      <c r="W1083">
        <v>31.547668386333335</v>
      </c>
      <c r="X1083">
        <v>5</v>
      </c>
      <c r="Y1083">
        <v>40.490001679999999</v>
      </c>
      <c r="Z1083">
        <v>224.9500084</v>
      </c>
      <c r="AA1083" t="s">
        <v>65</v>
      </c>
    </row>
    <row r="1084" spans="1:27" x14ac:dyDescent="0.2">
      <c r="A1084">
        <v>32257</v>
      </c>
      <c r="B1084" s="1">
        <v>42475</v>
      </c>
      <c r="C1084">
        <v>4</v>
      </c>
      <c r="D1084">
        <v>0</v>
      </c>
      <c r="E1084" t="s">
        <v>61</v>
      </c>
      <c r="F1084">
        <v>17</v>
      </c>
      <c r="G1084">
        <v>967</v>
      </c>
      <c r="H1084" t="str">
        <f>_xlfn.VALUETOTEXT(Customers!B1084,0)</f>
        <v>Madison</v>
      </c>
      <c r="I1084" t="str">
        <f>_xlfn.VALUETOTEXT(Customers!C1084,0)</f>
        <v>Smith</v>
      </c>
      <c r="J1084" t="str">
        <f>CONCATENATE(Table1[[#This Row],[Customer First Name]]," ",Table1[[#This Row],[Customer Last Name]])</f>
        <v>Madison Smith</v>
      </c>
      <c r="K1084">
        <v>4</v>
      </c>
      <c r="L1084" t="s">
        <v>45</v>
      </c>
      <c r="M1084" t="s">
        <v>892</v>
      </c>
      <c r="N1084" t="s">
        <v>899</v>
      </c>
      <c r="O1084" t="s">
        <v>898</v>
      </c>
      <c r="P1084">
        <v>94110</v>
      </c>
      <c r="Q1084" t="s">
        <v>895</v>
      </c>
      <c r="R1084" t="s">
        <v>896</v>
      </c>
      <c r="S1084">
        <v>17</v>
      </c>
      <c r="T1084">
        <v>365</v>
      </c>
      <c r="U1084" t="str">
        <f>_xlfn.VALUETOTEXT(Products!D1084,0)</f>
        <v>Cleats</v>
      </c>
      <c r="V1084">
        <v>59.990001679999999</v>
      </c>
      <c r="W1084">
        <v>54.488929209402009</v>
      </c>
      <c r="X1084">
        <v>5</v>
      </c>
      <c r="Y1084">
        <v>3</v>
      </c>
      <c r="Z1084">
        <v>299.9500084</v>
      </c>
      <c r="AA1084" t="s">
        <v>65</v>
      </c>
    </row>
    <row r="1085" spans="1:27" x14ac:dyDescent="0.2">
      <c r="A1085">
        <v>49031</v>
      </c>
      <c r="B1085" s="1">
        <v>42720</v>
      </c>
      <c r="C1085">
        <v>4</v>
      </c>
      <c r="D1085">
        <v>0</v>
      </c>
      <c r="E1085" t="s">
        <v>61</v>
      </c>
      <c r="F1085">
        <v>17</v>
      </c>
      <c r="G1085">
        <v>8098</v>
      </c>
      <c r="H1085" t="str">
        <f>_xlfn.VALUETOTEXT(Customers!B1085,0)</f>
        <v>Mary</v>
      </c>
      <c r="I1085" t="str">
        <f>_xlfn.VALUETOTEXT(Customers!C1085,0)</f>
        <v>Smith</v>
      </c>
      <c r="J1085" t="str">
        <f>CONCATENATE(Table1[[#This Row],[Customer First Name]]," ",Table1[[#This Row],[Customer Last Name]])</f>
        <v>Mary Smith</v>
      </c>
      <c r="K1085">
        <v>4</v>
      </c>
      <c r="L1085" t="s">
        <v>45</v>
      </c>
      <c r="M1085" t="s">
        <v>892</v>
      </c>
      <c r="N1085" t="s">
        <v>274</v>
      </c>
      <c r="O1085" t="s">
        <v>916</v>
      </c>
      <c r="Q1085" t="s">
        <v>917</v>
      </c>
      <c r="R1085" t="s">
        <v>917</v>
      </c>
      <c r="S1085">
        <v>17</v>
      </c>
      <c r="T1085">
        <v>365</v>
      </c>
      <c r="U1085" t="str">
        <f>_xlfn.VALUETOTEXT(Products!D1085,0)</f>
        <v>Cleats</v>
      </c>
      <c r="V1085">
        <v>59.990001679999999</v>
      </c>
      <c r="W1085">
        <v>54.488929209402009</v>
      </c>
      <c r="X1085">
        <v>5</v>
      </c>
      <c r="Y1085">
        <v>9</v>
      </c>
      <c r="Z1085">
        <v>299.9500084</v>
      </c>
      <c r="AA1085" t="s">
        <v>65</v>
      </c>
    </row>
    <row r="1086" spans="1:27" x14ac:dyDescent="0.2">
      <c r="A1086">
        <v>49031</v>
      </c>
      <c r="B1086" s="1">
        <v>42720</v>
      </c>
      <c r="C1086">
        <v>4</v>
      </c>
      <c r="D1086">
        <v>0</v>
      </c>
      <c r="E1086" t="s">
        <v>61</v>
      </c>
      <c r="F1086">
        <v>17</v>
      </c>
      <c r="G1086">
        <v>8098</v>
      </c>
      <c r="H1086" t="str">
        <f>_xlfn.VALUETOTEXT(Customers!B1086,0)</f>
        <v>Mary</v>
      </c>
      <c r="I1086" t="str">
        <f>_xlfn.VALUETOTEXT(Customers!C1086,0)</f>
        <v>Smith</v>
      </c>
      <c r="J1086" t="str">
        <f>CONCATENATE(Table1[[#This Row],[Customer First Name]]," ",Table1[[#This Row],[Customer Last Name]])</f>
        <v>Mary Smith</v>
      </c>
      <c r="K1086">
        <v>4</v>
      </c>
      <c r="L1086" t="s">
        <v>45</v>
      </c>
      <c r="M1086" t="s">
        <v>892</v>
      </c>
      <c r="N1086" t="s">
        <v>274</v>
      </c>
      <c r="O1086" t="s">
        <v>916</v>
      </c>
      <c r="Q1086" t="s">
        <v>917</v>
      </c>
      <c r="R1086" t="s">
        <v>917</v>
      </c>
      <c r="S1086">
        <v>17</v>
      </c>
      <c r="T1086">
        <v>365</v>
      </c>
      <c r="U1086" t="str">
        <f>_xlfn.VALUETOTEXT(Products!D1086,0)</f>
        <v>Cleats</v>
      </c>
      <c r="V1086">
        <v>59.990001679999999</v>
      </c>
      <c r="W1086">
        <v>54.488929209402009</v>
      </c>
      <c r="X1086">
        <v>5</v>
      </c>
      <c r="Y1086">
        <v>12</v>
      </c>
      <c r="Z1086">
        <v>299.9500084</v>
      </c>
      <c r="AA1086" t="s">
        <v>65</v>
      </c>
    </row>
    <row r="1087" spans="1:27" x14ac:dyDescent="0.2">
      <c r="A1087">
        <v>32224</v>
      </c>
      <c r="B1087" s="1">
        <v>42475</v>
      </c>
      <c r="C1087">
        <v>4</v>
      </c>
      <c r="D1087">
        <v>1</v>
      </c>
      <c r="E1087" t="s">
        <v>61</v>
      </c>
      <c r="F1087">
        <v>17</v>
      </c>
      <c r="G1087">
        <v>8481</v>
      </c>
      <c r="H1087" t="str">
        <f>_xlfn.VALUETOTEXT(Customers!B1087,0)</f>
        <v>Mary</v>
      </c>
      <c r="I1087" t="str">
        <f>_xlfn.VALUETOTEXT(Customers!C1087,0)</f>
        <v>Smith</v>
      </c>
      <c r="J1087" t="str">
        <f>CONCATENATE(Table1[[#This Row],[Customer First Name]]," ",Table1[[#This Row],[Customer Last Name]])</f>
        <v>Mary Smith</v>
      </c>
      <c r="K1087">
        <v>4</v>
      </c>
      <c r="L1087" t="s">
        <v>45</v>
      </c>
      <c r="M1087" t="s">
        <v>892</v>
      </c>
      <c r="N1087" t="s">
        <v>951</v>
      </c>
      <c r="O1087" t="s">
        <v>952</v>
      </c>
      <c r="P1087">
        <v>22153</v>
      </c>
      <c r="Q1087" t="s">
        <v>895</v>
      </c>
      <c r="R1087" t="s">
        <v>930</v>
      </c>
      <c r="S1087">
        <v>17</v>
      </c>
      <c r="T1087">
        <v>365</v>
      </c>
      <c r="U1087" t="str">
        <f>_xlfn.VALUETOTEXT(Products!D1087,0)</f>
        <v>Cleats</v>
      </c>
      <c r="V1087">
        <v>59.990001679999999</v>
      </c>
      <c r="W1087">
        <v>54.488929209402009</v>
      </c>
      <c r="X1087">
        <v>5</v>
      </c>
      <c r="Y1087">
        <v>16.5</v>
      </c>
      <c r="Z1087">
        <v>299.9500084</v>
      </c>
      <c r="AA1087" t="s">
        <v>65</v>
      </c>
    </row>
    <row r="1088" spans="1:27" x14ac:dyDescent="0.2">
      <c r="A1088">
        <v>38411</v>
      </c>
      <c r="B1088" s="1">
        <v>42565</v>
      </c>
      <c r="C1088">
        <v>4</v>
      </c>
      <c r="D1088">
        <v>0</v>
      </c>
      <c r="E1088" t="s">
        <v>61</v>
      </c>
      <c r="F1088">
        <v>17</v>
      </c>
      <c r="G1088">
        <v>8205</v>
      </c>
      <c r="H1088" t="str">
        <f>_xlfn.VALUETOTEXT(Customers!B1088,0)</f>
        <v>Lawrence</v>
      </c>
      <c r="I1088" t="str">
        <f>_xlfn.VALUETOTEXT(Customers!C1088,0)</f>
        <v>Cummings</v>
      </c>
      <c r="J1088" t="str">
        <f>CONCATENATE(Table1[[#This Row],[Customer First Name]]," ",Table1[[#This Row],[Customer Last Name]])</f>
        <v>Lawrence Cummings</v>
      </c>
      <c r="K1088">
        <v>4</v>
      </c>
      <c r="L1088" t="s">
        <v>45</v>
      </c>
      <c r="M1088" t="s">
        <v>892</v>
      </c>
      <c r="N1088" t="s">
        <v>953</v>
      </c>
      <c r="O1088" t="s">
        <v>954</v>
      </c>
      <c r="P1088">
        <v>89015</v>
      </c>
      <c r="Q1088" t="s">
        <v>895</v>
      </c>
      <c r="R1088" t="s">
        <v>896</v>
      </c>
      <c r="S1088">
        <v>17</v>
      </c>
      <c r="T1088">
        <v>365</v>
      </c>
      <c r="U1088" t="str">
        <f>_xlfn.VALUETOTEXT(Products!D1088,0)</f>
        <v>Cleats</v>
      </c>
      <c r="V1088">
        <v>59.990001679999999</v>
      </c>
      <c r="W1088">
        <v>54.488929209402009</v>
      </c>
      <c r="X1088">
        <v>5</v>
      </c>
      <c r="Y1088">
        <v>27</v>
      </c>
      <c r="Z1088">
        <v>299.9500084</v>
      </c>
      <c r="AA1088" t="s">
        <v>65</v>
      </c>
    </row>
    <row r="1089" spans="1:27" x14ac:dyDescent="0.2">
      <c r="A1089">
        <v>48282</v>
      </c>
      <c r="B1089" s="1">
        <v>42502</v>
      </c>
      <c r="C1089">
        <v>4</v>
      </c>
      <c r="D1089">
        <v>0</v>
      </c>
      <c r="E1089" t="s">
        <v>61</v>
      </c>
      <c r="F1089">
        <v>17</v>
      </c>
      <c r="G1089">
        <v>10668</v>
      </c>
      <c r="H1089" t="str">
        <f>_xlfn.VALUETOTEXT(Customers!B1089,0)</f>
        <v>Mary</v>
      </c>
      <c r="I1089" t="str">
        <f>_xlfn.VALUETOTEXT(Customers!C1089,0)</f>
        <v>Smith</v>
      </c>
      <c r="J1089" t="str">
        <f>CONCATENATE(Table1[[#This Row],[Customer First Name]]," ",Table1[[#This Row],[Customer Last Name]])</f>
        <v>Mary Smith</v>
      </c>
      <c r="K1089">
        <v>4</v>
      </c>
      <c r="L1089" t="s">
        <v>45</v>
      </c>
      <c r="M1089" t="s">
        <v>892</v>
      </c>
      <c r="N1089" t="s">
        <v>955</v>
      </c>
      <c r="O1089" t="s">
        <v>916</v>
      </c>
      <c r="Q1089" t="s">
        <v>917</v>
      </c>
      <c r="R1089" t="s">
        <v>917</v>
      </c>
      <c r="S1089">
        <v>17</v>
      </c>
      <c r="T1089">
        <v>365</v>
      </c>
      <c r="U1089" t="str">
        <f>_xlfn.VALUETOTEXT(Products!D1089,0)</f>
        <v>Cleats</v>
      </c>
      <c r="V1089">
        <v>59.990001679999999</v>
      </c>
      <c r="W1089">
        <v>54.488929209402009</v>
      </c>
      <c r="X1089">
        <v>5</v>
      </c>
      <c r="Y1089">
        <v>38.990001679999999</v>
      </c>
      <c r="Z1089">
        <v>299.9500084</v>
      </c>
      <c r="AA1089" t="s">
        <v>65</v>
      </c>
    </row>
    <row r="1090" spans="1:27" x14ac:dyDescent="0.2">
      <c r="A1090">
        <v>40949</v>
      </c>
      <c r="B1090" s="1">
        <v>42602</v>
      </c>
      <c r="C1090">
        <v>4</v>
      </c>
      <c r="D1090">
        <v>1</v>
      </c>
      <c r="E1090" t="s">
        <v>61</v>
      </c>
      <c r="F1090">
        <v>17</v>
      </c>
      <c r="G1090">
        <v>11380</v>
      </c>
      <c r="H1090" t="str">
        <f>_xlfn.VALUETOTEXT(Customers!B1090,0)</f>
        <v>Jane</v>
      </c>
      <c r="I1090" t="str">
        <f>_xlfn.VALUETOTEXT(Customers!C1090,0)</f>
        <v>Smith</v>
      </c>
      <c r="J1090" t="str">
        <f>CONCATENATE(Table1[[#This Row],[Customer First Name]]," ",Table1[[#This Row],[Customer Last Name]])</f>
        <v>Jane Smith</v>
      </c>
      <c r="K1090">
        <v>4</v>
      </c>
      <c r="L1090" t="s">
        <v>45</v>
      </c>
      <c r="M1090" t="s">
        <v>892</v>
      </c>
      <c r="N1090" t="s">
        <v>897</v>
      </c>
      <c r="O1090" t="s">
        <v>898</v>
      </c>
      <c r="P1090">
        <v>90045</v>
      </c>
      <c r="Q1090" t="s">
        <v>895</v>
      </c>
      <c r="R1090" t="s">
        <v>896</v>
      </c>
      <c r="S1090">
        <v>17</v>
      </c>
      <c r="T1090">
        <v>365</v>
      </c>
      <c r="U1090" t="str">
        <f>_xlfn.VALUETOTEXT(Products!D1090,0)</f>
        <v>Cleats</v>
      </c>
      <c r="V1090">
        <v>59.990001679999999</v>
      </c>
      <c r="W1090">
        <v>54.488929209402009</v>
      </c>
      <c r="X1090">
        <v>5</v>
      </c>
      <c r="Y1090">
        <v>47.990001679999999</v>
      </c>
      <c r="Z1090">
        <v>299.9500084</v>
      </c>
      <c r="AA1090" t="s">
        <v>65</v>
      </c>
    </row>
    <row r="1091" spans="1:27" x14ac:dyDescent="0.2">
      <c r="A1091">
        <v>31917</v>
      </c>
      <c r="B1091" s="1">
        <v>42647</v>
      </c>
      <c r="C1091">
        <v>4</v>
      </c>
      <c r="D1091">
        <v>0</v>
      </c>
      <c r="E1091" t="s">
        <v>61</v>
      </c>
      <c r="F1091">
        <v>24</v>
      </c>
      <c r="G1091">
        <v>12052</v>
      </c>
      <c r="H1091" t="str">
        <f>_xlfn.VALUETOTEXT(Customers!B1091,0)</f>
        <v>Mary</v>
      </c>
      <c r="I1091" t="str">
        <f>_xlfn.VALUETOTEXT(Customers!C1091,0)</f>
        <v>Burke</v>
      </c>
      <c r="J1091" t="str">
        <f>CONCATENATE(Table1[[#This Row],[Customer First Name]]," ",Table1[[#This Row],[Customer Last Name]])</f>
        <v>Mary Burke</v>
      </c>
      <c r="K1091">
        <v>5</v>
      </c>
      <c r="L1091" t="s">
        <v>30</v>
      </c>
      <c r="M1091" t="s">
        <v>892</v>
      </c>
      <c r="N1091" t="s">
        <v>926</v>
      </c>
      <c r="O1091" t="s">
        <v>927</v>
      </c>
      <c r="P1091">
        <v>10011</v>
      </c>
      <c r="Q1091" t="s">
        <v>895</v>
      </c>
      <c r="R1091" t="s">
        <v>912</v>
      </c>
      <c r="S1091">
        <v>24</v>
      </c>
      <c r="T1091">
        <v>502</v>
      </c>
      <c r="U1091" t="str">
        <f>_xlfn.VALUETOTEXT(Products!D1091,0)</f>
        <v>Women's Apparel</v>
      </c>
      <c r="V1091">
        <v>50</v>
      </c>
      <c r="W1091">
        <v>43.678035218757444</v>
      </c>
      <c r="X1091">
        <v>5</v>
      </c>
      <c r="Y1091">
        <v>2.5</v>
      </c>
      <c r="Z1091">
        <v>250</v>
      </c>
      <c r="AA1091" t="s">
        <v>65</v>
      </c>
    </row>
    <row r="1092" spans="1:27" x14ac:dyDescent="0.2">
      <c r="A1092">
        <v>39991</v>
      </c>
      <c r="B1092" s="1">
        <v>42529</v>
      </c>
      <c r="C1092">
        <v>4</v>
      </c>
      <c r="D1092">
        <v>0</v>
      </c>
      <c r="E1092" t="s">
        <v>61</v>
      </c>
      <c r="F1092">
        <v>24</v>
      </c>
      <c r="G1092">
        <v>3915</v>
      </c>
      <c r="H1092" t="str">
        <f>_xlfn.VALUETOTEXT(Customers!B1092,0)</f>
        <v>Heather</v>
      </c>
      <c r="I1092" t="str">
        <f>_xlfn.VALUETOTEXT(Customers!C1092,0)</f>
        <v>Smith</v>
      </c>
      <c r="J1092" t="str">
        <f>CONCATENATE(Table1[[#This Row],[Customer First Name]]," ",Table1[[#This Row],[Customer Last Name]])</f>
        <v>Heather Smith</v>
      </c>
      <c r="K1092">
        <v>5</v>
      </c>
      <c r="L1092" t="s">
        <v>30</v>
      </c>
      <c r="M1092" t="s">
        <v>892</v>
      </c>
      <c r="N1092" t="s">
        <v>956</v>
      </c>
      <c r="O1092" t="s">
        <v>957</v>
      </c>
      <c r="P1092">
        <v>49505</v>
      </c>
      <c r="Q1092" t="s">
        <v>895</v>
      </c>
      <c r="R1092" t="s">
        <v>902</v>
      </c>
      <c r="S1092">
        <v>24</v>
      </c>
      <c r="T1092">
        <v>502</v>
      </c>
      <c r="U1092" t="str">
        <f>_xlfn.VALUETOTEXT(Products!D1092,0)</f>
        <v>Women's Apparel</v>
      </c>
      <c r="V1092">
        <v>50</v>
      </c>
      <c r="W1092">
        <v>43.678035218757444</v>
      </c>
      <c r="X1092">
        <v>5</v>
      </c>
      <c r="Y1092">
        <v>10</v>
      </c>
      <c r="Z1092">
        <v>250</v>
      </c>
      <c r="AA1092" t="s">
        <v>65</v>
      </c>
    </row>
    <row r="1093" spans="1:27" x14ac:dyDescent="0.2">
      <c r="A1093">
        <v>44802</v>
      </c>
      <c r="B1093" s="1">
        <v>42658</v>
      </c>
      <c r="C1093">
        <v>4</v>
      </c>
      <c r="D1093">
        <v>0</v>
      </c>
      <c r="E1093" t="s">
        <v>61</v>
      </c>
      <c r="F1093">
        <v>24</v>
      </c>
      <c r="G1093">
        <v>8051</v>
      </c>
      <c r="H1093" t="str">
        <f>_xlfn.VALUETOTEXT(Customers!B1093,0)</f>
        <v>Emily</v>
      </c>
      <c r="I1093" t="str">
        <f>_xlfn.VALUETOTEXT(Customers!C1093,0)</f>
        <v>Hutchinson</v>
      </c>
      <c r="J1093" t="str">
        <f>CONCATENATE(Table1[[#This Row],[Customer First Name]]," ",Table1[[#This Row],[Customer Last Name]])</f>
        <v>Emily Hutchinson</v>
      </c>
      <c r="K1093">
        <v>5</v>
      </c>
      <c r="L1093" t="s">
        <v>30</v>
      </c>
      <c r="M1093" t="s">
        <v>892</v>
      </c>
      <c r="N1093" t="s">
        <v>958</v>
      </c>
      <c r="O1093" t="s">
        <v>916</v>
      </c>
      <c r="Q1093" t="s">
        <v>917</v>
      </c>
      <c r="R1093" t="s">
        <v>917</v>
      </c>
      <c r="S1093">
        <v>24</v>
      </c>
      <c r="T1093">
        <v>502</v>
      </c>
      <c r="U1093" t="str">
        <f>_xlfn.VALUETOTEXT(Products!D1093,0)</f>
        <v>Women's Apparel</v>
      </c>
      <c r="V1093">
        <v>50</v>
      </c>
      <c r="W1093">
        <v>43.678035218757444</v>
      </c>
      <c r="X1093">
        <v>5</v>
      </c>
      <c r="Y1093">
        <v>12.5</v>
      </c>
      <c r="Z1093">
        <v>250</v>
      </c>
      <c r="AA1093" t="s">
        <v>65</v>
      </c>
    </row>
    <row r="1094" spans="1:27" x14ac:dyDescent="0.2">
      <c r="A1094">
        <v>40766</v>
      </c>
      <c r="B1094" s="1">
        <v>42600</v>
      </c>
      <c r="C1094">
        <v>4</v>
      </c>
      <c r="D1094">
        <v>0</v>
      </c>
      <c r="E1094" t="s">
        <v>61</v>
      </c>
      <c r="F1094">
        <v>29</v>
      </c>
      <c r="G1094">
        <v>3249</v>
      </c>
      <c r="H1094" t="str">
        <f>_xlfn.VALUETOTEXT(Customers!B1094,0)</f>
        <v>Mary</v>
      </c>
      <c r="I1094" t="str">
        <f>_xlfn.VALUETOTEXT(Customers!C1094,0)</f>
        <v>Mcgrath</v>
      </c>
      <c r="J1094" t="str">
        <f>CONCATENATE(Table1[[#This Row],[Customer First Name]]," ",Table1[[#This Row],[Customer Last Name]])</f>
        <v>Mary Mcgrath</v>
      </c>
      <c r="K1094">
        <v>5</v>
      </c>
      <c r="L1094" t="s">
        <v>30</v>
      </c>
      <c r="M1094" t="s">
        <v>892</v>
      </c>
      <c r="N1094" t="s">
        <v>926</v>
      </c>
      <c r="O1094" t="s">
        <v>927</v>
      </c>
      <c r="P1094">
        <v>10024</v>
      </c>
      <c r="Q1094" t="s">
        <v>895</v>
      </c>
      <c r="R1094" t="s">
        <v>912</v>
      </c>
      <c r="S1094">
        <v>29</v>
      </c>
      <c r="T1094">
        <v>627</v>
      </c>
      <c r="U1094" t="str">
        <f>_xlfn.VALUETOTEXT(Products!D1094,0)</f>
        <v>Shop By Sport</v>
      </c>
      <c r="V1094">
        <v>39.990001679999999</v>
      </c>
      <c r="W1094">
        <v>34.198098313835338</v>
      </c>
      <c r="X1094">
        <v>5</v>
      </c>
      <c r="Y1094">
        <v>14</v>
      </c>
      <c r="Z1094">
        <v>199.9500084</v>
      </c>
      <c r="AA1094" t="s">
        <v>65</v>
      </c>
    </row>
    <row r="1095" spans="1:27" x14ac:dyDescent="0.2">
      <c r="A1095">
        <v>36495</v>
      </c>
      <c r="B1095" s="1">
        <v>42537</v>
      </c>
      <c r="C1095">
        <v>4</v>
      </c>
      <c r="D1095">
        <v>1</v>
      </c>
      <c r="E1095" t="s">
        <v>61</v>
      </c>
      <c r="F1095">
        <v>24</v>
      </c>
      <c r="G1095">
        <v>7894</v>
      </c>
      <c r="H1095" t="str">
        <f>_xlfn.VALUETOTEXT(Customers!B1095,0)</f>
        <v>Emma</v>
      </c>
      <c r="I1095" t="str">
        <f>_xlfn.VALUETOTEXT(Customers!C1095,0)</f>
        <v>Moore</v>
      </c>
      <c r="J1095" t="str">
        <f>CONCATENATE(Table1[[#This Row],[Customer First Name]]," ",Table1[[#This Row],[Customer Last Name]])</f>
        <v>Emma Moore</v>
      </c>
      <c r="K1095">
        <v>5</v>
      </c>
      <c r="L1095" t="s">
        <v>30</v>
      </c>
      <c r="M1095" t="s">
        <v>892</v>
      </c>
      <c r="N1095" t="s">
        <v>959</v>
      </c>
      <c r="O1095" t="s">
        <v>904</v>
      </c>
      <c r="P1095">
        <v>78664</v>
      </c>
      <c r="Q1095" t="s">
        <v>895</v>
      </c>
      <c r="R1095" t="s">
        <v>902</v>
      </c>
      <c r="S1095">
        <v>24</v>
      </c>
      <c r="T1095">
        <v>502</v>
      </c>
      <c r="U1095" t="str">
        <f>_xlfn.VALUETOTEXT(Products!D1095,0)</f>
        <v>Women's Apparel</v>
      </c>
      <c r="V1095">
        <v>50</v>
      </c>
      <c r="W1095">
        <v>43.678035218757444</v>
      </c>
      <c r="X1095">
        <v>5</v>
      </c>
      <c r="Y1095">
        <v>25</v>
      </c>
      <c r="Z1095">
        <v>250</v>
      </c>
      <c r="AA1095" t="s">
        <v>65</v>
      </c>
    </row>
    <row r="1096" spans="1:27" x14ac:dyDescent="0.2">
      <c r="A1096">
        <v>37945</v>
      </c>
      <c r="B1096" s="1">
        <v>42558</v>
      </c>
      <c r="C1096">
        <v>4</v>
      </c>
      <c r="D1096">
        <v>1</v>
      </c>
      <c r="E1096" t="s">
        <v>61</v>
      </c>
      <c r="F1096">
        <v>24</v>
      </c>
      <c r="G1096">
        <v>9197</v>
      </c>
      <c r="H1096" t="str">
        <f>_xlfn.VALUETOTEXT(Customers!B1096,0)</f>
        <v>Mary</v>
      </c>
      <c r="I1096" t="str">
        <f>_xlfn.VALUETOTEXT(Customers!C1096,0)</f>
        <v>Sutton</v>
      </c>
      <c r="J1096" t="str">
        <f>CONCATENATE(Table1[[#This Row],[Customer First Name]]," ",Table1[[#This Row],[Customer Last Name]])</f>
        <v>Mary Sutton</v>
      </c>
      <c r="K1096">
        <v>5</v>
      </c>
      <c r="L1096" t="s">
        <v>30</v>
      </c>
      <c r="M1096" t="s">
        <v>892</v>
      </c>
      <c r="N1096" t="s">
        <v>960</v>
      </c>
      <c r="O1096" t="s">
        <v>904</v>
      </c>
      <c r="P1096">
        <v>76017</v>
      </c>
      <c r="Q1096" t="s">
        <v>895</v>
      </c>
      <c r="R1096" t="s">
        <v>902</v>
      </c>
      <c r="S1096">
        <v>24</v>
      </c>
      <c r="T1096">
        <v>502</v>
      </c>
      <c r="U1096" t="str">
        <f>_xlfn.VALUETOTEXT(Products!D1096,0)</f>
        <v>Women's Apparel</v>
      </c>
      <c r="V1096">
        <v>50</v>
      </c>
      <c r="W1096">
        <v>43.678035218757444</v>
      </c>
      <c r="X1096">
        <v>5</v>
      </c>
      <c r="Y1096">
        <v>32.5</v>
      </c>
      <c r="Z1096">
        <v>250</v>
      </c>
      <c r="AA1096" t="s">
        <v>65</v>
      </c>
    </row>
    <row r="1097" spans="1:27" x14ac:dyDescent="0.2">
      <c r="A1097">
        <v>32257</v>
      </c>
      <c r="B1097" s="1">
        <v>42475</v>
      </c>
      <c r="C1097">
        <v>4</v>
      </c>
      <c r="D1097">
        <v>0</v>
      </c>
      <c r="E1097" t="s">
        <v>61</v>
      </c>
      <c r="F1097">
        <v>24</v>
      </c>
      <c r="G1097">
        <v>967</v>
      </c>
      <c r="H1097" t="str">
        <f>_xlfn.VALUETOTEXT(Customers!B1097,0)</f>
        <v>Madison</v>
      </c>
      <c r="I1097" t="str">
        <f>_xlfn.VALUETOTEXT(Customers!C1097,0)</f>
        <v>Smith</v>
      </c>
      <c r="J1097" t="str">
        <f>CONCATENATE(Table1[[#This Row],[Customer First Name]]," ",Table1[[#This Row],[Customer Last Name]])</f>
        <v>Madison Smith</v>
      </c>
      <c r="K1097">
        <v>5</v>
      </c>
      <c r="L1097" t="s">
        <v>30</v>
      </c>
      <c r="M1097" t="s">
        <v>892</v>
      </c>
      <c r="N1097" t="s">
        <v>899</v>
      </c>
      <c r="O1097" t="s">
        <v>898</v>
      </c>
      <c r="P1097">
        <v>94110</v>
      </c>
      <c r="Q1097" t="s">
        <v>895</v>
      </c>
      <c r="R1097" t="s">
        <v>896</v>
      </c>
      <c r="S1097">
        <v>24</v>
      </c>
      <c r="T1097">
        <v>502</v>
      </c>
      <c r="U1097" t="str">
        <f>_xlfn.VALUETOTEXT(Products!D1097,0)</f>
        <v>Women's Apparel</v>
      </c>
      <c r="V1097">
        <v>50</v>
      </c>
      <c r="W1097">
        <v>43.678035218757444</v>
      </c>
      <c r="X1097">
        <v>5</v>
      </c>
      <c r="Y1097">
        <v>37.5</v>
      </c>
      <c r="Z1097">
        <v>250</v>
      </c>
      <c r="AA1097" t="s">
        <v>65</v>
      </c>
    </row>
    <row r="1098" spans="1:27" x14ac:dyDescent="0.2">
      <c r="A1098">
        <v>33058</v>
      </c>
      <c r="B1098" s="1">
        <v>42487</v>
      </c>
      <c r="C1098">
        <v>4</v>
      </c>
      <c r="D1098">
        <v>0</v>
      </c>
      <c r="E1098" t="s">
        <v>61</v>
      </c>
      <c r="F1098">
        <v>24</v>
      </c>
      <c r="G1098">
        <v>5855</v>
      </c>
      <c r="H1098" t="str">
        <f>_xlfn.VALUETOTEXT(Customers!B1098,0)</f>
        <v>Daniel</v>
      </c>
      <c r="I1098" t="str">
        <f>_xlfn.VALUETOTEXT(Customers!C1098,0)</f>
        <v>Young</v>
      </c>
      <c r="J1098" t="str">
        <f>CONCATENATE(Table1[[#This Row],[Customer First Name]]," ",Table1[[#This Row],[Customer Last Name]])</f>
        <v>Daniel Young</v>
      </c>
      <c r="K1098">
        <v>5</v>
      </c>
      <c r="L1098" t="s">
        <v>30</v>
      </c>
      <c r="M1098" t="s">
        <v>892</v>
      </c>
      <c r="N1098" t="s">
        <v>961</v>
      </c>
      <c r="O1098" t="s">
        <v>898</v>
      </c>
      <c r="P1098">
        <v>92105</v>
      </c>
      <c r="Q1098" t="s">
        <v>895</v>
      </c>
      <c r="R1098" t="s">
        <v>896</v>
      </c>
      <c r="S1098">
        <v>24</v>
      </c>
      <c r="T1098">
        <v>502</v>
      </c>
      <c r="U1098" t="str">
        <f>_xlfn.VALUETOTEXT(Products!D1098,0)</f>
        <v>Women's Apparel</v>
      </c>
      <c r="V1098">
        <v>50</v>
      </c>
      <c r="W1098">
        <v>43.678035218757444</v>
      </c>
      <c r="X1098">
        <v>5</v>
      </c>
      <c r="Y1098">
        <v>40</v>
      </c>
      <c r="Z1098">
        <v>250</v>
      </c>
      <c r="AA1098" t="s">
        <v>65</v>
      </c>
    </row>
    <row r="1099" spans="1:27" x14ac:dyDescent="0.2">
      <c r="A1099">
        <v>40766</v>
      </c>
      <c r="B1099" s="1">
        <v>42600</v>
      </c>
      <c r="C1099">
        <v>4</v>
      </c>
      <c r="D1099">
        <v>0</v>
      </c>
      <c r="E1099" t="s">
        <v>61</v>
      </c>
      <c r="F1099">
        <v>24</v>
      </c>
      <c r="G1099">
        <v>3249</v>
      </c>
      <c r="H1099" t="str">
        <f>_xlfn.VALUETOTEXT(Customers!B1099,0)</f>
        <v>Mary</v>
      </c>
      <c r="I1099" t="str">
        <f>_xlfn.VALUETOTEXT(Customers!C1099,0)</f>
        <v>Mcgrath</v>
      </c>
      <c r="J1099" t="str">
        <f>CONCATENATE(Table1[[#This Row],[Customer First Name]]," ",Table1[[#This Row],[Customer Last Name]])</f>
        <v>Mary Mcgrath</v>
      </c>
      <c r="K1099">
        <v>5</v>
      </c>
      <c r="L1099" t="s">
        <v>30</v>
      </c>
      <c r="M1099" t="s">
        <v>892</v>
      </c>
      <c r="N1099" t="s">
        <v>926</v>
      </c>
      <c r="O1099" t="s">
        <v>927</v>
      </c>
      <c r="P1099">
        <v>10024</v>
      </c>
      <c r="Q1099" t="s">
        <v>895</v>
      </c>
      <c r="R1099" t="s">
        <v>912</v>
      </c>
      <c r="S1099">
        <v>24</v>
      </c>
      <c r="T1099">
        <v>502</v>
      </c>
      <c r="U1099" t="str">
        <f>_xlfn.VALUETOTEXT(Products!D1099,0)</f>
        <v>Women's Apparel</v>
      </c>
      <c r="V1099">
        <v>50</v>
      </c>
      <c r="W1099">
        <v>43.678035218757444</v>
      </c>
      <c r="X1099">
        <v>5</v>
      </c>
      <c r="Y1099">
        <v>45</v>
      </c>
      <c r="Z1099">
        <v>250</v>
      </c>
      <c r="AA1099" t="s">
        <v>65</v>
      </c>
    </row>
    <row r="1100" spans="1:27" x14ac:dyDescent="0.2">
      <c r="A1100">
        <v>36840</v>
      </c>
      <c r="B1100" s="1">
        <v>42542</v>
      </c>
      <c r="C1100">
        <v>4</v>
      </c>
      <c r="D1100">
        <v>1</v>
      </c>
      <c r="E1100" t="s">
        <v>61</v>
      </c>
      <c r="F1100">
        <v>24</v>
      </c>
      <c r="G1100">
        <v>4611</v>
      </c>
      <c r="H1100" t="str">
        <f>_xlfn.VALUETOTEXT(Customers!B1100,0)</f>
        <v>Dorothy</v>
      </c>
      <c r="I1100" t="str">
        <f>_xlfn.VALUETOTEXT(Customers!C1100,0)</f>
        <v>Smith</v>
      </c>
      <c r="J1100" t="str">
        <f>CONCATENATE(Table1[[#This Row],[Customer First Name]]," ",Table1[[#This Row],[Customer Last Name]])</f>
        <v>Dorothy Smith</v>
      </c>
      <c r="K1100">
        <v>5</v>
      </c>
      <c r="L1100" t="s">
        <v>30</v>
      </c>
      <c r="M1100" t="s">
        <v>892</v>
      </c>
      <c r="N1100" t="s">
        <v>962</v>
      </c>
      <c r="O1100" t="s">
        <v>906</v>
      </c>
      <c r="P1100">
        <v>85705</v>
      </c>
      <c r="Q1100" t="s">
        <v>895</v>
      </c>
      <c r="R1100" t="s">
        <v>896</v>
      </c>
      <c r="S1100">
        <v>24</v>
      </c>
      <c r="T1100">
        <v>502</v>
      </c>
      <c r="U1100" t="str">
        <f>_xlfn.VALUETOTEXT(Products!D1100,0)</f>
        <v>Women's Apparel</v>
      </c>
      <c r="V1100">
        <v>50</v>
      </c>
      <c r="W1100">
        <v>43.678035218757444</v>
      </c>
      <c r="X1100">
        <v>5</v>
      </c>
      <c r="Y1100">
        <v>50</v>
      </c>
      <c r="Z1100">
        <v>250</v>
      </c>
      <c r="AA1100" t="s">
        <v>65</v>
      </c>
    </row>
    <row r="1101" spans="1:27" x14ac:dyDescent="0.2">
      <c r="A1101">
        <v>31302</v>
      </c>
      <c r="B1101" s="1">
        <v>42373</v>
      </c>
      <c r="C1101">
        <v>4</v>
      </c>
      <c r="D1101">
        <v>0</v>
      </c>
      <c r="E1101" t="s">
        <v>61</v>
      </c>
      <c r="F1101">
        <v>40</v>
      </c>
      <c r="G1101">
        <v>1657</v>
      </c>
      <c r="H1101" t="str">
        <f>_xlfn.VALUETOTEXT(Customers!B1101,0)</f>
        <v>Betty</v>
      </c>
      <c r="I1101" t="str">
        <f>_xlfn.VALUETOTEXT(Customers!C1101,0)</f>
        <v>Phillips</v>
      </c>
      <c r="J1101" t="str">
        <f>CONCATENATE(Table1[[#This Row],[Customer First Name]]," ",Table1[[#This Row],[Customer Last Name]])</f>
        <v>Betty Phillips</v>
      </c>
      <c r="K1101">
        <v>6</v>
      </c>
      <c r="L1101" t="s">
        <v>34</v>
      </c>
      <c r="M1101" t="s">
        <v>892</v>
      </c>
      <c r="N1101" t="s">
        <v>897</v>
      </c>
      <c r="O1101" t="s">
        <v>898</v>
      </c>
      <c r="P1101">
        <v>90032</v>
      </c>
      <c r="Q1101" t="s">
        <v>895</v>
      </c>
      <c r="R1101" t="s">
        <v>896</v>
      </c>
      <c r="S1101">
        <v>40</v>
      </c>
      <c r="T1101">
        <v>886</v>
      </c>
      <c r="U1101" t="str">
        <f>_xlfn.VALUETOTEXT(Products!D1101,0)</f>
        <v>Accessories</v>
      </c>
      <c r="V1101">
        <v>24.989999770000001</v>
      </c>
      <c r="W1101">
        <v>18.459749817000002</v>
      </c>
      <c r="X1101">
        <v>5</v>
      </c>
      <c r="Y1101">
        <v>11.25</v>
      </c>
      <c r="Z1101">
        <v>124.94999885</v>
      </c>
      <c r="AA1101" t="s">
        <v>65</v>
      </c>
    </row>
    <row r="1102" spans="1:27" x14ac:dyDescent="0.2">
      <c r="A1102">
        <v>44802</v>
      </c>
      <c r="B1102" s="1">
        <v>42658</v>
      </c>
      <c r="C1102">
        <v>4</v>
      </c>
      <c r="D1102">
        <v>0</v>
      </c>
      <c r="E1102" t="s">
        <v>61</v>
      </c>
      <c r="F1102">
        <v>37</v>
      </c>
      <c r="G1102">
        <v>8051</v>
      </c>
      <c r="H1102" t="str">
        <f>_xlfn.VALUETOTEXT(Customers!B1102,0)</f>
        <v>Emily</v>
      </c>
      <c r="I1102" t="str">
        <f>_xlfn.VALUETOTEXT(Customers!C1102,0)</f>
        <v>Hutchinson</v>
      </c>
      <c r="J1102" t="str">
        <f>CONCATENATE(Table1[[#This Row],[Customer First Name]]," ",Table1[[#This Row],[Customer Last Name]])</f>
        <v>Emily Hutchinson</v>
      </c>
      <c r="K1102">
        <v>6</v>
      </c>
      <c r="L1102" t="s">
        <v>34</v>
      </c>
      <c r="M1102" t="s">
        <v>892</v>
      </c>
      <c r="N1102" t="s">
        <v>958</v>
      </c>
      <c r="O1102" t="s">
        <v>916</v>
      </c>
      <c r="Q1102" t="s">
        <v>917</v>
      </c>
      <c r="R1102" t="s">
        <v>917</v>
      </c>
      <c r="S1102">
        <v>37</v>
      </c>
      <c r="T1102">
        <v>818</v>
      </c>
      <c r="U1102" t="str">
        <f>_xlfn.VALUETOTEXT(Products!D1102,0)</f>
        <v>Electronics</v>
      </c>
      <c r="V1102">
        <v>47.990001679999999</v>
      </c>
      <c r="W1102">
        <v>51.274287170714288</v>
      </c>
      <c r="X1102">
        <v>5</v>
      </c>
      <c r="Y1102">
        <v>24</v>
      </c>
      <c r="Z1102">
        <v>239.9500084</v>
      </c>
      <c r="AA1102" t="s">
        <v>65</v>
      </c>
    </row>
    <row r="1103" spans="1:27" x14ac:dyDescent="0.2">
      <c r="A1103">
        <v>31738</v>
      </c>
      <c r="B1103" s="1">
        <v>42586</v>
      </c>
      <c r="C1103">
        <v>4</v>
      </c>
      <c r="D1103">
        <v>0</v>
      </c>
      <c r="E1103" t="s">
        <v>61</v>
      </c>
      <c r="F1103">
        <v>3</v>
      </c>
      <c r="G1103">
        <v>9202</v>
      </c>
      <c r="H1103" t="str">
        <f>_xlfn.VALUETOTEXT(Customers!B1103,0)</f>
        <v>Mary</v>
      </c>
      <c r="I1103" t="str">
        <f>_xlfn.VALUETOTEXT(Customers!C1103,0)</f>
        <v>Skinner</v>
      </c>
      <c r="J1103" t="str">
        <f>CONCATENATE(Table1[[#This Row],[Customer First Name]]," ",Table1[[#This Row],[Customer Last Name]])</f>
        <v>Mary Skinner</v>
      </c>
      <c r="K1103">
        <v>2</v>
      </c>
      <c r="L1103" t="s">
        <v>135</v>
      </c>
      <c r="M1103" t="s">
        <v>892</v>
      </c>
      <c r="N1103" t="s">
        <v>963</v>
      </c>
      <c r="O1103" t="s">
        <v>957</v>
      </c>
      <c r="P1103">
        <v>48227</v>
      </c>
      <c r="Q1103" t="s">
        <v>895</v>
      </c>
      <c r="R1103" t="s">
        <v>902</v>
      </c>
      <c r="S1103">
        <v>3</v>
      </c>
      <c r="T1103">
        <v>37</v>
      </c>
      <c r="U1103" t="str">
        <f>_xlfn.VALUETOTEXT(Products!D1103,0)</f>
        <v>Baseball &amp; Softball</v>
      </c>
      <c r="V1103">
        <v>34.990001679999999</v>
      </c>
      <c r="W1103">
        <v>40.283001997</v>
      </c>
      <c r="X1103">
        <v>5</v>
      </c>
      <c r="Y1103">
        <v>8.75</v>
      </c>
      <c r="Z1103">
        <v>174.9500084</v>
      </c>
      <c r="AA1103" t="s">
        <v>65</v>
      </c>
    </row>
    <row r="1104" spans="1:27" x14ac:dyDescent="0.2">
      <c r="A1104">
        <v>35393</v>
      </c>
      <c r="B1104" s="1">
        <v>42521</v>
      </c>
      <c r="C1104">
        <v>4</v>
      </c>
      <c r="D1104">
        <v>0</v>
      </c>
      <c r="E1104" t="s">
        <v>61</v>
      </c>
      <c r="F1104">
        <v>5</v>
      </c>
      <c r="G1104">
        <v>2922</v>
      </c>
      <c r="H1104" t="str">
        <f>_xlfn.VALUETOTEXT(Customers!B1104,0)</f>
        <v>Madison</v>
      </c>
      <c r="I1104" t="str">
        <f>_xlfn.VALUETOTEXT(Customers!C1104,0)</f>
        <v>Russo</v>
      </c>
      <c r="J1104" t="str">
        <f>CONCATENATE(Table1[[#This Row],[Customer First Name]]," ",Table1[[#This Row],[Customer Last Name]])</f>
        <v>Madison Russo</v>
      </c>
      <c r="K1104">
        <v>2</v>
      </c>
      <c r="L1104" t="s">
        <v>135</v>
      </c>
      <c r="M1104" t="s">
        <v>892</v>
      </c>
      <c r="N1104" t="s">
        <v>964</v>
      </c>
      <c r="O1104" t="s">
        <v>965</v>
      </c>
      <c r="P1104">
        <v>55407</v>
      </c>
      <c r="Q1104" t="s">
        <v>895</v>
      </c>
      <c r="R1104" t="s">
        <v>902</v>
      </c>
      <c r="S1104">
        <v>5</v>
      </c>
      <c r="T1104">
        <v>93</v>
      </c>
      <c r="U1104" t="str">
        <f>_xlfn.VALUETOTEXT(Products!D1104,0)</f>
        <v>Lacrosse</v>
      </c>
      <c r="V1104">
        <v>24.989999770000001</v>
      </c>
      <c r="W1104">
        <v>17.455999691500001</v>
      </c>
      <c r="X1104">
        <v>5</v>
      </c>
      <c r="Y1104">
        <v>8.75</v>
      </c>
      <c r="Z1104">
        <v>124.94999885</v>
      </c>
      <c r="AA1104" t="s">
        <v>65</v>
      </c>
    </row>
    <row r="1105" spans="1:27" x14ac:dyDescent="0.2">
      <c r="A1105">
        <v>39081</v>
      </c>
      <c r="B1105" s="1">
        <v>42575</v>
      </c>
      <c r="C1105">
        <v>4</v>
      </c>
      <c r="D1105">
        <v>0</v>
      </c>
      <c r="E1105" t="s">
        <v>61</v>
      </c>
      <c r="F1105">
        <v>13</v>
      </c>
      <c r="G1105">
        <v>9368</v>
      </c>
      <c r="H1105" t="str">
        <f>_xlfn.VALUETOTEXT(Customers!B1105,0)</f>
        <v>Mary</v>
      </c>
      <c r="I1105" t="str">
        <f>_xlfn.VALUETOTEXT(Customers!C1105,0)</f>
        <v>Cabrera</v>
      </c>
      <c r="J1105" t="str">
        <f>CONCATENATE(Table1[[#This Row],[Customer First Name]]," ",Table1[[#This Row],[Customer Last Name]])</f>
        <v>Mary Cabrera</v>
      </c>
      <c r="K1105">
        <v>3</v>
      </c>
      <c r="L1105" t="s">
        <v>23</v>
      </c>
      <c r="M1105" t="s">
        <v>892</v>
      </c>
      <c r="N1105" t="s">
        <v>966</v>
      </c>
      <c r="O1105" t="s">
        <v>929</v>
      </c>
      <c r="P1105">
        <v>28205</v>
      </c>
      <c r="Q1105" t="s">
        <v>895</v>
      </c>
      <c r="R1105" t="s">
        <v>930</v>
      </c>
      <c r="S1105">
        <v>13</v>
      </c>
      <c r="T1105">
        <v>276</v>
      </c>
      <c r="U1105" t="str">
        <f>_xlfn.VALUETOTEXT(Products!D1105,0)</f>
        <v>Electronics</v>
      </c>
      <c r="V1105">
        <v>31.989999770000001</v>
      </c>
      <c r="W1105">
        <v>27.113333001333334</v>
      </c>
      <c r="X1105">
        <v>5</v>
      </c>
      <c r="Y1105">
        <v>20.790000920000001</v>
      </c>
      <c r="Z1105">
        <v>159.94999885000001</v>
      </c>
      <c r="AA1105" t="s">
        <v>65</v>
      </c>
    </row>
    <row r="1106" spans="1:27" x14ac:dyDescent="0.2">
      <c r="A1106">
        <v>40716</v>
      </c>
      <c r="B1106" s="1">
        <v>42599</v>
      </c>
      <c r="C1106">
        <v>4</v>
      </c>
      <c r="D1106">
        <v>0</v>
      </c>
      <c r="E1106" t="s">
        <v>61</v>
      </c>
      <c r="F1106">
        <v>9</v>
      </c>
      <c r="G1106">
        <v>712</v>
      </c>
      <c r="H1106" t="str">
        <f>_xlfn.VALUETOTEXT(Customers!B1106,0)</f>
        <v>Mary</v>
      </c>
      <c r="I1106" t="str">
        <f>_xlfn.VALUETOTEXT(Customers!C1106,0)</f>
        <v>Ayala</v>
      </c>
      <c r="J1106" t="str">
        <f>CONCATENATE(Table1[[#This Row],[Customer First Name]]," ",Table1[[#This Row],[Customer Last Name]])</f>
        <v>Mary Ayala</v>
      </c>
      <c r="K1106">
        <v>3</v>
      </c>
      <c r="L1106" t="s">
        <v>23</v>
      </c>
      <c r="M1106" t="s">
        <v>892</v>
      </c>
      <c r="N1106" t="s">
        <v>903</v>
      </c>
      <c r="O1106" t="s">
        <v>904</v>
      </c>
      <c r="P1106">
        <v>77041</v>
      </c>
      <c r="Q1106" t="s">
        <v>895</v>
      </c>
      <c r="R1106" t="s">
        <v>902</v>
      </c>
      <c r="S1106">
        <v>9</v>
      </c>
      <c r="T1106">
        <v>191</v>
      </c>
      <c r="U1106" t="str">
        <f>_xlfn.VALUETOTEXT(Products!D1106,0)</f>
        <v>Cardio Equipment</v>
      </c>
      <c r="V1106">
        <v>99.989997860000003</v>
      </c>
      <c r="W1106">
        <v>95.114003926871064</v>
      </c>
      <c r="X1106">
        <v>5</v>
      </c>
      <c r="Y1106">
        <v>64.989997860000003</v>
      </c>
      <c r="Z1106">
        <v>499.94998930000003</v>
      </c>
      <c r="AA1106" t="s">
        <v>65</v>
      </c>
    </row>
    <row r="1107" spans="1:27" x14ac:dyDescent="0.2">
      <c r="A1107">
        <v>41612</v>
      </c>
      <c r="B1107" s="1">
        <v>42612</v>
      </c>
      <c r="C1107">
        <v>4</v>
      </c>
      <c r="D1107">
        <v>0</v>
      </c>
      <c r="E1107" t="s">
        <v>61</v>
      </c>
      <c r="F1107">
        <v>9</v>
      </c>
      <c r="G1107">
        <v>1222</v>
      </c>
      <c r="H1107" t="str">
        <f>_xlfn.VALUETOTEXT(Customers!B1107,0)</f>
        <v>Michael</v>
      </c>
      <c r="I1107" t="str">
        <f>_xlfn.VALUETOTEXT(Customers!C1107,0)</f>
        <v>Garcia</v>
      </c>
      <c r="J1107" t="str">
        <f>CONCATENATE(Table1[[#This Row],[Customer First Name]]," ",Table1[[#This Row],[Customer Last Name]])</f>
        <v>Michael Garcia</v>
      </c>
      <c r="K1107">
        <v>3</v>
      </c>
      <c r="L1107" t="s">
        <v>23</v>
      </c>
      <c r="M1107" t="s">
        <v>892</v>
      </c>
      <c r="N1107" t="s">
        <v>967</v>
      </c>
      <c r="O1107" t="s">
        <v>916</v>
      </c>
      <c r="Q1107" t="s">
        <v>917</v>
      </c>
      <c r="R1107" t="s">
        <v>917</v>
      </c>
      <c r="S1107">
        <v>9</v>
      </c>
      <c r="T1107">
        <v>191</v>
      </c>
      <c r="U1107" t="str">
        <f>_xlfn.VALUETOTEXT(Products!D1107,0)</f>
        <v>Cardio Equipment</v>
      </c>
      <c r="V1107">
        <v>99.989997860000003</v>
      </c>
      <c r="W1107">
        <v>95.114003926871064</v>
      </c>
      <c r="X1107">
        <v>5</v>
      </c>
      <c r="Y1107">
        <v>74.989997860000003</v>
      </c>
      <c r="Z1107">
        <v>499.94998930000003</v>
      </c>
      <c r="AA1107" t="s">
        <v>65</v>
      </c>
    </row>
    <row r="1108" spans="1:27" x14ac:dyDescent="0.2">
      <c r="A1108">
        <v>36298</v>
      </c>
      <c r="B1108" s="1">
        <v>42534</v>
      </c>
      <c r="C1108">
        <v>4</v>
      </c>
      <c r="D1108">
        <v>0</v>
      </c>
      <c r="E1108" t="s">
        <v>61</v>
      </c>
      <c r="F1108">
        <v>9</v>
      </c>
      <c r="G1108">
        <v>275</v>
      </c>
      <c r="H1108" t="str">
        <f>_xlfn.VALUETOTEXT(Customers!B1108,0)</f>
        <v>Robert</v>
      </c>
      <c r="I1108" t="str">
        <f>_xlfn.VALUETOTEXT(Customers!C1108,0)</f>
        <v>Smith</v>
      </c>
      <c r="J1108" t="str">
        <f>CONCATENATE(Table1[[#This Row],[Customer First Name]]," ",Table1[[#This Row],[Customer Last Name]])</f>
        <v>Robert Smith</v>
      </c>
      <c r="K1108">
        <v>3</v>
      </c>
      <c r="L1108" t="s">
        <v>23</v>
      </c>
      <c r="M1108" t="s">
        <v>892</v>
      </c>
      <c r="N1108" t="s">
        <v>968</v>
      </c>
      <c r="O1108" t="s">
        <v>952</v>
      </c>
      <c r="P1108">
        <v>23602</v>
      </c>
      <c r="Q1108" t="s">
        <v>895</v>
      </c>
      <c r="R1108" t="s">
        <v>930</v>
      </c>
      <c r="S1108">
        <v>9</v>
      </c>
      <c r="T1108">
        <v>191</v>
      </c>
      <c r="U1108" t="str">
        <f>_xlfn.VALUETOTEXT(Products!D1108,0)</f>
        <v>Cardio Equipment</v>
      </c>
      <c r="V1108">
        <v>99.989997860000003</v>
      </c>
      <c r="W1108">
        <v>95.114003926871064</v>
      </c>
      <c r="X1108">
        <v>5</v>
      </c>
      <c r="Y1108">
        <v>79.989997860000003</v>
      </c>
      <c r="Z1108">
        <v>499.94998930000003</v>
      </c>
      <c r="AA1108" t="s">
        <v>65</v>
      </c>
    </row>
    <row r="1109" spans="1:27" x14ac:dyDescent="0.2">
      <c r="A1109">
        <v>40634</v>
      </c>
      <c r="B1109" s="1">
        <v>42598</v>
      </c>
      <c r="C1109">
        <v>4</v>
      </c>
      <c r="D1109">
        <v>1</v>
      </c>
      <c r="E1109" t="s">
        <v>61</v>
      </c>
      <c r="F1109">
        <v>9</v>
      </c>
      <c r="G1109">
        <v>12279</v>
      </c>
      <c r="H1109" t="str">
        <f>_xlfn.VALUETOTEXT(Customers!B1109,0)</f>
        <v>Mary</v>
      </c>
      <c r="I1109" t="str">
        <f>_xlfn.VALUETOTEXT(Customers!C1109,0)</f>
        <v>Dunn</v>
      </c>
      <c r="J1109" t="str">
        <f>CONCATENATE(Table1[[#This Row],[Customer First Name]]," ",Table1[[#This Row],[Customer Last Name]])</f>
        <v>Mary Dunn</v>
      </c>
      <c r="K1109">
        <v>3</v>
      </c>
      <c r="L1109" t="s">
        <v>23</v>
      </c>
      <c r="M1109" t="s">
        <v>892</v>
      </c>
      <c r="N1109" t="s">
        <v>899</v>
      </c>
      <c r="O1109" t="s">
        <v>898</v>
      </c>
      <c r="P1109">
        <v>94110</v>
      </c>
      <c r="Q1109" t="s">
        <v>895</v>
      </c>
      <c r="R1109" t="s">
        <v>896</v>
      </c>
      <c r="S1109">
        <v>9</v>
      </c>
      <c r="T1109">
        <v>191</v>
      </c>
      <c r="U1109" t="str">
        <f>_xlfn.VALUETOTEXT(Products!D1109,0)</f>
        <v>Cardio Equipment</v>
      </c>
      <c r="V1109">
        <v>99.989997860000003</v>
      </c>
      <c r="W1109">
        <v>95.114003926871064</v>
      </c>
      <c r="X1109">
        <v>5</v>
      </c>
      <c r="Y1109">
        <v>79.989997860000003</v>
      </c>
      <c r="Z1109">
        <v>499.94998930000003</v>
      </c>
      <c r="AA1109" t="s">
        <v>65</v>
      </c>
    </row>
    <row r="1110" spans="1:27" x14ac:dyDescent="0.2">
      <c r="A1110">
        <v>35393</v>
      </c>
      <c r="B1110" s="1">
        <v>42521</v>
      </c>
      <c r="C1110">
        <v>4</v>
      </c>
      <c r="D1110">
        <v>0</v>
      </c>
      <c r="E1110" t="s">
        <v>61</v>
      </c>
      <c r="F1110">
        <v>17</v>
      </c>
      <c r="G1110">
        <v>2922</v>
      </c>
      <c r="H1110" t="str">
        <f>_xlfn.VALUETOTEXT(Customers!B1110,0)</f>
        <v>Madison</v>
      </c>
      <c r="I1110" t="str">
        <f>_xlfn.VALUETOTEXT(Customers!C1110,0)</f>
        <v>Russo</v>
      </c>
      <c r="J1110" t="str">
        <f>CONCATENATE(Table1[[#This Row],[Customer First Name]]," ",Table1[[#This Row],[Customer Last Name]])</f>
        <v>Madison Russo</v>
      </c>
      <c r="K1110">
        <v>4</v>
      </c>
      <c r="L1110" t="s">
        <v>45</v>
      </c>
      <c r="M1110" t="s">
        <v>892</v>
      </c>
      <c r="N1110" t="s">
        <v>964</v>
      </c>
      <c r="O1110" t="s">
        <v>965</v>
      </c>
      <c r="P1110">
        <v>55407</v>
      </c>
      <c r="Q1110" t="s">
        <v>895</v>
      </c>
      <c r="R1110" t="s">
        <v>902</v>
      </c>
      <c r="S1110">
        <v>17</v>
      </c>
      <c r="T1110">
        <v>365</v>
      </c>
      <c r="U1110" t="str">
        <f>_xlfn.VALUETOTEXT(Products!D1110,0)</f>
        <v>Cleats</v>
      </c>
      <c r="V1110">
        <v>59.990001679999999</v>
      </c>
      <c r="W1110">
        <v>54.488929209402009</v>
      </c>
      <c r="X1110">
        <v>5</v>
      </c>
      <c r="Y1110">
        <v>0</v>
      </c>
      <c r="Z1110">
        <v>299.9500084</v>
      </c>
      <c r="AA1110" t="s">
        <v>65</v>
      </c>
    </row>
    <row r="1111" spans="1:27" x14ac:dyDescent="0.2">
      <c r="A1111">
        <v>36654</v>
      </c>
      <c r="B1111" s="1">
        <v>42540</v>
      </c>
      <c r="C1111">
        <v>4</v>
      </c>
      <c r="D1111">
        <v>1</v>
      </c>
      <c r="E1111" t="s">
        <v>61</v>
      </c>
      <c r="F1111">
        <v>17</v>
      </c>
      <c r="G1111">
        <v>8520</v>
      </c>
      <c r="H1111" t="str">
        <f>_xlfn.VALUETOTEXT(Customers!B1111,0)</f>
        <v>Denise</v>
      </c>
      <c r="I1111" t="str">
        <f>_xlfn.VALUETOTEXT(Customers!C1111,0)</f>
        <v>Smith</v>
      </c>
      <c r="J1111" t="str">
        <f>CONCATENATE(Table1[[#This Row],[Customer First Name]]," ",Table1[[#This Row],[Customer Last Name]])</f>
        <v>Denise Smith</v>
      </c>
      <c r="K1111">
        <v>4</v>
      </c>
      <c r="L1111" t="s">
        <v>45</v>
      </c>
      <c r="M1111" t="s">
        <v>892</v>
      </c>
      <c r="N1111" t="s">
        <v>899</v>
      </c>
      <c r="O1111" t="s">
        <v>898</v>
      </c>
      <c r="P1111">
        <v>94122</v>
      </c>
      <c r="Q1111" t="s">
        <v>895</v>
      </c>
      <c r="R1111" t="s">
        <v>896</v>
      </c>
      <c r="S1111">
        <v>17</v>
      </c>
      <c r="T1111">
        <v>365</v>
      </c>
      <c r="U1111" t="str">
        <f>_xlfn.VALUETOTEXT(Products!D1111,0)</f>
        <v>Cleats</v>
      </c>
      <c r="V1111">
        <v>59.990001679999999</v>
      </c>
      <c r="W1111">
        <v>54.488929209402009</v>
      </c>
      <c r="X1111">
        <v>5</v>
      </c>
      <c r="Y1111">
        <v>12</v>
      </c>
      <c r="Z1111">
        <v>299.9500084</v>
      </c>
      <c r="AA1111" t="s">
        <v>65</v>
      </c>
    </row>
    <row r="1112" spans="1:27" x14ac:dyDescent="0.2">
      <c r="A1112">
        <v>36636</v>
      </c>
      <c r="B1112" s="1">
        <v>42539</v>
      </c>
      <c r="C1112">
        <v>4</v>
      </c>
      <c r="D1112">
        <v>0</v>
      </c>
      <c r="E1112" t="s">
        <v>61</v>
      </c>
      <c r="F1112">
        <v>17</v>
      </c>
      <c r="G1112">
        <v>3373</v>
      </c>
      <c r="H1112" t="str">
        <f>_xlfn.VALUETOTEXT(Customers!B1112,0)</f>
        <v>Mary</v>
      </c>
      <c r="I1112" t="str">
        <f>_xlfn.VALUETOTEXT(Customers!C1112,0)</f>
        <v>Willis</v>
      </c>
      <c r="J1112" t="str">
        <f>CONCATENATE(Table1[[#This Row],[Customer First Name]]," ",Table1[[#This Row],[Customer Last Name]])</f>
        <v>Mary Willis</v>
      </c>
      <c r="K1112">
        <v>4</v>
      </c>
      <c r="L1112" t="s">
        <v>45</v>
      </c>
      <c r="M1112" t="s">
        <v>892</v>
      </c>
      <c r="N1112" t="s">
        <v>969</v>
      </c>
      <c r="O1112" t="s">
        <v>927</v>
      </c>
      <c r="P1112">
        <v>11572</v>
      </c>
      <c r="Q1112" t="s">
        <v>895</v>
      </c>
      <c r="R1112" t="s">
        <v>912</v>
      </c>
      <c r="S1112">
        <v>17</v>
      </c>
      <c r="T1112">
        <v>365</v>
      </c>
      <c r="U1112" t="str">
        <f>_xlfn.VALUETOTEXT(Products!D1112,0)</f>
        <v>Cleats</v>
      </c>
      <c r="V1112">
        <v>59.990001679999999</v>
      </c>
      <c r="W1112">
        <v>54.488929209402009</v>
      </c>
      <c r="X1112">
        <v>5</v>
      </c>
      <c r="Y1112">
        <v>16.5</v>
      </c>
      <c r="Z1112">
        <v>299.9500084</v>
      </c>
      <c r="AA1112" t="s">
        <v>65</v>
      </c>
    </row>
    <row r="1113" spans="1:27" x14ac:dyDescent="0.2">
      <c r="A1113">
        <v>47796</v>
      </c>
      <c r="B1113" s="1">
        <v>42702</v>
      </c>
      <c r="C1113">
        <v>4</v>
      </c>
      <c r="D1113">
        <v>0</v>
      </c>
      <c r="E1113" t="s">
        <v>61</v>
      </c>
      <c r="F1113">
        <v>17</v>
      </c>
      <c r="G1113">
        <v>8587</v>
      </c>
      <c r="H1113" t="str">
        <f>_xlfn.VALUETOTEXT(Customers!B1113,0)</f>
        <v>James</v>
      </c>
      <c r="I1113" t="str">
        <f>_xlfn.VALUETOTEXT(Customers!C1113,0)</f>
        <v>Roy</v>
      </c>
      <c r="J1113" t="str">
        <f>CONCATENATE(Table1[[#This Row],[Customer First Name]]," ",Table1[[#This Row],[Customer Last Name]])</f>
        <v>James Roy</v>
      </c>
      <c r="K1113">
        <v>4</v>
      </c>
      <c r="L1113" t="s">
        <v>45</v>
      </c>
      <c r="M1113" t="s">
        <v>892</v>
      </c>
      <c r="N1113" t="s">
        <v>970</v>
      </c>
      <c r="O1113" t="s">
        <v>971</v>
      </c>
      <c r="Q1113" t="s">
        <v>917</v>
      </c>
      <c r="R1113" t="s">
        <v>917</v>
      </c>
      <c r="S1113">
        <v>17</v>
      </c>
      <c r="T1113">
        <v>365</v>
      </c>
      <c r="U1113" t="str">
        <f>_xlfn.VALUETOTEXT(Products!D1113,0)</f>
        <v>Cleats</v>
      </c>
      <c r="V1113">
        <v>59.990001679999999</v>
      </c>
      <c r="W1113">
        <v>54.488929209402009</v>
      </c>
      <c r="X1113">
        <v>5</v>
      </c>
      <c r="Y1113">
        <v>35.990001679999999</v>
      </c>
      <c r="Z1113">
        <v>299.9500084</v>
      </c>
      <c r="AA1113" t="s">
        <v>65</v>
      </c>
    </row>
    <row r="1114" spans="1:27" x14ac:dyDescent="0.2">
      <c r="A1114">
        <v>35266</v>
      </c>
      <c r="B1114" s="1">
        <v>42519</v>
      </c>
      <c r="C1114">
        <v>4</v>
      </c>
      <c r="D1114">
        <v>0</v>
      </c>
      <c r="E1114" t="s">
        <v>61</v>
      </c>
      <c r="F1114">
        <v>17</v>
      </c>
      <c r="G1114">
        <v>288</v>
      </c>
      <c r="H1114" t="str">
        <f>_xlfn.VALUETOTEXT(Customers!B1114,0)</f>
        <v>Judith</v>
      </c>
      <c r="I1114" t="str">
        <f>_xlfn.VALUETOTEXT(Customers!C1114,0)</f>
        <v>Smith</v>
      </c>
      <c r="J1114" t="str">
        <f>CONCATENATE(Table1[[#This Row],[Customer First Name]]," ",Table1[[#This Row],[Customer Last Name]])</f>
        <v>Judith Smith</v>
      </c>
      <c r="K1114">
        <v>4</v>
      </c>
      <c r="L1114" t="s">
        <v>45</v>
      </c>
      <c r="M1114" t="s">
        <v>892</v>
      </c>
      <c r="N1114" t="s">
        <v>972</v>
      </c>
      <c r="O1114" t="s">
        <v>904</v>
      </c>
      <c r="P1114">
        <v>78207</v>
      </c>
      <c r="Q1114" t="s">
        <v>895</v>
      </c>
      <c r="R1114" t="s">
        <v>902</v>
      </c>
      <c r="S1114">
        <v>17</v>
      </c>
      <c r="T1114">
        <v>365</v>
      </c>
      <c r="U1114" t="str">
        <f>_xlfn.VALUETOTEXT(Products!D1114,0)</f>
        <v>Cleats</v>
      </c>
      <c r="V1114">
        <v>59.990001679999999</v>
      </c>
      <c r="W1114">
        <v>54.488929209402009</v>
      </c>
      <c r="X1114">
        <v>5</v>
      </c>
      <c r="Y1114">
        <v>44.990001679999999</v>
      </c>
      <c r="Z1114">
        <v>299.9500084</v>
      </c>
      <c r="AA1114" t="s">
        <v>65</v>
      </c>
    </row>
    <row r="1115" spans="1:27" x14ac:dyDescent="0.2">
      <c r="A1115">
        <v>34089</v>
      </c>
      <c r="B1115" s="1">
        <v>42709</v>
      </c>
      <c r="C1115">
        <v>4</v>
      </c>
      <c r="D1115">
        <v>1</v>
      </c>
      <c r="E1115" t="s">
        <v>61</v>
      </c>
      <c r="F1115">
        <v>17</v>
      </c>
      <c r="G1115">
        <v>8004</v>
      </c>
      <c r="H1115" t="str">
        <f>_xlfn.VALUETOTEXT(Customers!B1115,0)</f>
        <v>Mary</v>
      </c>
      <c r="I1115" t="str">
        <f>_xlfn.VALUETOTEXT(Customers!C1115,0)</f>
        <v>Smith</v>
      </c>
      <c r="J1115" t="str">
        <f>CONCATENATE(Table1[[#This Row],[Customer First Name]]," ",Table1[[#This Row],[Customer Last Name]])</f>
        <v>Mary Smith</v>
      </c>
      <c r="K1115">
        <v>4</v>
      </c>
      <c r="L1115" t="s">
        <v>45</v>
      </c>
      <c r="M1115" t="s">
        <v>892</v>
      </c>
      <c r="N1115" t="s">
        <v>973</v>
      </c>
      <c r="O1115" t="s">
        <v>974</v>
      </c>
      <c r="P1115">
        <v>68104</v>
      </c>
      <c r="Q1115" t="s">
        <v>895</v>
      </c>
      <c r="R1115" t="s">
        <v>902</v>
      </c>
      <c r="S1115">
        <v>17</v>
      </c>
      <c r="T1115">
        <v>365</v>
      </c>
      <c r="U1115" t="str">
        <f>_xlfn.VALUETOTEXT(Products!D1115,0)</f>
        <v>Cleats</v>
      </c>
      <c r="V1115">
        <v>59.990001679999999</v>
      </c>
      <c r="W1115">
        <v>54.488929209402009</v>
      </c>
      <c r="X1115">
        <v>5</v>
      </c>
      <c r="Y1115">
        <v>44.990001679999999</v>
      </c>
      <c r="Z1115">
        <v>299.9500084</v>
      </c>
      <c r="AA1115" t="s">
        <v>65</v>
      </c>
    </row>
    <row r="1116" spans="1:27" x14ac:dyDescent="0.2">
      <c r="A1116">
        <v>50571</v>
      </c>
      <c r="B1116" s="1">
        <v>42948</v>
      </c>
      <c r="C1116">
        <v>4</v>
      </c>
      <c r="D1116">
        <v>0</v>
      </c>
      <c r="E1116" t="s">
        <v>61</v>
      </c>
      <c r="F1116">
        <v>17</v>
      </c>
      <c r="G1116">
        <v>1507</v>
      </c>
      <c r="H1116" t="str">
        <f>_xlfn.VALUETOTEXT(Customers!B1116,0)</f>
        <v>Mary</v>
      </c>
      <c r="I1116" t="str">
        <f>_xlfn.VALUETOTEXT(Customers!C1116,0)</f>
        <v>Smith</v>
      </c>
      <c r="J1116" t="str">
        <f>CONCATENATE(Table1[[#This Row],[Customer First Name]]," ",Table1[[#This Row],[Customer Last Name]])</f>
        <v>Mary Smith</v>
      </c>
      <c r="K1116">
        <v>4</v>
      </c>
      <c r="L1116" t="s">
        <v>45</v>
      </c>
      <c r="M1116" t="s">
        <v>892</v>
      </c>
      <c r="N1116" t="s">
        <v>955</v>
      </c>
      <c r="O1116" t="s">
        <v>916</v>
      </c>
      <c r="Q1116" t="s">
        <v>917</v>
      </c>
      <c r="R1116" t="s">
        <v>917</v>
      </c>
      <c r="S1116">
        <v>17</v>
      </c>
      <c r="T1116">
        <v>365</v>
      </c>
      <c r="U1116" t="str">
        <f>_xlfn.VALUETOTEXT(Products!D1116,0)</f>
        <v>Cleats</v>
      </c>
      <c r="V1116">
        <v>59.990001679999999</v>
      </c>
      <c r="W1116">
        <v>54.488929209402009</v>
      </c>
      <c r="X1116">
        <v>5</v>
      </c>
      <c r="Y1116">
        <v>53.990001679999999</v>
      </c>
      <c r="Z1116">
        <v>299.9500084</v>
      </c>
      <c r="AA1116" t="s">
        <v>65</v>
      </c>
    </row>
    <row r="1117" spans="1:27" x14ac:dyDescent="0.2">
      <c r="A1117">
        <v>46744</v>
      </c>
      <c r="B1117" s="1">
        <v>42687</v>
      </c>
      <c r="C1117">
        <v>4</v>
      </c>
      <c r="D1117">
        <v>1</v>
      </c>
      <c r="E1117" t="s">
        <v>61</v>
      </c>
      <c r="F1117">
        <v>29</v>
      </c>
      <c r="G1117">
        <v>228</v>
      </c>
      <c r="H1117" t="str">
        <f>_xlfn.VALUETOTEXT(Customers!B1117,0)</f>
        <v>Jessica</v>
      </c>
      <c r="I1117" t="str">
        <f>_xlfn.VALUETOTEXT(Customers!C1117,0)</f>
        <v>Clark</v>
      </c>
      <c r="J1117" t="str">
        <f>CONCATENATE(Table1[[#This Row],[Customer First Name]]," ",Table1[[#This Row],[Customer Last Name]])</f>
        <v>Jessica Clark</v>
      </c>
      <c r="K1117">
        <v>5</v>
      </c>
      <c r="L1117" t="s">
        <v>30</v>
      </c>
      <c r="M1117" t="s">
        <v>892</v>
      </c>
      <c r="N1117" t="s">
        <v>955</v>
      </c>
      <c r="O1117" t="s">
        <v>916</v>
      </c>
      <c r="Q1117" t="s">
        <v>917</v>
      </c>
      <c r="R1117" t="s">
        <v>917</v>
      </c>
      <c r="S1117">
        <v>29</v>
      </c>
      <c r="T1117">
        <v>627</v>
      </c>
      <c r="U1117" t="str">
        <f>_xlfn.VALUETOTEXT(Products!D1117,0)</f>
        <v>Shop By Sport</v>
      </c>
      <c r="V1117">
        <v>39.990001679999999</v>
      </c>
      <c r="W1117">
        <v>34.198098313835338</v>
      </c>
      <c r="X1117">
        <v>5</v>
      </c>
      <c r="Y1117">
        <v>2</v>
      </c>
      <c r="Z1117">
        <v>199.9500084</v>
      </c>
      <c r="AA1117" t="s">
        <v>65</v>
      </c>
    </row>
    <row r="1118" spans="1:27" x14ac:dyDescent="0.2">
      <c r="A1118">
        <v>36894</v>
      </c>
      <c r="B1118" s="1">
        <v>42543</v>
      </c>
      <c r="C1118">
        <v>4</v>
      </c>
      <c r="D1118">
        <v>1</v>
      </c>
      <c r="E1118" t="s">
        <v>61</v>
      </c>
      <c r="F1118">
        <v>29</v>
      </c>
      <c r="G1118">
        <v>10753</v>
      </c>
      <c r="H1118" t="str">
        <f>_xlfn.VALUETOTEXT(Customers!B1118,0)</f>
        <v>Gregory</v>
      </c>
      <c r="I1118" t="str">
        <f>_xlfn.VALUETOTEXT(Customers!C1118,0)</f>
        <v>Mitchell</v>
      </c>
      <c r="J1118" t="str">
        <f>CONCATENATE(Table1[[#This Row],[Customer First Name]]," ",Table1[[#This Row],[Customer Last Name]])</f>
        <v>Gregory Mitchell</v>
      </c>
      <c r="K1118">
        <v>5</v>
      </c>
      <c r="L1118" t="s">
        <v>30</v>
      </c>
      <c r="M1118" t="s">
        <v>892</v>
      </c>
      <c r="N1118" t="s">
        <v>975</v>
      </c>
      <c r="O1118" t="s">
        <v>939</v>
      </c>
      <c r="P1118">
        <v>21215</v>
      </c>
      <c r="Q1118" t="s">
        <v>895</v>
      </c>
      <c r="R1118" t="s">
        <v>912</v>
      </c>
      <c r="S1118">
        <v>29</v>
      </c>
      <c r="T1118">
        <v>627</v>
      </c>
      <c r="U1118" t="str">
        <f>_xlfn.VALUETOTEXT(Products!D1118,0)</f>
        <v>Shop By Sport</v>
      </c>
      <c r="V1118">
        <v>39.990001679999999</v>
      </c>
      <c r="W1118">
        <v>34.198098313835338</v>
      </c>
      <c r="X1118">
        <v>5</v>
      </c>
      <c r="Y1118">
        <v>2</v>
      </c>
      <c r="Z1118">
        <v>199.9500084</v>
      </c>
      <c r="AA1118" t="s">
        <v>65</v>
      </c>
    </row>
    <row r="1119" spans="1:27" x14ac:dyDescent="0.2">
      <c r="A1119">
        <v>39241</v>
      </c>
      <c r="B1119" s="1">
        <v>42577</v>
      </c>
      <c r="C1119">
        <v>4</v>
      </c>
      <c r="D1119">
        <v>0</v>
      </c>
      <c r="E1119" t="s">
        <v>61</v>
      </c>
      <c r="F1119">
        <v>29</v>
      </c>
      <c r="G1119">
        <v>2368</v>
      </c>
      <c r="H1119" t="str">
        <f>_xlfn.VALUETOTEXT(Customers!B1119,0)</f>
        <v>Mary</v>
      </c>
      <c r="I1119" t="str">
        <f>_xlfn.VALUETOTEXT(Customers!C1119,0)</f>
        <v>Medina</v>
      </c>
      <c r="J1119" t="str">
        <f>CONCATENATE(Table1[[#This Row],[Customer First Name]]," ",Table1[[#This Row],[Customer Last Name]])</f>
        <v>Mary Medina</v>
      </c>
      <c r="K1119">
        <v>5</v>
      </c>
      <c r="L1119" t="s">
        <v>30</v>
      </c>
      <c r="M1119" t="s">
        <v>892</v>
      </c>
      <c r="N1119" t="s">
        <v>976</v>
      </c>
      <c r="O1119" t="s">
        <v>904</v>
      </c>
      <c r="P1119">
        <v>75081</v>
      </c>
      <c r="Q1119" t="s">
        <v>895</v>
      </c>
      <c r="R1119" t="s">
        <v>902</v>
      </c>
      <c r="S1119">
        <v>29</v>
      </c>
      <c r="T1119">
        <v>627</v>
      </c>
      <c r="U1119" t="str">
        <f>_xlfn.VALUETOTEXT(Products!D1119,0)</f>
        <v>Shop By Sport</v>
      </c>
      <c r="V1119">
        <v>39.990001679999999</v>
      </c>
      <c r="W1119">
        <v>34.198098313835338</v>
      </c>
      <c r="X1119">
        <v>5</v>
      </c>
      <c r="Y1119">
        <v>2</v>
      </c>
      <c r="Z1119">
        <v>199.9500084</v>
      </c>
      <c r="AA1119" t="s">
        <v>65</v>
      </c>
    </row>
    <row r="1120" spans="1:27" x14ac:dyDescent="0.2">
      <c r="A1120">
        <v>46992</v>
      </c>
      <c r="B1120" s="1">
        <v>42690</v>
      </c>
      <c r="C1120">
        <v>4</v>
      </c>
      <c r="D1120">
        <v>0</v>
      </c>
      <c r="E1120" t="s">
        <v>61</v>
      </c>
      <c r="F1120">
        <v>24</v>
      </c>
      <c r="G1120">
        <v>9484</v>
      </c>
      <c r="H1120" t="str">
        <f>_xlfn.VALUETOTEXT(Customers!B1120,0)</f>
        <v>Mary</v>
      </c>
      <c r="I1120" t="str">
        <f>_xlfn.VALUETOTEXT(Customers!C1120,0)</f>
        <v>Howell</v>
      </c>
      <c r="J1120" t="str">
        <f>CONCATENATE(Table1[[#This Row],[Customer First Name]]," ",Table1[[#This Row],[Customer Last Name]])</f>
        <v>Mary Howell</v>
      </c>
      <c r="K1120">
        <v>5</v>
      </c>
      <c r="L1120" t="s">
        <v>30</v>
      </c>
      <c r="M1120" t="s">
        <v>892</v>
      </c>
      <c r="N1120" t="s">
        <v>977</v>
      </c>
      <c r="O1120" t="s">
        <v>978</v>
      </c>
      <c r="Q1120" t="s">
        <v>917</v>
      </c>
      <c r="R1120" t="s">
        <v>917</v>
      </c>
      <c r="S1120">
        <v>24</v>
      </c>
      <c r="T1120">
        <v>502</v>
      </c>
      <c r="U1120" t="str">
        <f>_xlfn.VALUETOTEXT(Products!D1120,0)</f>
        <v>Women's Apparel</v>
      </c>
      <c r="V1120">
        <v>50</v>
      </c>
      <c r="W1120">
        <v>43.678035218757444</v>
      </c>
      <c r="X1120">
        <v>5</v>
      </c>
      <c r="Y1120">
        <v>5</v>
      </c>
      <c r="Z1120">
        <v>250</v>
      </c>
      <c r="AA1120" t="s">
        <v>65</v>
      </c>
    </row>
    <row r="1121" spans="1:27" x14ac:dyDescent="0.2">
      <c r="A1121">
        <v>32277</v>
      </c>
      <c r="B1121" s="1">
        <v>42476</v>
      </c>
      <c r="C1121">
        <v>4</v>
      </c>
      <c r="D1121">
        <v>0</v>
      </c>
      <c r="E1121" t="s">
        <v>61</v>
      </c>
      <c r="F1121">
        <v>29</v>
      </c>
      <c r="G1121">
        <v>7005</v>
      </c>
      <c r="H1121" t="str">
        <f>_xlfn.VALUETOTEXT(Customers!B1121,0)</f>
        <v>James</v>
      </c>
      <c r="I1121" t="str">
        <f>_xlfn.VALUETOTEXT(Customers!C1121,0)</f>
        <v>Carpenter</v>
      </c>
      <c r="J1121" t="str">
        <f>CONCATENATE(Table1[[#This Row],[Customer First Name]]," ",Table1[[#This Row],[Customer Last Name]])</f>
        <v>James Carpenter</v>
      </c>
      <c r="K1121">
        <v>5</v>
      </c>
      <c r="L1121" t="s">
        <v>30</v>
      </c>
      <c r="M1121" t="s">
        <v>892</v>
      </c>
      <c r="N1121" t="s">
        <v>926</v>
      </c>
      <c r="O1121" t="s">
        <v>927</v>
      </c>
      <c r="P1121">
        <v>10035</v>
      </c>
      <c r="Q1121" t="s">
        <v>895</v>
      </c>
      <c r="R1121" t="s">
        <v>912</v>
      </c>
      <c r="S1121">
        <v>29</v>
      </c>
      <c r="T1121">
        <v>627</v>
      </c>
      <c r="U1121" t="str">
        <f>_xlfn.VALUETOTEXT(Products!D1121,0)</f>
        <v>Shop By Sport</v>
      </c>
      <c r="V1121">
        <v>39.990001679999999</v>
      </c>
      <c r="W1121">
        <v>34.198098313835338</v>
      </c>
      <c r="X1121">
        <v>5</v>
      </c>
      <c r="Y1121">
        <v>8</v>
      </c>
      <c r="Z1121">
        <v>199.9500084</v>
      </c>
      <c r="AA1121" t="s">
        <v>65</v>
      </c>
    </row>
    <row r="1122" spans="1:27" x14ac:dyDescent="0.2">
      <c r="A1122">
        <v>47796</v>
      </c>
      <c r="B1122" s="1">
        <v>42702</v>
      </c>
      <c r="C1122">
        <v>4</v>
      </c>
      <c r="D1122">
        <v>0</v>
      </c>
      <c r="E1122" t="s">
        <v>61</v>
      </c>
      <c r="F1122">
        <v>24</v>
      </c>
      <c r="G1122">
        <v>8587</v>
      </c>
      <c r="H1122" t="str">
        <f>_xlfn.VALUETOTEXT(Customers!B1122,0)</f>
        <v>James</v>
      </c>
      <c r="I1122" t="str">
        <f>_xlfn.VALUETOTEXT(Customers!C1122,0)</f>
        <v>Roy</v>
      </c>
      <c r="J1122" t="str">
        <f>CONCATENATE(Table1[[#This Row],[Customer First Name]]," ",Table1[[#This Row],[Customer Last Name]])</f>
        <v>James Roy</v>
      </c>
      <c r="K1122">
        <v>5</v>
      </c>
      <c r="L1122" t="s">
        <v>30</v>
      </c>
      <c r="M1122" t="s">
        <v>892</v>
      </c>
      <c r="N1122" t="s">
        <v>970</v>
      </c>
      <c r="O1122" t="s">
        <v>971</v>
      </c>
      <c r="Q1122" t="s">
        <v>917</v>
      </c>
      <c r="R1122" t="s">
        <v>917</v>
      </c>
      <c r="S1122">
        <v>24</v>
      </c>
      <c r="T1122">
        <v>502</v>
      </c>
      <c r="U1122" t="str">
        <f>_xlfn.VALUETOTEXT(Products!D1122,0)</f>
        <v>Women's Apparel</v>
      </c>
      <c r="V1122">
        <v>50</v>
      </c>
      <c r="W1122">
        <v>43.678035218757444</v>
      </c>
      <c r="X1122">
        <v>5</v>
      </c>
      <c r="Y1122">
        <v>22.5</v>
      </c>
      <c r="Z1122">
        <v>250</v>
      </c>
      <c r="AA1122" t="s">
        <v>65</v>
      </c>
    </row>
    <row r="1123" spans="1:27" x14ac:dyDescent="0.2">
      <c r="A1123">
        <v>36636</v>
      </c>
      <c r="B1123" s="1">
        <v>42539</v>
      </c>
      <c r="C1123">
        <v>4</v>
      </c>
      <c r="D1123">
        <v>0</v>
      </c>
      <c r="E1123" t="s">
        <v>61</v>
      </c>
      <c r="F1123">
        <v>29</v>
      </c>
      <c r="G1123">
        <v>3373</v>
      </c>
      <c r="H1123" t="str">
        <f>_xlfn.VALUETOTEXT(Customers!B1123,0)</f>
        <v>Mary</v>
      </c>
      <c r="I1123" t="str">
        <f>_xlfn.VALUETOTEXT(Customers!C1123,0)</f>
        <v>Willis</v>
      </c>
      <c r="J1123" t="str">
        <f>CONCATENATE(Table1[[#This Row],[Customer First Name]]," ",Table1[[#This Row],[Customer Last Name]])</f>
        <v>Mary Willis</v>
      </c>
      <c r="K1123">
        <v>5</v>
      </c>
      <c r="L1123" t="s">
        <v>30</v>
      </c>
      <c r="M1123" t="s">
        <v>892</v>
      </c>
      <c r="N1123" t="s">
        <v>969</v>
      </c>
      <c r="O1123" t="s">
        <v>927</v>
      </c>
      <c r="P1123">
        <v>11572</v>
      </c>
      <c r="Q1123" t="s">
        <v>895</v>
      </c>
      <c r="R1123" t="s">
        <v>912</v>
      </c>
      <c r="S1123">
        <v>29</v>
      </c>
      <c r="T1123">
        <v>627</v>
      </c>
      <c r="U1123" t="str">
        <f>_xlfn.VALUETOTEXT(Products!D1123,0)</f>
        <v>Shop By Sport</v>
      </c>
      <c r="V1123">
        <v>39.990001679999999</v>
      </c>
      <c r="W1123">
        <v>34.198098313835338</v>
      </c>
      <c r="X1123">
        <v>5</v>
      </c>
      <c r="Y1123">
        <v>18</v>
      </c>
      <c r="Z1123">
        <v>199.9500084</v>
      </c>
      <c r="AA1123" t="s">
        <v>65</v>
      </c>
    </row>
    <row r="1124" spans="1:27" x14ac:dyDescent="0.2">
      <c r="A1124">
        <v>39498</v>
      </c>
      <c r="B1124" s="1">
        <v>42581</v>
      </c>
      <c r="C1124">
        <v>4</v>
      </c>
      <c r="D1124">
        <v>0</v>
      </c>
      <c r="E1124" t="s">
        <v>61</v>
      </c>
      <c r="F1124">
        <v>24</v>
      </c>
      <c r="G1124">
        <v>9164</v>
      </c>
      <c r="H1124" t="str">
        <f>_xlfn.VALUETOTEXT(Customers!B1124,0)</f>
        <v>Frances</v>
      </c>
      <c r="I1124" t="str">
        <f>_xlfn.VALUETOTEXT(Customers!C1124,0)</f>
        <v>Estrada</v>
      </c>
      <c r="J1124" t="str">
        <f>CONCATENATE(Table1[[#This Row],[Customer First Name]]," ",Table1[[#This Row],[Customer Last Name]])</f>
        <v>Frances Estrada</v>
      </c>
      <c r="K1124">
        <v>5</v>
      </c>
      <c r="L1124" t="s">
        <v>30</v>
      </c>
      <c r="M1124" t="s">
        <v>892</v>
      </c>
      <c r="N1124" t="s">
        <v>926</v>
      </c>
      <c r="O1124" t="s">
        <v>927</v>
      </c>
      <c r="P1124">
        <v>10024</v>
      </c>
      <c r="Q1124" t="s">
        <v>895</v>
      </c>
      <c r="R1124" t="s">
        <v>912</v>
      </c>
      <c r="S1124">
        <v>24</v>
      </c>
      <c r="T1124">
        <v>502</v>
      </c>
      <c r="U1124" t="str">
        <f>_xlfn.VALUETOTEXT(Products!D1124,0)</f>
        <v>Women's Apparel</v>
      </c>
      <c r="V1124">
        <v>50</v>
      </c>
      <c r="W1124">
        <v>43.678035218757444</v>
      </c>
      <c r="X1124">
        <v>5</v>
      </c>
      <c r="Y1124">
        <v>22.5</v>
      </c>
      <c r="Z1124">
        <v>250</v>
      </c>
      <c r="AA1124" t="s">
        <v>65</v>
      </c>
    </row>
    <row r="1125" spans="1:27" x14ac:dyDescent="0.2">
      <c r="A1125">
        <v>37182</v>
      </c>
      <c r="B1125" s="1">
        <v>42547</v>
      </c>
      <c r="C1125">
        <v>4</v>
      </c>
      <c r="D1125">
        <v>0</v>
      </c>
      <c r="E1125" t="s">
        <v>61</v>
      </c>
      <c r="F1125">
        <v>29</v>
      </c>
      <c r="G1125">
        <v>10500</v>
      </c>
      <c r="H1125" t="str">
        <f>_xlfn.VALUETOTEXT(Customers!B1125,0)</f>
        <v>Mary</v>
      </c>
      <c r="I1125" t="str">
        <f>_xlfn.VALUETOTEXT(Customers!C1125,0)</f>
        <v>Smith</v>
      </c>
      <c r="J1125" t="str">
        <f>CONCATENATE(Table1[[#This Row],[Customer First Name]]," ",Table1[[#This Row],[Customer Last Name]])</f>
        <v>Mary Smith</v>
      </c>
      <c r="K1125">
        <v>5</v>
      </c>
      <c r="L1125" t="s">
        <v>30</v>
      </c>
      <c r="M1125" t="s">
        <v>892</v>
      </c>
      <c r="N1125" t="s">
        <v>899</v>
      </c>
      <c r="O1125" t="s">
        <v>898</v>
      </c>
      <c r="P1125">
        <v>94110</v>
      </c>
      <c r="Q1125" t="s">
        <v>895</v>
      </c>
      <c r="R1125" t="s">
        <v>896</v>
      </c>
      <c r="S1125">
        <v>29</v>
      </c>
      <c r="T1125">
        <v>627</v>
      </c>
      <c r="U1125" t="str">
        <f>_xlfn.VALUETOTEXT(Products!D1125,0)</f>
        <v>Shop By Sport</v>
      </c>
      <c r="V1125">
        <v>39.990001679999999</v>
      </c>
      <c r="W1125">
        <v>34.198098313835338</v>
      </c>
      <c r="X1125">
        <v>5</v>
      </c>
      <c r="Y1125">
        <v>18</v>
      </c>
      <c r="Z1125">
        <v>199.9500084</v>
      </c>
      <c r="AA1125" t="s">
        <v>65</v>
      </c>
    </row>
    <row r="1126" spans="1:27" x14ac:dyDescent="0.2">
      <c r="A1126">
        <v>40647</v>
      </c>
      <c r="B1126" s="1">
        <v>42598</v>
      </c>
      <c r="C1126">
        <v>4</v>
      </c>
      <c r="D1126">
        <v>0</v>
      </c>
      <c r="E1126" t="s">
        <v>61</v>
      </c>
      <c r="F1126">
        <v>24</v>
      </c>
      <c r="G1126">
        <v>3814</v>
      </c>
      <c r="H1126" t="str">
        <f>_xlfn.VALUETOTEXT(Customers!B1126,0)</f>
        <v>Eric</v>
      </c>
      <c r="I1126" t="str">
        <f>_xlfn.VALUETOTEXT(Customers!C1126,0)</f>
        <v>Salazar</v>
      </c>
      <c r="J1126" t="str">
        <f>CONCATENATE(Table1[[#This Row],[Customer First Name]]," ",Table1[[#This Row],[Customer Last Name]])</f>
        <v>Eric Salazar</v>
      </c>
      <c r="K1126">
        <v>5</v>
      </c>
      <c r="L1126" t="s">
        <v>30</v>
      </c>
      <c r="M1126" t="s">
        <v>892</v>
      </c>
      <c r="N1126" t="s">
        <v>924</v>
      </c>
      <c r="O1126" t="s">
        <v>894</v>
      </c>
      <c r="P1126">
        <v>98115</v>
      </c>
      <c r="Q1126" t="s">
        <v>895</v>
      </c>
      <c r="R1126" t="s">
        <v>896</v>
      </c>
      <c r="S1126">
        <v>24</v>
      </c>
      <c r="T1126">
        <v>502</v>
      </c>
      <c r="U1126" t="str">
        <f>_xlfn.VALUETOTEXT(Products!D1126,0)</f>
        <v>Women's Apparel</v>
      </c>
      <c r="V1126">
        <v>50</v>
      </c>
      <c r="W1126">
        <v>43.678035218757444</v>
      </c>
      <c r="X1126">
        <v>5</v>
      </c>
      <c r="Y1126">
        <v>22.5</v>
      </c>
      <c r="Z1126">
        <v>250</v>
      </c>
      <c r="AA1126" t="s">
        <v>65</v>
      </c>
    </row>
    <row r="1127" spans="1:27" x14ac:dyDescent="0.2">
      <c r="A1127">
        <v>32462</v>
      </c>
      <c r="B1127" s="1">
        <v>42478</v>
      </c>
      <c r="C1127">
        <v>4</v>
      </c>
      <c r="D1127">
        <v>0</v>
      </c>
      <c r="E1127" t="s">
        <v>61</v>
      </c>
      <c r="F1127">
        <v>24</v>
      </c>
      <c r="G1127">
        <v>4346</v>
      </c>
      <c r="H1127" t="str">
        <f>_xlfn.VALUETOTEXT(Customers!B1127,0)</f>
        <v>James</v>
      </c>
      <c r="I1127" t="str">
        <f>_xlfn.VALUETOTEXT(Customers!C1127,0)</f>
        <v>Smith</v>
      </c>
      <c r="J1127" t="str">
        <f>CONCATENATE(Table1[[#This Row],[Customer First Name]]," ",Table1[[#This Row],[Customer Last Name]])</f>
        <v>James Smith</v>
      </c>
      <c r="K1127">
        <v>5</v>
      </c>
      <c r="L1127" t="s">
        <v>30</v>
      </c>
      <c r="M1127" t="s">
        <v>892</v>
      </c>
      <c r="N1127" t="s">
        <v>979</v>
      </c>
      <c r="O1127" t="s">
        <v>957</v>
      </c>
      <c r="P1127">
        <v>49201</v>
      </c>
      <c r="Q1127" t="s">
        <v>895</v>
      </c>
      <c r="R1127" t="s">
        <v>902</v>
      </c>
      <c r="S1127">
        <v>24</v>
      </c>
      <c r="T1127">
        <v>502</v>
      </c>
      <c r="U1127" t="str">
        <f>_xlfn.VALUETOTEXT(Products!D1127,0)</f>
        <v>Women's Apparel</v>
      </c>
      <c r="V1127">
        <v>50</v>
      </c>
      <c r="W1127">
        <v>43.678035218757444</v>
      </c>
      <c r="X1127">
        <v>5</v>
      </c>
      <c r="Y1127">
        <v>50</v>
      </c>
      <c r="Z1127">
        <v>250</v>
      </c>
      <c r="AA1127" t="s">
        <v>65</v>
      </c>
    </row>
    <row r="1128" spans="1:27" x14ac:dyDescent="0.2">
      <c r="A1128">
        <v>31410</v>
      </c>
      <c r="B1128" s="1">
        <v>42433</v>
      </c>
      <c r="C1128">
        <v>4</v>
      </c>
      <c r="D1128">
        <v>1</v>
      </c>
      <c r="E1128" t="s">
        <v>61</v>
      </c>
      <c r="F1128">
        <v>29</v>
      </c>
      <c r="G1128">
        <v>2233</v>
      </c>
      <c r="H1128" t="str">
        <f>_xlfn.VALUETOTEXT(Customers!B1128,0)</f>
        <v>Jack</v>
      </c>
      <c r="I1128" t="str">
        <f>_xlfn.VALUETOTEXT(Customers!C1128,0)</f>
        <v>Duke</v>
      </c>
      <c r="J1128" t="str">
        <f>CONCATENATE(Table1[[#This Row],[Customer First Name]]," ",Table1[[#This Row],[Customer Last Name]])</f>
        <v>Jack Duke</v>
      </c>
      <c r="K1128">
        <v>5</v>
      </c>
      <c r="L1128" t="s">
        <v>30</v>
      </c>
      <c r="M1128" t="s">
        <v>892</v>
      </c>
      <c r="N1128" t="s">
        <v>913</v>
      </c>
      <c r="O1128" t="s">
        <v>911</v>
      </c>
      <c r="P1128">
        <v>43229</v>
      </c>
      <c r="Q1128" t="s">
        <v>895</v>
      </c>
      <c r="R1128" t="s">
        <v>912</v>
      </c>
      <c r="S1128">
        <v>29</v>
      </c>
      <c r="T1128">
        <v>627</v>
      </c>
      <c r="U1128" t="str">
        <f>_xlfn.VALUETOTEXT(Products!D1128,0)</f>
        <v>Shop By Sport</v>
      </c>
      <c r="V1128">
        <v>39.990001679999999</v>
      </c>
      <c r="W1128">
        <v>34.198098313835338</v>
      </c>
      <c r="X1128">
        <v>5</v>
      </c>
      <c r="Y1128">
        <v>49.990001679999999</v>
      </c>
      <c r="Z1128">
        <v>199.9500084</v>
      </c>
      <c r="AA1128" t="s">
        <v>65</v>
      </c>
    </row>
    <row r="1129" spans="1:27" x14ac:dyDescent="0.2">
      <c r="A1129">
        <v>31957</v>
      </c>
      <c r="B1129" s="1">
        <v>42678</v>
      </c>
      <c r="C1129">
        <v>4</v>
      </c>
      <c r="D1129">
        <v>0</v>
      </c>
      <c r="E1129" t="s">
        <v>61</v>
      </c>
      <c r="F1129">
        <v>36</v>
      </c>
      <c r="G1129">
        <v>7045</v>
      </c>
      <c r="H1129" t="str">
        <f>_xlfn.VALUETOTEXT(Customers!B1129,0)</f>
        <v>Helen</v>
      </c>
      <c r="I1129" t="str">
        <f>_xlfn.VALUETOTEXT(Customers!C1129,0)</f>
        <v>Smith</v>
      </c>
      <c r="J1129" t="str">
        <f>CONCATENATE(Table1[[#This Row],[Customer First Name]]," ",Table1[[#This Row],[Customer Last Name]])</f>
        <v>Helen Smith</v>
      </c>
      <c r="K1129">
        <v>6</v>
      </c>
      <c r="L1129" t="s">
        <v>34</v>
      </c>
      <c r="M1129" t="s">
        <v>892</v>
      </c>
      <c r="N1129" t="s">
        <v>960</v>
      </c>
      <c r="O1129" t="s">
        <v>904</v>
      </c>
      <c r="P1129">
        <v>76017</v>
      </c>
      <c r="Q1129" t="s">
        <v>895</v>
      </c>
      <c r="R1129" t="s">
        <v>902</v>
      </c>
      <c r="S1129">
        <v>36</v>
      </c>
      <c r="T1129">
        <v>797</v>
      </c>
      <c r="U1129" t="str">
        <f>_xlfn.VALUETOTEXT(Products!D1129,0)</f>
        <v>Golf Balls</v>
      </c>
      <c r="V1129">
        <v>17.989999770000001</v>
      </c>
      <c r="W1129">
        <v>16.2799997318</v>
      </c>
      <c r="X1129">
        <v>5</v>
      </c>
      <c r="Y1129">
        <v>4.5</v>
      </c>
      <c r="Z1129">
        <v>89.94999885</v>
      </c>
      <c r="AA1129" t="s">
        <v>65</v>
      </c>
    </row>
    <row r="1130" spans="1:27" x14ac:dyDescent="0.2">
      <c r="A1130">
        <v>36837</v>
      </c>
      <c r="B1130" s="1">
        <v>42542</v>
      </c>
      <c r="C1130">
        <v>4</v>
      </c>
      <c r="D1130">
        <v>0</v>
      </c>
      <c r="E1130" t="s">
        <v>61</v>
      </c>
      <c r="F1130">
        <v>37</v>
      </c>
      <c r="G1130">
        <v>7330</v>
      </c>
      <c r="H1130" t="str">
        <f>_xlfn.VALUETOTEXT(Customers!B1130,0)</f>
        <v>Mary</v>
      </c>
      <c r="I1130" t="str">
        <f>_xlfn.VALUETOTEXT(Customers!C1130,0)</f>
        <v>Smith</v>
      </c>
      <c r="J1130" t="str">
        <f>CONCATENATE(Table1[[#This Row],[Customer First Name]]," ",Table1[[#This Row],[Customer Last Name]])</f>
        <v>Mary Smith</v>
      </c>
      <c r="K1130">
        <v>6</v>
      </c>
      <c r="L1130" t="s">
        <v>34</v>
      </c>
      <c r="M1130" t="s">
        <v>892</v>
      </c>
      <c r="N1130" t="s">
        <v>980</v>
      </c>
      <c r="O1130" t="s">
        <v>922</v>
      </c>
      <c r="P1130">
        <v>60653</v>
      </c>
      <c r="Q1130" t="s">
        <v>895</v>
      </c>
      <c r="R1130" t="s">
        <v>902</v>
      </c>
      <c r="S1130">
        <v>37</v>
      </c>
      <c r="T1130">
        <v>825</v>
      </c>
      <c r="U1130" t="str">
        <f>_xlfn.VALUETOTEXT(Products!D1130,0)</f>
        <v>Electronics</v>
      </c>
      <c r="V1130">
        <v>31.989999770000001</v>
      </c>
      <c r="W1130">
        <v>23.973333102666668</v>
      </c>
      <c r="X1130">
        <v>5</v>
      </c>
      <c r="Y1130">
        <v>14.399999619999999</v>
      </c>
      <c r="Z1130">
        <v>159.94999885000001</v>
      </c>
      <c r="AA1130" t="s">
        <v>65</v>
      </c>
    </row>
    <row r="1131" spans="1:27" x14ac:dyDescent="0.2">
      <c r="A1131">
        <v>37675</v>
      </c>
      <c r="B1131" s="1">
        <v>42436</v>
      </c>
      <c r="C1131">
        <v>4</v>
      </c>
      <c r="D1131">
        <v>1</v>
      </c>
      <c r="E1131" t="s">
        <v>61</v>
      </c>
      <c r="F1131">
        <v>41</v>
      </c>
      <c r="G1131">
        <v>2136</v>
      </c>
      <c r="H1131" t="str">
        <f>_xlfn.VALUETOTEXT(Customers!B1131,0)</f>
        <v>Catherine</v>
      </c>
      <c r="I1131" t="str">
        <f>_xlfn.VALUETOTEXT(Customers!C1131,0)</f>
        <v>Turner</v>
      </c>
      <c r="J1131" t="str">
        <f>CONCATENATE(Table1[[#This Row],[Customer First Name]]," ",Table1[[#This Row],[Customer Last Name]])</f>
        <v>Catherine Turner</v>
      </c>
      <c r="K1131">
        <v>6</v>
      </c>
      <c r="L1131" t="s">
        <v>34</v>
      </c>
      <c r="M1131" t="s">
        <v>892</v>
      </c>
      <c r="N1131" t="s">
        <v>981</v>
      </c>
      <c r="O1131" t="s">
        <v>982</v>
      </c>
      <c r="P1131">
        <v>6708</v>
      </c>
      <c r="Q1131" t="s">
        <v>895</v>
      </c>
      <c r="R1131" t="s">
        <v>912</v>
      </c>
      <c r="S1131">
        <v>41</v>
      </c>
      <c r="T1131">
        <v>926</v>
      </c>
      <c r="U1131" t="str">
        <f>_xlfn.VALUETOTEXT(Products!D1131,0)</f>
        <v>Trade-In</v>
      </c>
      <c r="V1131">
        <v>15.989999770000001</v>
      </c>
      <c r="W1131">
        <v>12.230249713200003</v>
      </c>
      <c r="X1131">
        <v>5</v>
      </c>
      <c r="Y1131">
        <v>11.989999770000001</v>
      </c>
      <c r="Z1131">
        <v>79.94999885</v>
      </c>
      <c r="AA1131" t="s">
        <v>65</v>
      </c>
    </row>
    <row r="1132" spans="1:27" x14ac:dyDescent="0.2">
      <c r="A1132">
        <v>32536</v>
      </c>
      <c r="B1132" s="1">
        <v>42479</v>
      </c>
      <c r="C1132">
        <v>4</v>
      </c>
      <c r="D1132">
        <v>0</v>
      </c>
      <c r="E1132" t="s">
        <v>61</v>
      </c>
      <c r="F1132">
        <v>40</v>
      </c>
      <c r="G1132">
        <v>12333</v>
      </c>
      <c r="H1132" t="str">
        <f>_xlfn.VALUETOTEXT(Customers!B1132,0)</f>
        <v>Mary</v>
      </c>
      <c r="I1132" t="str">
        <f>_xlfn.VALUETOTEXT(Customers!C1132,0)</f>
        <v>Thomas</v>
      </c>
      <c r="J1132" t="str">
        <f>CONCATENATE(Table1[[#This Row],[Customer First Name]]," ",Table1[[#This Row],[Customer Last Name]])</f>
        <v>Mary Thomas</v>
      </c>
      <c r="K1132">
        <v>6</v>
      </c>
      <c r="L1132" t="s">
        <v>34</v>
      </c>
      <c r="M1132" t="s">
        <v>892</v>
      </c>
      <c r="N1132" t="s">
        <v>924</v>
      </c>
      <c r="O1132" t="s">
        <v>894</v>
      </c>
      <c r="P1132">
        <v>98105</v>
      </c>
      <c r="Q1132" t="s">
        <v>895</v>
      </c>
      <c r="R1132" t="s">
        <v>896</v>
      </c>
      <c r="S1132">
        <v>40</v>
      </c>
      <c r="T1132">
        <v>906</v>
      </c>
      <c r="U1132" t="str">
        <f>_xlfn.VALUETOTEXT(Products!D1132,0)</f>
        <v>Accessories</v>
      </c>
      <c r="V1132">
        <v>24.989999770000001</v>
      </c>
      <c r="W1132">
        <v>16.911999892000001</v>
      </c>
      <c r="X1132">
        <v>5</v>
      </c>
      <c r="Y1132">
        <v>31.239999770000001</v>
      </c>
      <c r="Z1132">
        <v>124.94999885</v>
      </c>
      <c r="AA1132" t="s">
        <v>65</v>
      </c>
    </row>
    <row r="1133" spans="1:27" x14ac:dyDescent="0.2">
      <c r="A1133">
        <v>31336</v>
      </c>
      <c r="B1133" s="1">
        <v>42404</v>
      </c>
      <c r="C1133">
        <v>4</v>
      </c>
      <c r="D1133">
        <v>0</v>
      </c>
      <c r="E1133" t="s">
        <v>61</v>
      </c>
      <c r="F1133">
        <v>5</v>
      </c>
      <c r="G1133">
        <v>9554</v>
      </c>
      <c r="H1133" t="str">
        <f>_xlfn.VALUETOTEXT(Customers!B1133,0)</f>
        <v>Mary</v>
      </c>
      <c r="I1133" t="str">
        <f>_xlfn.VALUETOTEXT(Customers!C1133,0)</f>
        <v>Hayes</v>
      </c>
      <c r="J1133" t="str">
        <f>CONCATENATE(Table1[[#This Row],[Customer First Name]]," ",Table1[[#This Row],[Customer Last Name]])</f>
        <v>Mary Hayes</v>
      </c>
      <c r="K1133">
        <v>2</v>
      </c>
      <c r="L1133" t="s">
        <v>135</v>
      </c>
      <c r="M1133" t="s">
        <v>892</v>
      </c>
      <c r="N1133" t="s">
        <v>903</v>
      </c>
      <c r="O1133" t="s">
        <v>904</v>
      </c>
      <c r="P1133">
        <v>77041</v>
      </c>
      <c r="Q1133" t="s">
        <v>895</v>
      </c>
      <c r="R1133" t="s">
        <v>902</v>
      </c>
      <c r="S1133">
        <v>5</v>
      </c>
      <c r="T1133">
        <v>93</v>
      </c>
      <c r="U1133" t="str">
        <f>_xlfn.VALUETOTEXT(Products!D1133,0)</f>
        <v>Lacrosse</v>
      </c>
      <c r="V1133">
        <v>24.989999770000001</v>
      </c>
      <c r="W1133">
        <v>17.455999691500001</v>
      </c>
      <c r="X1133">
        <v>5</v>
      </c>
      <c r="Y1133">
        <v>8.75</v>
      </c>
      <c r="Z1133">
        <v>124.94999885</v>
      </c>
      <c r="AA1133" t="s">
        <v>65</v>
      </c>
    </row>
    <row r="1134" spans="1:27" x14ac:dyDescent="0.2">
      <c r="A1134">
        <v>32846</v>
      </c>
      <c r="B1134" s="1">
        <v>42484</v>
      </c>
      <c r="C1134">
        <v>4</v>
      </c>
      <c r="D1134">
        <v>0</v>
      </c>
      <c r="E1134" t="s">
        <v>61</v>
      </c>
      <c r="F1134">
        <v>9</v>
      </c>
      <c r="G1134">
        <v>2062</v>
      </c>
      <c r="H1134" t="str">
        <f>_xlfn.VALUETOTEXT(Customers!B1134,0)</f>
        <v>Sharon</v>
      </c>
      <c r="I1134" t="str">
        <f>_xlfn.VALUETOTEXT(Customers!C1134,0)</f>
        <v>Smith</v>
      </c>
      <c r="J1134" t="str">
        <f>CONCATENATE(Table1[[#This Row],[Customer First Name]]," ",Table1[[#This Row],[Customer Last Name]])</f>
        <v>Sharon Smith</v>
      </c>
      <c r="K1134">
        <v>3</v>
      </c>
      <c r="L1134" t="s">
        <v>23</v>
      </c>
      <c r="M1134" t="s">
        <v>892</v>
      </c>
      <c r="N1134" t="s">
        <v>926</v>
      </c>
      <c r="O1134" t="s">
        <v>927</v>
      </c>
      <c r="P1134">
        <v>10011</v>
      </c>
      <c r="Q1134" t="s">
        <v>895</v>
      </c>
      <c r="R1134" t="s">
        <v>912</v>
      </c>
      <c r="S1134">
        <v>9</v>
      </c>
      <c r="T1134">
        <v>191</v>
      </c>
      <c r="U1134" t="str">
        <f>_xlfn.VALUETOTEXT(Products!D1134,0)</f>
        <v>Cardio Equipment</v>
      </c>
      <c r="V1134">
        <v>99.989997860000003</v>
      </c>
      <c r="W1134">
        <v>95.114003926871064</v>
      </c>
      <c r="X1134">
        <v>5</v>
      </c>
      <c r="Y1134">
        <v>27.5</v>
      </c>
      <c r="Z1134">
        <v>499.94998930000003</v>
      </c>
      <c r="AA1134" t="s">
        <v>65</v>
      </c>
    </row>
    <row r="1135" spans="1:27" x14ac:dyDescent="0.2">
      <c r="A1135">
        <v>35083</v>
      </c>
      <c r="B1135" s="1">
        <v>42517</v>
      </c>
      <c r="C1135">
        <v>4</v>
      </c>
      <c r="D1135">
        <v>0</v>
      </c>
      <c r="E1135" t="s">
        <v>61</v>
      </c>
      <c r="F1135">
        <v>9</v>
      </c>
      <c r="G1135">
        <v>2518</v>
      </c>
      <c r="H1135" t="str">
        <f>_xlfn.VALUETOTEXT(Customers!B1135,0)</f>
        <v>Mary</v>
      </c>
      <c r="I1135" t="str">
        <f>_xlfn.VALUETOTEXT(Customers!C1135,0)</f>
        <v>Smith</v>
      </c>
      <c r="J1135" t="str">
        <f>CONCATENATE(Table1[[#This Row],[Customer First Name]]," ",Table1[[#This Row],[Customer Last Name]])</f>
        <v>Mary Smith</v>
      </c>
      <c r="K1135">
        <v>3</v>
      </c>
      <c r="L1135" t="s">
        <v>23</v>
      </c>
      <c r="M1135" t="s">
        <v>892</v>
      </c>
      <c r="N1135" t="s">
        <v>897</v>
      </c>
      <c r="O1135" t="s">
        <v>898</v>
      </c>
      <c r="P1135">
        <v>90045</v>
      </c>
      <c r="Q1135" t="s">
        <v>895</v>
      </c>
      <c r="R1135" t="s">
        <v>896</v>
      </c>
      <c r="S1135">
        <v>9</v>
      </c>
      <c r="T1135">
        <v>191</v>
      </c>
      <c r="U1135" t="str">
        <f>_xlfn.VALUETOTEXT(Products!D1135,0)</f>
        <v>Cardio Equipment</v>
      </c>
      <c r="V1135">
        <v>99.989997860000003</v>
      </c>
      <c r="W1135">
        <v>95.114003926871064</v>
      </c>
      <c r="X1135">
        <v>5</v>
      </c>
      <c r="Y1135">
        <v>74.989997860000003</v>
      </c>
      <c r="Z1135">
        <v>499.94998930000003</v>
      </c>
      <c r="AA1135" t="s">
        <v>65</v>
      </c>
    </row>
    <row r="1136" spans="1:27" x14ac:dyDescent="0.2">
      <c r="A1136">
        <v>39036</v>
      </c>
      <c r="B1136" s="1">
        <v>42574</v>
      </c>
      <c r="C1136">
        <v>4</v>
      </c>
      <c r="D1136">
        <v>0</v>
      </c>
      <c r="E1136" t="s">
        <v>61</v>
      </c>
      <c r="F1136">
        <v>9</v>
      </c>
      <c r="G1136">
        <v>7007</v>
      </c>
      <c r="H1136" t="str">
        <f>_xlfn.VALUETOTEXT(Customers!B1136,0)</f>
        <v>Mary</v>
      </c>
      <c r="I1136" t="str">
        <f>_xlfn.VALUETOTEXT(Customers!C1136,0)</f>
        <v>Mckinney</v>
      </c>
      <c r="J1136" t="str">
        <f>CONCATENATE(Table1[[#This Row],[Customer First Name]]," ",Table1[[#This Row],[Customer Last Name]])</f>
        <v>Mary Mckinney</v>
      </c>
      <c r="K1136">
        <v>3</v>
      </c>
      <c r="L1136" t="s">
        <v>23</v>
      </c>
      <c r="M1136" t="s">
        <v>892</v>
      </c>
      <c r="N1136" t="s">
        <v>899</v>
      </c>
      <c r="O1136" t="s">
        <v>898</v>
      </c>
      <c r="P1136">
        <v>94110</v>
      </c>
      <c r="Q1136" t="s">
        <v>895</v>
      </c>
      <c r="R1136" t="s">
        <v>896</v>
      </c>
      <c r="S1136">
        <v>9</v>
      </c>
      <c r="T1136">
        <v>191</v>
      </c>
      <c r="U1136" t="str">
        <f>_xlfn.VALUETOTEXT(Products!D1136,0)</f>
        <v>Cardio Equipment</v>
      </c>
      <c r="V1136">
        <v>99.989997860000003</v>
      </c>
      <c r="W1136">
        <v>95.114003926871064</v>
      </c>
      <c r="X1136">
        <v>5</v>
      </c>
      <c r="Y1136">
        <v>124.98999790000001</v>
      </c>
      <c r="Z1136">
        <v>499.94998930000003</v>
      </c>
      <c r="AA1136" t="s">
        <v>65</v>
      </c>
    </row>
    <row r="1137" spans="1:27" x14ac:dyDescent="0.2">
      <c r="A1137">
        <v>37493</v>
      </c>
      <c r="B1137" s="1">
        <v>42376</v>
      </c>
      <c r="C1137">
        <v>4</v>
      </c>
      <c r="D1137">
        <v>0</v>
      </c>
      <c r="E1137" t="s">
        <v>61</v>
      </c>
      <c r="F1137">
        <v>17</v>
      </c>
      <c r="G1137">
        <v>11743</v>
      </c>
      <c r="H1137" t="str">
        <f>_xlfn.VALUETOTEXT(Customers!B1137,0)</f>
        <v>Alexander</v>
      </c>
      <c r="I1137" t="str">
        <f>_xlfn.VALUETOTEXT(Customers!C1137,0)</f>
        <v>Smith</v>
      </c>
      <c r="J1137" t="str">
        <f>CONCATENATE(Table1[[#This Row],[Customer First Name]]," ",Table1[[#This Row],[Customer Last Name]])</f>
        <v>Alexander Smith</v>
      </c>
      <c r="K1137">
        <v>4</v>
      </c>
      <c r="L1137" t="s">
        <v>45</v>
      </c>
      <c r="M1137" t="s">
        <v>892</v>
      </c>
      <c r="N1137" t="s">
        <v>919</v>
      </c>
      <c r="O1137" t="s">
        <v>920</v>
      </c>
      <c r="P1137">
        <v>19143</v>
      </c>
      <c r="Q1137" t="s">
        <v>895</v>
      </c>
      <c r="R1137" t="s">
        <v>912</v>
      </c>
      <c r="S1137">
        <v>17</v>
      </c>
      <c r="T1137">
        <v>365</v>
      </c>
      <c r="U1137" t="str">
        <f>_xlfn.VALUETOTEXT(Products!D1137,0)</f>
        <v>Cleats</v>
      </c>
      <c r="V1137">
        <v>59.990001679999999</v>
      </c>
      <c r="W1137">
        <v>54.488929209402009</v>
      </c>
      <c r="X1137">
        <v>5</v>
      </c>
      <c r="Y1137">
        <v>9</v>
      </c>
      <c r="Z1137">
        <v>299.9500084</v>
      </c>
      <c r="AA1137" t="s">
        <v>65</v>
      </c>
    </row>
    <row r="1138" spans="1:27" x14ac:dyDescent="0.2">
      <c r="A1138">
        <v>33619</v>
      </c>
      <c r="B1138" s="1">
        <v>42495</v>
      </c>
      <c r="C1138">
        <v>4</v>
      </c>
      <c r="D1138">
        <v>0</v>
      </c>
      <c r="E1138" t="s">
        <v>61</v>
      </c>
      <c r="F1138">
        <v>17</v>
      </c>
      <c r="G1138">
        <v>5001</v>
      </c>
      <c r="H1138" t="str">
        <f>_xlfn.VALUETOTEXT(Customers!B1138,0)</f>
        <v>Ann</v>
      </c>
      <c r="I1138" t="str">
        <f>_xlfn.VALUETOTEXT(Customers!C1138,0)</f>
        <v>Waller</v>
      </c>
      <c r="J1138" t="str">
        <f>CONCATENATE(Table1[[#This Row],[Customer First Name]]," ",Table1[[#This Row],[Customer Last Name]])</f>
        <v>Ann Waller</v>
      </c>
      <c r="K1138">
        <v>4</v>
      </c>
      <c r="L1138" t="s">
        <v>45</v>
      </c>
      <c r="M1138" t="s">
        <v>892</v>
      </c>
      <c r="N1138" t="s">
        <v>953</v>
      </c>
      <c r="O1138" t="s">
        <v>983</v>
      </c>
      <c r="P1138">
        <v>42420</v>
      </c>
      <c r="Q1138" t="s">
        <v>895</v>
      </c>
      <c r="R1138" t="s">
        <v>930</v>
      </c>
      <c r="S1138">
        <v>17</v>
      </c>
      <c r="T1138">
        <v>365</v>
      </c>
      <c r="U1138" t="str">
        <f>_xlfn.VALUETOTEXT(Products!D1138,0)</f>
        <v>Cleats</v>
      </c>
      <c r="V1138">
        <v>59.990001679999999</v>
      </c>
      <c r="W1138">
        <v>54.488929209402009</v>
      </c>
      <c r="X1138">
        <v>5</v>
      </c>
      <c r="Y1138">
        <v>53.990001679999999</v>
      </c>
      <c r="Z1138">
        <v>299.9500084</v>
      </c>
      <c r="AA1138" t="s">
        <v>65</v>
      </c>
    </row>
    <row r="1139" spans="1:27" x14ac:dyDescent="0.2">
      <c r="A1139">
        <v>31797</v>
      </c>
      <c r="B1139" s="1">
        <v>42617</v>
      </c>
      <c r="C1139">
        <v>4</v>
      </c>
      <c r="D1139">
        <v>0</v>
      </c>
      <c r="E1139" t="s">
        <v>61</v>
      </c>
      <c r="F1139">
        <v>17</v>
      </c>
      <c r="G1139">
        <v>6162</v>
      </c>
      <c r="H1139" t="str">
        <f>_xlfn.VALUETOTEXT(Customers!B1139,0)</f>
        <v>Wayne</v>
      </c>
      <c r="I1139" t="str">
        <f>_xlfn.VALUETOTEXT(Customers!C1139,0)</f>
        <v>Hood</v>
      </c>
      <c r="J1139" t="str">
        <f>CONCATENATE(Table1[[#This Row],[Customer First Name]]," ",Table1[[#This Row],[Customer Last Name]])</f>
        <v>Wayne Hood</v>
      </c>
      <c r="K1139">
        <v>4</v>
      </c>
      <c r="L1139" t="s">
        <v>45</v>
      </c>
      <c r="M1139" t="s">
        <v>892</v>
      </c>
      <c r="N1139" t="s">
        <v>984</v>
      </c>
      <c r="O1139" t="s">
        <v>932</v>
      </c>
      <c r="P1139">
        <v>80134</v>
      </c>
      <c r="Q1139" t="s">
        <v>895</v>
      </c>
      <c r="R1139" t="s">
        <v>896</v>
      </c>
      <c r="S1139">
        <v>17</v>
      </c>
      <c r="T1139">
        <v>365</v>
      </c>
      <c r="U1139" t="str">
        <f>_xlfn.VALUETOTEXT(Products!D1139,0)</f>
        <v>Cleats</v>
      </c>
      <c r="V1139">
        <v>59.990001679999999</v>
      </c>
      <c r="W1139">
        <v>54.488929209402009</v>
      </c>
      <c r="X1139">
        <v>5</v>
      </c>
      <c r="Y1139">
        <v>53.990001679999999</v>
      </c>
      <c r="Z1139">
        <v>299.9500084</v>
      </c>
      <c r="AA1139" t="s">
        <v>65</v>
      </c>
    </row>
    <row r="1140" spans="1:27" x14ac:dyDescent="0.2">
      <c r="A1140">
        <v>31797</v>
      </c>
      <c r="B1140" s="1">
        <v>42617</v>
      </c>
      <c r="C1140">
        <v>4</v>
      </c>
      <c r="D1140">
        <v>0</v>
      </c>
      <c r="E1140" t="s">
        <v>61</v>
      </c>
      <c r="F1140">
        <v>17</v>
      </c>
      <c r="G1140">
        <v>6162</v>
      </c>
      <c r="H1140" t="str">
        <f>_xlfn.VALUETOTEXT(Customers!B1140,0)</f>
        <v>Wayne</v>
      </c>
      <c r="I1140" t="str">
        <f>_xlfn.VALUETOTEXT(Customers!C1140,0)</f>
        <v>Hood</v>
      </c>
      <c r="J1140" t="str">
        <f>CONCATENATE(Table1[[#This Row],[Customer First Name]]," ",Table1[[#This Row],[Customer Last Name]])</f>
        <v>Wayne Hood</v>
      </c>
      <c r="K1140">
        <v>4</v>
      </c>
      <c r="L1140" t="s">
        <v>45</v>
      </c>
      <c r="M1140" t="s">
        <v>892</v>
      </c>
      <c r="N1140" t="s">
        <v>984</v>
      </c>
      <c r="O1140" t="s">
        <v>932</v>
      </c>
      <c r="P1140">
        <v>80134</v>
      </c>
      <c r="Q1140" t="s">
        <v>895</v>
      </c>
      <c r="R1140" t="s">
        <v>896</v>
      </c>
      <c r="S1140">
        <v>17</v>
      </c>
      <c r="T1140">
        <v>365</v>
      </c>
      <c r="U1140" t="str">
        <f>_xlfn.VALUETOTEXT(Products!D1140,0)</f>
        <v>Cleats</v>
      </c>
      <c r="V1140">
        <v>59.990001679999999</v>
      </c>
      <c r="W1140">
        <v>54.488929209402009</v>
      </c>
      <c r="X1140">
        <v>5</v>
      </c>
      <c r="Y1140">
        <v>59.990001679999999</v>
      </c>
      <c r="Z1140">
        <v>299.9500084</v>
      </c>
      <c r="AA1140" t="s">
        <v>65</v>
      </c>
    </row>
    <row r="1141" spans="1:27" x14ac:dyDescent="0.2">
      <c r="A1141">
        <v>32594</v>
      </c>
      <c r="B1141" s="1">
        <v>42480</v>
      </c>
      <c r="C1141">
        <v>4</v>
      </c>
      <c r="D1141">
        <v>0</v>
      </c>
      <c r="E1141" t="s">
        <v>61</v>
      </c>
      <c r="F1141">
        <v>24</v>
      </c>
      <c r="G1141">
        <v>4045</v>
      </c>
      <c r="H1141" t="str">
        <f>_xlfn.VALUETOTEXT(Customers!B1141,0)</f>
        <v>Mary</v>
      </c>
      <c r="I1141" t="str">
        <f>_xlfn.VALUETOTEXT(Customers!C1141,0)</f>
        <v>Neal</v>
      </c>
      <c r="J1141" t="str">
        <f>CONCATENATE(Table1[[#This Row],[Customer First Name]]," ",Table1[[#This Row],[Customer Last Name]])</f>
        <v>Mary Neal</v>
      </c>
      <c r="K1141">
        <v>5</v>
      </c>
      <c r="L1141" t="s">
        <v>30</v>
      </c>
      <c r="M1141" t="s">
        <v>892</v>
      </c>
      <c r="N1141" t="s">
        <v>985</v>
      </c>
      <c r="O1141" t="s">
        <v>898</v>
      </c>
      <c r="P1141">
        <v>94533</v>
      </c>
      <c r="Q1141" t="s">
        <v>895</v>
      </c>
      <c r="R1141" t="s">
        <v>896</v>
      </c>
      <c r="S1141">
        <v>24</v>
      </c>
      <c r="T1141">
        <v>502</v>
      </c>
      <c r="U1141" t="str">
        <f>_xlfn.VALUETOTEXT(Products!D1141,0)</f>
        <v>Women's Apparel</v>
      </c>
      <c r="V1141">
        <v>50</v>
      </c>
      <c r="W1141">
        <v>43.678035218757444</v>
      </c>
      <c r="X1141">
        <v>5</v>
      </c>
      <c r="Y1141">
        <v>22.5</v>
      </c>
      <c r="Z1141">
        <v>250</v>
      </c>
      <c r="AA1141" t="s">
        <v>65</v>
      </c>
    </row>
    <row r="1142" spans="1:27" x14ac:dyDescent="0.2">
      <c r="A1142">
        <v>34103</v>
      </c>
      <c r="B1142" s="1">
        <v>42709</v>
      </c>
      <c r="C1142">
        <v>4</v>
      </c>
      <c r="D1142">
        <v>0</v>
      </c>
      <c r="E1142" t="s">
        <v>61</v>
      </c>
      <c r="F1142">
        <v>24</v>
      </c>
      <c r="G1142">
        <v>2053</v>
      </c>
      <c r="H1142" t="str">
        <f>_xlfn.VALUETOTEXT(Customers!B1142,0)</f>
        <v>Ronald</v>
      </c>
      <c r="I1142" t="str">
        <f>_xlfn.VALUETOTEXT(Customers!C1142,0)</f>
        <v>Smith</v>
      </c>
      <c r="J1142" t="str">
        <f>CONCATENATE(Table1[[#This Row],[Customer First Name]]," ",Table1[[#This Row],[Customer Last Name]])</f>
        <v>Ronald Smith</v>
      </c>
      <c r="K1142">
        <v>5</v>
      </c>
      <c r="L1142" t="s">
        <v>30</v>
      </c>
      <c r="M1142" t="s">
        <v>892</v>
      </c>
      <c r="N1142" t="s">
        <v>924</v>
      </c>
      <c r="O1142" t="s">
        <v>894</v>
      </c>
      <c r="P1142">
        <v>98115</v>
      </c>
      <c r="Q1142" t="s">
        <v>895</v>
      </c>
      <c r="R1142" t="s">
        <v>896</v>
      </c>
      <c r="S1142">
        <v>24</v>
      </c>
      <c r="T1142">
        <v>502</v>
      </c>
      <c r="U1142" t="str">
        <f>_xlfn.VALUETOTEXT(Products!D1142,0)</f>
        <v>Women's Apparel</v>
      </c>
      <c r="V1142">
        <v>50</v>
      </c>
      <c r="W1142">
        <v>43.678035218757444</v>
      </c>
      <c r="X1142">
        <v>5</v>
      </c>
      <c r="Y1142">
        <v>32.5</v>
      </c>
      <c r="Z1142">
        <v>250</v>
      </c>
      <c r="AA1142" t="s">
        <v>65</v>
      </c>
    </row>
    <row r="1143" spans="1:27" x14ac:dyDescent="0.2">
      <c r="A1143">
        <v>37048</v>
      </c>
      <c r="B1143" s="1">
        <v>42545</v>
      </c>
      <c r="C1143">
        <v>4</v>
      </c>
      <c r="D1143">
        <v>0</v>
      </c>
      <c r="E1143" t="s">
        <v>61</v>
      </c>
      <c r="F1143">
        <v>24</v>
      </c>
      <c r="G1143">
        <v>4209</v>
      </c>
      <c r="H1143" t="str">
        <f>_xlfn.VALUETOTEXT(Customers!B1143,0)</f>
        <v>Mary</v>
      </c>
      <c r="I1143" t="str">
        <f>_xlfn.VALUETOTEXT(Customers!C1143,0)</f>
        <v>Lara</v>
      </c>
      <c r="J1143" t="str">
        <f>CONCATENATE(Table1[[#This Row],[Customer First Name]]," ",Table1[[#This Row],[Customer Last Name]])</f>
        <v>Mary Lara</v>
      </c>
      <c r="K1143">
        <v>5</v>
      </c>
      <c r="L1143" t="s">
        <v>30</v>
      </c>
      <c r="M1143" t="s">
        <v>892</v>
      </c>
      <c r="N1143" t="s">
        <v>961</v>
      </c>
      <c r="O1143" t="s">
        <v>898</v>
      </c>
      <c r="P1143">
        <v>92037</v>
      </c>
      <c r="Q1143" t="s">
        <v>895</v>
      </c>
      <c r="R1143" t="s">
        <v>896</v>
      </c>
      <c r="S1143">
        <v>24</v>
      </c>
      <c r="T1143">
        <v>502</v>
      </c>
      <c r="U1143" t="str">
        <f>_xlfn.VALUETOTEXT(Products!D1143,0)</f>
        <v>Women's Apparel</v>
      </c>
      <c r="V1143">
        <v>50</v>
      </c>
      <c r="W1143">
        <v>43.678035218757444</v>
      </c>
      <c r="X1143">
        <v>5</v>
      </c>
      <c r="Y1143">
        <v>42.5</v>
      </c>
      <c r="Z1143">
        <v>250</v>
      </c>
      <c r="AA1143" t="s">
        <v>65</v>
      </c>
    </row>
    <row r="1144" spans="1:27" x14ac:dyDescent="0.2">
      <c r="A1144">
        <v>36344</v>
      </c>
      <c r="B1144" s="1">
        <v>42535</v>
      </c>
      <c r="C1144">
        <v>4</v>
      </c>
      <c r="D1144">
        <v>0</v>
      </c>
      <c r="E1144" t="s">
        <v>61</v>
      </c>
      <c r="F1144">
        <v>37</v>
      </c>
      <c r="G1144">
        <v>11197</v>
      </c>
      <c r="H1144" t="str">
        <f>_xlfn.VALUETOTEXT(Customers!B1144,0)</f>
        <v>Mary</v>
      </c>
      <c r="I1144" t="str">
        <f>_xlfn.VALUETOTEXT(Customers!C1144,0)</f>
        <v>Conrad</v>
      </c>
      <c r="J1144" t="str">
        <f>CONCATENATE(Table1[[#This Row],[Customer First Name]]," ",Table1[[#This Row],[Customer Last Name]])</f>
        <v>Mary Conrad</v>
      </c>
      <c r="K1144">
        <v>6</v>
      </c>
      <c r="L1144" t="s">
        <v>34</v>
      </c>
      <c r="M1144" t="s">
        <v>892</v>
      </c>
      <c r="N1144" t="s">
        <v>897</v>
      </c>
      <c r="O1144" t="s">
        <v>898</v>
      </c>
      <c r="P1144">
        <v>90036</v>
      </c>
      <c r="Q1144" t="s">
        <v>895</v>
      </c>
      <c r="R1144" t="s">
        <v>896</v>
      </c>
      <c r="S1144">
        <v>37</v>
      </c>
      <c r="T1144">
        <v>825</v>
      </c>
      <c r="U1144" t="str">
        <f>_xlfn.VALUETOTEXT(Products!D1144,0)</f>
        <v>Electronics</v>
      </c>
      <c r="V1144">
        <v>31.989999770000001</v>
      </c>
      <c r="W1144">
        <v>23.973333102666668</v>
      </c>
      <c r="X1144">
        <v>5</v>
      </c>
      <c r="Y1144">
        <v>25.590000150000002</v>
      </c>
      <c r="Z1144">
        <v>159.94999885000001</v>
      </c>
      <c r="AA1144" t="s">
        <v>65</v>
      </c>
    </row>
    <row r="1145" spans="1:27" x14ac:dyDescent="0.2">
      <c r="A1145">
        <v>31336</v>
      </c>
      <c r="B1145" s="1">
        <v>42404</v>
      </c>
      <c r="C1145">
        <v>4</v>
      </c>
      <c r="D1145">
        <v>0</v>
      </c>
      <c r="E1145" t="s">
        <v>61</v>
      </c>
      <c r="F1145">
        <v>37</v>
      </c>
      <c r="G1145">
        <v>9554</v>
      </c>
      <c r="H1145" t="str">
        <f>_xlfn.VALUETOTEXT(Customers!B1145,0)</f>
        <v>Mary</v>
      </c>
      <c r="I1145" t="str">
        <f>_xlfn.VALUETOTEXT(Customers!C1145,0)</f>
        <v>Hayes</v>
      </c>
      <c r="J1145" t="str">
        <f>CONCATENATE(Table1[[#This Row],[Customer First Name]]," ",Table1[[#This Row],[Customer Last Name]])</f>
        <v>Mary Hayes</v>
      </c>
      <c r="K1145">
        <v>6</v>
      </c>
      <c r="L1145" t="s">
        <v>34</v>
      </c>
      <c r="M1145" t="s">
        <v>892</v>
      </c>
      <c r="N1145" t="s">
        <v>903</v>
      </c>
      <c r="O1145" t="s">
        <v>904</v>
      </c>
      <c r="P1145">
        <v>77041</v>
      </c>
      <c r="Q1145" t="s">
        <v>895</v>
      </c>
      <c r="R1145" t="s">
        <v>902</v>
      </c>
      <c r="S1145">
        <v>37</v>
      </c>
      <c r="T1145">
        <v>822</v>
      </c>
      <c r="U1145" t="str">
        <f>_xlfn.VALUETOTEXT(Products!D1145,0)</f>
        <v>Electronics</v>
      </c>
      <c r="V1145">
        <v>47.990001679999999</v>
      </c>
      <c r="W1145">
        <v>41.802334851666664</v>
      </c>
      <c r="X1145">
        <v>5</v>
      </c>
      <c r="Y1145">
        <v>47.990001679999999</v>
      </c>
      <c r="Z1145">
        <v>239.9500084</v>
      </c>
      <c r="AA1145" t="s">
        <v>65</v>
      </c>
    </row>
    <row r="1146" spans="1:27" x14ac:dyDescent="0.2">
      <c r="A1146">
        <v>36547</v>
      </c>
      <c r="B1146" s="1">
        <v>42538</v>
      </c>
      <c r="C1146">
        <v>4</v>
      </c>
      <c r="D1146">
        <v>0</v>
      </c>
      <c r="E1146" t="s">
        <v>61</v>
      </c>
      <c r="F1146">
        <v>17</v>
      </c>
      <c r="G1146">
        <v>6736</v>
      </c>
      <c r="H1146" t="str">
        <f>_xlfn.VALUETOTEXT(Customers!B1146,0)</f>
        <v>Timothy</v>
      </c>
      <c r="I1146" t="str">
        <f>_xlfn.VALUETOTEXT(Customers!C1146,0)</f>
        <v>Guzman</v>
      </c>
      <c r="J1146" t="str">
        <f>CONCATENATE(Table1[[#This Row],[Customer First Name]]," ",Table1[[#This Row],[Customer Last Name]])</f>
        <v>Timothy Guzman</v>
      </c>
      <c r="K1146">
        <v>4</v>
      </c>
      <c r="L1146" t="s">
        <v>45</v>
      </c>
      <c r="M1146" t="s">
        <v>892</v>
      </c>
      <c r="N1146" t="s">
        <v>913</v>
      </c>
      <c r="O1146" t="s">
        <v>942</v>
      </c>
      <c r="P1146">
        <v>31907</v>
      </c>
      <c r="Q1146" t="s">
        <v>895</v>
      </c>
      <c r="R1146" t="s">
        <v>930</v>
      </c>
      <c r="S1146">
        <v>17</v>
      </c>
      <c r="T1146">
        <v>365</v>
      </c>
      <c r="U1146" t="str">
        <f>_xlfn.VALUETOTEXT(Products!D1146,0)</f>
        <v>Cleats</v>
      </c>
      <c r="V1146">
        <v>59.990001679999999</v>
      </c>
      <c r="W1146">
        <v>54.488929209402009</v>
      </c>
      <c r="X1146">
        <v>2</v>
      </c>
      <c r="Y1146">
        <v>10.80000019</v>
      </c>
      <c r="Z1146">
        <v>119.98000336</v>
      </c>
      <c r="AA1146" t="s">
        <v>65</v>
      </c>
    </row>
    <row r="1147" spans="1:27" x14ac:dyDescent="0.2">
      <c r="A1147">
        <v>33603</v>
      </c>
      <c r="B1147" s="1">
        <v>42495</v>
      </c>
      <c r="C1147">
        <v>4</v>
      </c>
      <c r="D1147">
        <v>0</v>
      </c>
      <c r="E1147" t="s">
        <v>61</v>
      </c>
      <c r="F1147">
        <v>17</v>
      </c>
      <c r="G1147">
        <v>552</v>
      </c>
      <c r="H1147" t="str">
        <f>_xlfn.VALUETOTEXT(Customers!B1147,0)</f>
        <v>Mary</v>
      </c>
      <c r="I1147" t="str">
        <f>_xlfn.VALUETOTEXT(Customers!C1147,0)</f>
        <v>Harper</v>
      </c>
      <c r="J1147" t="str">
        <f>CONCATENATE(Table1[[#This Row],[Customer First Name]]," ",Table1[[#This Row],[Customer Last Name]])</f>
        <v>Mary Harper</v>
      </c>
      <c r="K1147">
        <v>4</v>
      </c>
      <c r="L1147" t="s">
        <v>45</v>
      </c>
      <c r="M1147" t="s">
        <v>892</v>
      </c>
      <c r="N1147" t="s">
        <v>903</v>
      </c>
      <c r="O1147" t="s">
        <v>904</v>
      </c>
      <c r="P1147">
        <v>77041</v>
      </c>
      <c r="Q1147" t="s">
        <v>895</v>
      </c>
      <c r="R1147" t="s">
        <v>902</v>
      </c>
      <c r="S1147">
        <v>17</v>
      </c>
      <c r="T1147">
        <v>365</v>
      </c>
      <c r="U1147" t="str">
        <f>_xlfn.VALUETOTEXT(Products!D1147,0)</f>
        <v>Cleats</v>
      </c>
      <c r="V1147">
        <v>59.990001679999999</v>
      </c>
      <c r="W1147">
        <v>54.488929209402009</v>
      </c>
      <c r="X1147">
        <v>2</v>
      </c>
      <c r="Y1147">
        <v>20.399999619999999</v>
      </c>
      <c r="Z1147">
        <v>119.98000336</v>
      </c>
      <c r="AA1147" t="s">
        <v>65</v>
      </c>
    </row>
    <row r="1148" spans="1:27" x14ac:dyDescent="0.2">
      <c r="A1148">
        <v>34577</v>
      </c>
      <c r="B1148" s="1">
        <v>42509</v>
      </c>
      <c r="C1148">
        <v>4</v>
      </c>
      <c r="D1148">
        <v>0</v>
      </c>
      <c r="E1148" t="s">
        <v>61</v>
      </c>
      <c r="F1148">
        <v>29</v>
      </c>
      <c r="G1148">
        <v>7733</v>
      </c>
      <c r="H1148" t="str">
        <f>_xlfn.VALUETOTEXT(Customers!B1148,0)</f>
        <v>Mary</v>
      </c>
      <c r="I1148" t="str">
        <f>_xlfn.VALUETOTEXT(Customers!C1148,0)</f>
        <v>Torres</v>
      </c>
      <c r="J1148" t="str">
        <f>CONCATENATE(Table1[[#This Row],[Customer First Name]]," ",Table1[[#This Row],[Customer Last Name]])</f>
        <v>Mary Torres</v>
      </c>
      <c r="K1148">
        <v>5</v>
      </c>
      <c r="L1148" t="s">
        <v>30</v>
      </c>
      <c r="M1148" t="s">
        <v>892</v>
      </c>
      <c r="N1148" t="s">
        <v>155</v>
      </c>
      <c r="O1148" t="s">
        <v>952</v>
      </c>
      <c r="P1148">
        <v>22304</v>
      </c>
      <c r="Q1148" t="s">
        <v>895</v>
      </c>
      <c r="R1148" t="s">
        <v>930</v>
      </c>
      <c r="S1148">
        <v>29</v>
      </c>
      <c r="T1148">
        <v>627</v>
      </c>
      <c r="U1148" t="str">
        <f>_xlfn.VALUETOTEXT(Products!D1148,0)</f>
        <v>Shop By Sport</v>
      </c>
      <c r="V1148">
        <v>39.990001679999999</v>
      </c>
      <c r="W1148">
        <v>34.198098313835338</v>
      </c>
      <c r="X1148">
        <v>2</v>
      </c>
      <c r="Y1148">
        <v>2.4000000950000002</v>
      </c>
      <c r="Z1148">
        <v>79.980003359999998</v>
      </c>
      <c r="AA1148" t="s">
        <v>65</v>
      </c>
    </row>
    <row r="1149" spans="1:27" x14ac:dyDescent="0.2">
      <c r="A1149">
        <v>38950</v>
      </c>
      <c r="B1149" s="1">
        <v>42573</v>
      </c>
      <c r="C1149">
        <v>4</v>
      </c>
      <c r="D1149">
        <v>0</v>
      </c>
      <c r="E1149" t="s">
        <v>61</v>
      </c>
      <c r="F1149">
        <v>24</v>
      </c>
      <c r="G1149">
        <v>3424</v>
      </c>
      <c r="H1149" t="str">
        <f>_xlfn.VALUETOTEXT(Customers!B1149,0)</f>
        <v>Patricia</v>
      </c>
      <c r="I1149" t="str">
        <f>_xlfn.VALUETOTEXT(Customers!C1149,0)</f>
        <v>Leblanc</v>
      </c>
      <c r="J1149" t="str">
        <f>CONCATENATE(Table1[[#This Row],[Customer First Name]]," ",Table1[[#This Row],[Customer Last Name]])</f>
        <v>Patricia Leblanc</v>
      </c>
      <c r="K1149">
        <v>5</v>
      </c>
      <c r="L1149" t="s">
        <v>30</v>
      </c>
      <c r="M1149" t="s">
        <v>892</v>
      </c>
      <c r="N1149" t="s">
        <v>986</v>
      </c>
      <c r="O1149" t="s">
        <v>947</v>
      </c>
      <c r="P1149">
        <v>35810</v>
      </c>
      <c r="Q1149" t="s">
        <v>895</v>
      </c>
      <c r="R1149" t="s">
        <v>930</v>
      </c>
      <c r="S1149">
        <v>24</v>
      </c>
      <c r="T1149">
        <v>502</v>
      </c>
      <c r="U1149" t="str">
        <f>_xlfn.VALUETOTEXT(Products!D1149,0)</f>
        <v>Women's Apparel</v>
      </c>
      <c r="V1149">
        <v>50</v>
      </c>
      <c r="W1149">
        <v>43.678035218757444</v>
      </c>
      <c r="X1149">
        <v>2</v>
      </c>
      <c r="Y1149">
        <v>15</v>
      </c>
      <c r="Z1149">
        <v>100</v>
      </c>
      <c r="AA1149" t="s">
        <v>65</v>
      </c>
    </row>
    <row r="1150" spans="1:27" x14ac:dyDescent="0.2">
      <c r="A1150">
        <v>38950</v>
      </c>
      <c r="B1150" s="1">
        <v>42573</v>
      </c>
      <c r="C1150">
        <v>4</v>
      </c>
      <c r="D1150">
        <v>0</v>
      </c>
      <c r="E1150" t="s">
        <v>61</v>
      </c>
      <c r="F1150">
        <v>24</v>
      </c>
      <c r="G1150">
        <v>3424</v>
      </c>
      <c r="H1150" t="str">
        <f>_xlfn.VALUETOTEXT(Customers!B1150,0)</f>
        <v>Patricia</v>
      </c>
      <c r="I1150" t="str">
        <f>_xlfn.VALUETOTEXT(Customers!C1150,0)</f>
        <v>Leblanc</v>
      </c>
      <c r="J1150" t="str">
        <f>CONCATENATE(Table1[[#This Row],[Customer First Name]]," ",Table1[[#This Row],[Customer Last Name]])</f>
        <v>Patricia Leblanc</v>
      </c>
      <c r="K1150">
        <v>5</v>
      </c>
      <c r="L1150" t="s">
        <v>30</v>
      </c>
      <c r="M1150" t="s">
        <v>892</v>
      </c>
      <c r="N1150" t="s">
        <v>986</v>
      </c>
      <c r="O1150" t="s">
        <v>947</v>
      </c>
      <c r="P1150">
        <v>35810</v>
      </c>
      <c r="Q1150" t="s">
        <v>895</v>
      </c>
      <c r="R1150" t="s">
        <v>930</v>
      </c>
      <c r="S1150">
        <v>24</v>
      </c>
      <c r="T1150">
        <v>502</v>
      </c>
      <c r="U1150" t="str">
        <f>_xlfn.VALUETOTEXT(Products!D1150,0)</f>
        <v>Women's Apparel</v>
      </c>
      <c r="V1150">
        <v>50</v>
      </c>
      <c r="W1150">
        <v>43.678035218757444</v>
      </c>
      <c r="X1150">
        <v>2</v>
      </c>
      <c r="Y1150">
        <v>16</v>
      </c>
      <c r="Z1150">
        <v>100</v>
      </c>
      <c r="AA1150" t="s">
        <v>65</v>
      </c>
    </row>
    <row r="1151" spans="1:27" x14ac:dyDescent="0.2">
      <c r="A1151">
        <v>34742</v>
      </c>
      <c r="B1151" s="1">
        <v>42512</v>
      </c>
      <c r="C1151">
        <v>4</v>
      </c>
      <c r="D1151">
        <v>0</v>
      </c>
      <c r="E1151" t="s">
        <v>61</v>
      </c>
      <c r="F1151">
        <v>9</v>
      </c>
      <c r="G1151">
        <v>1263</v>
      </c>
      <c r="H1151" t="str">
        <f>_xlfn.VALUETOTEXT(Customers!B1151,0)</f>
        <v>Emily</v>
      </c>
      <c r="I1151" t="str">
        <f>_xlfn.VALUETOTEXT(Customers!C1151,0)</f>
        <v>Gould</v>
      </c>
      <c r="J1151" t="str">
        <f>CONCATENATE(Table1[[#This Row],[Customer First Name]]," ",Table1[[#This Row],[Customer Last Name]])</f>
        <v>Emily Gould</v>
      </c>
      <c r="K1151">
        <v>3</v>
      </c>
      <c r="L1151" t="s">
        <v>23</v>
      </c>
      <c r="M1151" t="s">
        <v>892</v>
      </c>
      <c r="N1151" t="s">
        <v>987</v>
      </c>
      <c r="O1151" t="s">
        <v>988</v>
      </c>
      <c r="P1151">
        <v>19711</v>
      </c>
      <c r="Q1151" t="s">
        <v>895</v>
      </c>
      <c r="R1151" t="s">
        <v>912</v>
      </c>
      <c r="S1151">
        <v>9</v>
      </c>
      <c r="T1151">
        <v>191</v>
      </c>
      <c r="U1151" t="str">
        <f>_xlfn.VALUETOTEXT(Products!D1151,0)</f>
        <v>Cardio Equipment</v>
      </c>
      <c r="V1151">
        <v>99.989997860000003</v>
      </c>
      <c r="W1151">
        <v>95.114003926871064</v>
      </c>
      <c r="X1151">
        <v>2</v>
      </c>
      <c r="Y1151">
        <v>0</v>
      </c>
      <c r="Z1151">
        <v>199.97999572000001</v>
      </c>
      <c r="AA1151" t="s">
        <v>65</v>
      </c>
    </row>
    <row r="1152" spans="1:27" x14ac:dyDescent="0.2">
      <c r="A1152">
        <v>39471</v>
      </c>
      <c r="B1152" s="1">
        <v>42581</v>
      </c>
      <c r="C1152">
        <v>4</v>
      </c>
      <c r="D1152">
        <v>0</v>
      </c>
      <c r="E1152" t="s">
        <v>61</v>
      </c>
      <c r="F1152">
        <v>9</v>
      </c>
      <c r="G1152">
        <v>7347</v>
      </c>
      <c r="H1152" t="str">
        <f>_xlfn.VALUETOTEXT(Customers!B1152,0)</f>
        <v>Carolyn</v>
      </c>
      <c r="I1152" t="str">
        <f>_xlfn.VALUETOTEXT(Customers!C1152,0)</f>
        <v>Gallegos</v>
      </c>
      <c r="J1152" t="str">
        <f>CONCATENATE(Table1[[#This Row],[Customer First Name]]," ",Table1[[#This Row],[Customer Last Name]])</f>
        <v>Carolyn Gallegos</v>
      </c>
      <c r="K1152">
        <v>3</v>
      </c>
      <c r="L1152" t="s">
        <v>23</v>
      </c>
      <c r="M1152" t="s">
        <v>892</v>
      </c>
      <c r="N1152" t="s">
        <v>897</v>
      </c>
      <c r="O1152" t="s">
        <v>898</v>
      </c>
      <c r="P1152">
        <v>90049</v>
      </c>
      <c r="Q1152" t="s">
        <v>895</v>
      </c>
      <c r="R1152" t="s">
        <v>896</v>
      </c>
      <c r="S1152">
        <v>9</v>
      </c>
      <c r="T1152">
        <v>191</v>
      </c>
      <c r="U1152" t="str">
        <f>_xlfn.VALUETOTEXT(Products!D1152,0)</f>
        <v>Cardio Equipment</v>
      </c>
      <c r="V1152">
        <v>99.989997860000003</v>
      </c>
      <c r="W1152">
        <v>95.114003926871064</v>
      </c>
      <c r="X1152">
        <v>2</v>
      </c>
      <c r="Y1152">
        <v>2</v>
      </c>
      <c r="Z1152">
        <v>199.97999572000001</v>
      </c>
      <c r="AA1152" t="s">
        <v>65</v>
      </c>
    </row>
    <row r="1153" spans="1:27" x14ac:dyDescent="0.2">
      <c r="A1153">
        <v>38916</v>
      </c>
      <c r="B1153" s="1">
        <v>42573</v>
      </c>
      <c r="C1153">
        <v>4</v>
      </c>
      <c r="D1153">
        <v>0</v>
      </c>
      <c r="E1153" t="s">
        <v>61</v>
      </c>
      <c r="F1153">
        <v>9</v>
      </c>
      <c r="G1153">
        <v>5271</v>
      </c>
      <c r="H1153" t="str">
        <f>_xlfn.VALUETOTEXT(Customers!B1153,0)</f>
        <v>Mary</v>
      </c>
      <c r="I1153" t="str">
        <f>_xlfn.VALUETOTEXT(Customers!C1153,0)</f>
        <v>Hall</v>
      </c>
      <c r="J1153" t="str">
        <f>CONCATENATE(Table1[[#This Row],[Customer First Name]]," ",Table1[[#This Row],[Customer Last Name]])</f>
        <v>Mary Hall</v>
      </c>
      <c r="K1153">
        <v>3</v>
      </c>
      <c r="L1153" t="s">
        <v>23</v>
      </c>
      <c r="M1153" t="s">
        <v>892</v>
      </c>
      <c r="N1153" t="s">
        <v>897</v>
      </c>
      <c r="O1153" t="s">
        <v>898</v>
      </c>
      <c r="P1153">
        <v>90032</v>
      </c>
      <c r="Q1153" t="s">
        <v>895</v>
      </c>
      <c r="R1153" t="s">
        <v>896</v>
      </c>
      <c r="S1153">
        <v>9</v>
      </c>
      <c r="T1153">
        <v>191</v>
      </c>
      <c r="U1153" t="str">
        <f>_xlfn.VALUETOTEXT(Products!D1153,0)</f>
        <v>Cardio Equipment</v>
      </c>
      <c r="V1153">
        <v>99.989997860000003</v>
      </c>
      <c r="W1153">
        <v>95.114003926871064</v>
      </c>
      <c r="X1153">
        <v>2</v>
      </c>
      <c r="Y1153">
        <v>4</v>
      </c>
      <c r="Z1153">
        <v>199.97999572000001</v>
      </c>
      <c r="AA1153" t="s">
        <v>65</v>
      </c>
    </row>
    <row r="1154" spans="1:27" x14ac:dyDescent="0.2">
      <c r="A1154">
        <v>33006</v>
      </c>
      <c r="B1154" s="1">
        <v>42486</v>
      </c>
      <c r="C1154">
        <v>4</v>
      </c>
      <c r="D1154">
        <v>0</v>
      </c>
      <c r="E1154" t="s">
        <v>61</v>
      </c>
      <c r="F1154">
        <v>9</v>
      </c>
      <c r="G1154">
        <v>7707</v>
      </c>
      <c r="H1154" t="str">
        <f>_xlfn.VALUETOTEXT(Customers!B1154,0)</f>
        <v>Anna</v>
      </c>
      <c r="I1154" t="str">
        <f>_xlfn.VALUETOTEXT(Customers!C1154,0)</f>
        <v>Smith</v>
      </c>
      <c r="J1154" t="str">
        <f>CONCATENATE(Table1[[#This Row],[Customer First Name]]," ",Table1[[#This Row],[Customer Last Name]])</f>
        <v>Anna Smith</v>
      </c>
      <c r="K1154">
        <v>3</v>
      </c>
      <c r="L1154" t="s">
        <v>23</v>
      </c>
      <c r="M1154" t="s">
        <v>892</v>
      </c>
      <c r="N1154" t="s">
        <v>899</v>
      </c>
      <c r="O1154" t="s">
        <v>898</v>
      </c>
      <c r="P1154">
        <v>94122</v>
      </c>
      <c r="Q1154" t="s">
        <v>895</v>
      </c>
      <c r="R1154" t="s">
        <v>896</v>
      </c>
      <c r="S1154">
        <v>9</v>
      </c>
      <c r="T1154">
        <v>191</v>
      </c>
      <c r="U1154" t="str">
        <f>_xlfn.VALUETOTEXT(Products!D1154,0)</f>
        <v>Cardio Equipment</v>
      </c>
      <c r="V1154">
        <v>99.989997860000003</v>
      </c>
      <c r="W1154">
        <v>95.114003926871064</v>
      </c>
      <c r="X1154">
        <v>2</v>
      </c>
      <c r="Y1154">
        <v>4</v>
      </c>
      <c r="Z1154">
        <v>199.97999572000001</v>
      </c>
      <c r="AA1154" t="s">
        <v>65</v>
      </c>
    </row>
    <row r="1155" spans="1:27" x14ac:dyDescent="0.2">
      <c r="A1155">
        <v>33961</v>
      </c>
      <c r="B1155" s="1">
        <v>42648</v>
      </c>
      <c r="C1155">
        <v>4</v>
      </c>
      <c r="D1155">
        <v>0</v>
      </c>
      <c r="E1155" t="s">
        <v>61</v>
      </c>
      <c r="F1155">
        <v>12</v>
      </c>
      <c r="G1155">
        <v>12055</v>
      </c>
      <c r="H1155" t="str">
        <f>_xlfn.VALUETOTEXT(Customers!B1155,0)</f>
        <v>Emily</v>
      </c>
      <c r="I1155" t="str">
        <f>_xlfn.VALUETOTEXT(Customers!C1155,0)</f>
        <v>Richardson</v>
      </c>
      <c r="J1155" t="str">
        <f>CONCATENATE(Table1[[#This Row],[Customer First Name]]," ",Table1[[#This Row],[Customer Last Name]])</f>
        <v>Emily Richardson</v>
      </c>
      <c r="K1155">
        <v>3</v>
      </c>
      <c r="L1155" t="s">
        <v>23</v>
      </c>
      <c r="M1155" t="s">
        <v>892</v>
      </c>
      <c r="N1155" t="s">
        <v>989</v>
      </c>
      <c r="O1155" t="s">
        <v>990</v>
      </c>
      <c r="P1155">
        <v>38109</v>
      </c>
      <c r="Q1155" t="s">
        <v>895</v>
      </c>
      <c r="R1155" t="s">
        <v>930</v>
      </c>
      <c r="S1155">
        <v>12</v>
      </c>
      <c r="T1155">
        <v>249</v>
      </c>
      <c r="U1155" t="str">
        <f>_xlfn.VALUETOTEXT(Products!D1155,0)</f>
        <v>Boxing &amp; MMA</v>
      </c>
      <c r="V1155">
        <v>54.97000122</v>
      </c>
      <c r="W1155">
        <v>38.635001181666667</v>
      </c>
      <c r="X1155">
        <v>2</v>
      </c>
      <c r="Y1155">
        <v>5.5</v>
      </c>
      <c r="Z1155">
        <v>109.94000244</v>
      </c>
      <c r="AA1155" t="s">
        <v>65</v>
      </c>
    </row>
    <row r="1156" spans="1:27" x14ac:dyDescent="0.2">
      <c r="A1156">
        <v>37224</v>
      </c>
      <c r="B1156" s="1">
        <v>42548</v>
      </c>
      <c r="C1156">
        <v>4</v>
      </c>
      <c r="D1156">
        <v>1</v>
      </c>
      <c r="E1156" t="s">
        <v>61</v>
      </c>
      <c r="F1156">
        <v>9</v>
      </c>
      <c r="G1156">
        <v>10365</v>
      </c>
      <c r="H1156" t="str">
        <f>_xlfn.VALUETOTEXT(Customers!B1156,0)</f>
        <v>Amy</v>
      </c>
      <c r="I1156" t="str">
        <f>_xlfn.VALUETOTEXT(Customers!C1156,0)</f>
        <v>Smith</v>
      </c>
      <c r="J1156" t="str">
        <f>CONCATENATE(Table1[[#This Row],[Customer First Name]]," ",Table1[[#This Row],[Customer Last Name]])</f>
        <v>Amy Smith</v>
      </c>
      <c r="K1156">
        <v>3</v>
      </c>
      <c r="L1156" t="s">
        <v>23</v>
      </c>
      <c r="M1156" t="s">
        <v>892</v>
      </c>
      <c r="N1156" t="s">
        <v>991</v>
      </c>
      <c r="O1156" t="s">
        <v>992</v>
      </c>
      <c r="P1156">
        <v>72701</v>
      </c>
      <c r="Q1156" t="s">
        <v>895</v>
      </c>
      <c r="R1156" t="s">
        <v>930</v>
      </c>
      <c r="S1156">
        <v>9</v>
      </c>
      <c r="T1156">
        <v>191</v>
      </c>
      <c r="U1156" t="str">
        <f>_xlfn.VALUETOTEXT(Products!D1156,0)</f>
        <v>Cardio Equipment</v>
      </c>
      <c r="V1156">
        <v>99.989997860000003</v>
      </c>
      <c r="W1156">
        <v>95.114003926871064</v>
      </c>
      <c r="X1156">
        <v>2</v>
      </c>
      <c r="Y1156">
        <v>10</v>
      </c>
      <c r="Z1156">
        <v>199.97999572000001</v>
      </c>
      <c r="AA1156" t="s">
        <v>65</v>
      </c>
    </row>
    <row r="1157" spans="1:27" x14ac:dyDescent="0.2">
      <c r="A1157">
        <v>40578</v>
      </c>
      <c r="B1157" s="1">
        <v>42597</v>
      </c>
      <c r="C1157">
        <v>4</v>
      </c>
      <c r="D1157">
        <v>0</v>
      </c>
      <c r="E1157" t="s">
        <v>61</v>
      </c>
      <c r="F1157">
        <v>9</v>
      </c>
      <c r="G1157">
        <v>1618</v>
      </c>
      <c r="H1157" t="str">
        <f>_xlfn.VALUETOTEXT(Customers!B1157,0)</f>
        <v>Mary</v>
      </c>
      <c r="I1157" t="str">
        <f>_xlfn.VALUETOTEXT(Customers!C1157,0)</f>
        <v>Davidson</v>
      </c>
      <c r="J1157" t="str">
        <f>CONCATENATE(Table1[[#This Row],[Customer First Name]]," ",Table1[[#This Row],[Customer Last Name]])</f>
        <v>Mary Davidson</v>
      </c>
      <c r="K1157">
        <v>3</v>
      </c>
      <c r="L1157" t="s">
        <v>23</v>
      </c>
      <c r="M1157" t="s">
        <v>892</v>
      </c>
      <c r="N1157" t="s">
        <v>993</v>
      </c>
      <c r="O1157" t="s">
        <v>952</v>
      </c>
      <c r="P1157">
        <v>23223</v>
      </c>
      <c r="Q1157" t="s">
        <v>895</v>
      </c>
      <c r="R1157" t="s">
        <v>930</v>
      </c>
      <c r="S1157">
        <v>9</v>
      </c>
      <c r="T1157">
        <v>191</v>
      </c>
      <c r="U1157" t="str">
        <f>_xlfn.VALUETOTEXT(Products!D1157,0)</f>
        <v>Cardio Equipment</v>
      </c>
      <c r="V1157">
        <v>99.989997860000003</v>
      </c>
      <c r="W1157">
        <v>95.114003926871064</v>
      </c>
      <c r="X1157">
        <v>2</v>
      </c>
      <c r="Y1157">
        <v>24</v>
      </c>
      <c r="Z1157">
        <v>199.97999572000001</v>
      </c>
      <c r="AA1157" t="s">
        <v>65</v>
      </c>
    </row>
    <row r="1158" spans="1:27" x14ac:dyDescent="0.2">
      <c r="A1158">
        <v>49076</v>
      </c>
      <c r="B1158" s="1">
        <v>42721</v>
      </c>
      <c r="C1158">
        <v>4</v>
      </c>
      <c r="D1158">
        <v>0</v>
      </c>
      <c r="E1158" t="s">
        <v>61</v>
      </c>
      <c r="F1158">
        <v>9</v>
      </c>
      <c r="G1158">
        <v>11573</v>
      </c>
      <c r="H1158" t="str">
        <f>_xlfn.VALUETOTEXT(Customers!B1158,0)</f>
        <v>Judy</v>
      </c>
      <c r="I1158" t="str">
        <f>_xlfn.VALUETOTEXT(Customers!C1158,0)</f>
        <v>Smith</v>
      </c>
      <c r="J1158" t="str">
        <f>CONCATENATE(Table1[[#This Row],[Customer First Name]]," ",Table1[[#This Row],[Customer Last Name]])</f>
        <v>Judy Smith</v>
      </c>
      <c r="K1158">
        <v>3</v>
      </c>
      <c r="L1158" t="s">
        <v>23</v>
      </c>
      <c r="M1158" t="s">
        <v>892</v>
      </c>
      <c r="N1158" t="s">
        <v>915</v>
      </c>
      <c r="O1158" t="s">
        <v>916</v>
      </c>
      <c r="Q1158" t="s">
        <v>917</v>
      </c>
      <c r="R1158" t="s">
        <v>917</v>
      </c>
      <c r="S1158">
        <v>9</v>
      </c>
      <c r="T1158">
        <v>191</v>
      </c>
      <c r="U1158" t="str">
        <f>_xlfn.VALUETOTEXT(Products!D1158,0)</f>
        <v>Cardio Equipment</v>
      </c>
      <c r="V1158">
        <v>99.989997860000003</v>
      </c>
      <c r="W1158">
        <v>95.114003926871064</v>
      </c>
      <c r="X1158">
        <v>2</v>
      </c>
      <c r="Y1158">
        <v>26</v>
      </c>
      <c r="Z1158">
        <v>199.97999572000001</v>
      </c>
      <c r="AA1158" t="s">
        <v>65</v>
      </c>
    </row>
    <row r="1159" spans="1:27" x14ac:dyDescent="0.2">
      <c r="A1159">
        <v>33961</v>
      </c>
      <c r="B1159" s="1">
        <v>42648</v>
      </c>
      <c r="C1159">
        <v>4</v>
      </c>
      <c r="D1159">
        <v>0</v>
      </c>
      <c r="E1159" t="s">
        <v>61</v>
      </c>
      <c r="F1159">
        <v>17</v>
      </c>
      <c r="G1159">
        <v>12055</v>
      </c>
      <c r="H1159" t="str">
        <f>_xlfn.VALUETOTEXT(Customers!B1159,0)</f>
        <v>Emily</v>
      </c>
      <c r="I1159" t="str">
        <f>_xlfn.VALUETOTEXT(Customers!C1159,0)</f>
        <v>Richardson</v>
      </c>
      <c r="J1159" t="str">
        <f>CONCATENATE(Table1[[#This Row],[Customer First Name]]," ",Table1[[#This Row],[Customer Last Name]])</f>
        <v>Emily Richardson</v>
      </c>
      <c r="K1159">
        <v>4</v>
      </c>
      <c r="L1159" t="s">
        <v>45</v>
      </c>
      <c r="M1159" t="s">
        <v>892</v>
      </c>
      <c r="N1159" t="s">
        <v>989</v>
      </c>
      <c r="O1159" t="s">
        <v>990</v>
      </c>
      <c r="P1159">
        <v>38109</v>
      </c>
      <c r="Q1159" t="s">
        <v>895</v>
      </c>
      <c r="R1159" t="s">
        <v>930</v>
      </c>
      <c r="S1159">
        <v>17</v>
      </c>
      <c r="T1159">
        <v>365</v>
      </c>
      <c r="U1159" t="str">
        <f>_xlfn.VALUETOTEXT(Products!D1159,0)</f>
        <v>Cleats</v>
      </c>
      <c r="V1159">
        <v>59.990001679999999</v>
      </c>
      <c r="W1159">
        <v>54.488929209402009</v>
      </c>
      <c r="X1159">
        <v>2</v>
      </c>
      <c r="Y1159">
        <v>1.2000000479999999</v>
      </c>
      <c r="Z1159">
        <v>119.98000336</v>
      </c>
      <c r="AA1159" t="s">
        <v>65</v>
      </c>
    </row>
    <row r="1160" spans="1:27" x14ac:dyDescent="0.2">
      <c r="A1160">
        <v>38531</v>
      </c>
      <c r="B1160" s="1">
        <v>42567</v>
      </c>
      <c r="C1160">
        <v>4</v>
      </c>
      <c r="D1160">
        <v>0</v>
      </c>
      <c r="E1160" t="s">
        <v>61</v>
      </c>
      <c r="F1160">
        <v>17</v>
      </c>
      <c r="G1160">
        <v>1331</v>
      </c>
      <c r="H1160" t="str">
        <f>_xlfn.VALUETOTEXT(Customers!B1160,0)</f>
        <v>Mary</v>
      </c>
      <c r="I1160" t="str">
        <f>_xlfn.VALUETOTEXT(Customers!C1160,0)</f>
        <v>Smith</v>
      </c>
      <c r="J1160" t="str">
        <f>CONCATENATE(Table1[[#This Row],[Customer First Name]]," ",Table1[[#This Row],[Customer Last Name]])</f>
        <v>Mary Smith</v>
      </c>
      <c r="K1160">
        <v>4</v>
      </c>
      <c r="L1160" t="s">
        <v>45</v>
      </c>
      <c r="M1160" t="s">
        <v>892</v>
      </c>
      <c r="N1160" t="s">
        <v>926</v>
      </c>
      <c r="O1160" t="s">
        <v>927</v>
      </c>
      <c r="P1160">
        <v>10011</v>
      </c>
      <c r="Q1160" t="s">
        <v>895</v>
      </c>
      <c r="R1160" t="s">
        <v>912</v>
      </c>
      <c r="S1160">
        <v>17</v>
      </c>
      <c r="T1160">
        <v>365</v>
      </c>
      <c r="U1160" t="str">
        <f>_xlfn.VALUETOTEXT(Products!D1160,0)</f>
        <v>Cleats</v>
      </c>
      <c r="V1160">
        <v>59.990001679999999</v>
      </c>
      <c r="W1160">
        <v>54.488929209402009</v>
      </c>
      <c r="X1160">
        <v>2</v>
      </c>
      <c r="Y1160">
        <v>2.4000000950000002</v>
      </c>
      <c r="Z1160">
        <v>119.98000336</v>
      </c>
      <c r="AA1160" t="s">
        <v>65</v>
      </c>
    </row>
    <row r="1161" spans="1:27" x14ac:dyDescent="0.2">
      <c r="A1161">
        <v>36454</v>
      </c>
      <c r="B1161" s="1">
        <v>42537</v>
      </c>
      <c r="C1161">
        <v>4</v>
      </c>
      <c r="D1161">
        <v>1</v>
      </c>
      <c r="E1161" t="s">
        <v>61</v>
      </c>
      <c r="F1161">
        <v>17</v>
      </c>
      <c r="G1161">
        <v>5097</v>
      </c>
      <c r="H1161" t="str">
        <f>_xlfn.VALUETOTEXT(Customers!B1161,0)</f>
        <v>Jennifer</v>
      </c>
      <c r="I1161" t="str">
        <f>_xlfn.VALUETOTEXT(Customers!C1161,0)</f>
        <v>Moore</v>
      </c>
      <c r="J1161" t="str">
        <f>CONCATENATE(Table1[[#This Row],[Customer First Name]]," ",Table1[[#This Row],[Customer Last Name]])</f>
        <v>Jennifer Moore</v>
      </c>
      <c r="K1161">
        <v>4</v>
      </c>
      <c r="L1161" t="s">
        <v>45</v>
      </c>
      <c r="M1161" t="s">
        <v>892</v>
      </c>
      <c r="N1161" t="s">
        <v>980</v>
      </c>
      <c r="O1161" t="s">
        <v>922</v>
      </c>
      <c r="P1161">
        <v>60653</v>
      </c>
      <c r="Q1161" t="s">
        <v>895</v>
      </c>
      <c r="R1161" t="s">
        <v>902</v>
      </c>
      <c r="S1161">
        <v>17</v>
      </c>
      <c r="T1161">
        <v>365</v>
      </c>
      <c r="U1161" t="str">
        <f>_xlfn.VALUETOTEXT(Products!D1161,0)</f>
        <v>Cleats</v>
      </c>
      <c r="V1161">
        <v>59.990001679999999</v>
      </c>
      <c r="W1161">
        <v>54.488929209402009</v>
      </c>
      <c r="X1161">
        <v>2</v>
      </c>
      <c r="Y1161">
        <v>2.4000000950000002</v>
      </c>
      <c r="Z1161">
        <v>119.98000336</v>
      </c>
      <c r="AA1161" t="s">
        <v>65</v>
      </c>
    </row>
    <row r="1162" spans="1:27" x14ac:dyDescent="0.2">
      <c r="A1162">
        <v>40712</v>
      </c>
      <c r="B1162" s="1">
        <v>42599</v>
      </c>
      <c r="C1162">
        <v>4</v>
      </c>
      <c r="D1162">
        <v>0</v>
      </c>
      <c r="E1162" t="s">
        <v>61</v>
      </c>
      <c r="F1162">
        <v>17</v>
      </c>
      <c r="G1162">
        <v>7178</v>
      </c>
      <c r="H1162" t="str">
        <f>_xlfn.VALUETOTEXT(Customers!B1162,0)</f>
        <v>Mary</v>
      </c>
      <c r="I1162" t="str">
        <f>_xlfn.VALUETOTEXT(Customers!C1162,0)</f>
        <v>Smith</v>
      </c>
      <c r="J1162" t="str">
        <f>CONCATENATE(Table1[[#This Row],[Customer First Name]]," ",Table1[[#This Row],[Customer Last Name]])</f>
        <v>Mary Smith</v>
      </c>
      <c r="K1162">
        <v>4</v>
      </c>
      <c r="L1162" t="s">
        <v>45</v>
      </c>
      <c r="M1162" t="s">
        <v>892</v>
      </c>
      <c r="N1162" t="s">
        <v>924</v>
      </c>
      <c r="O1162" t="s">
        <v>894</v>
      </c>
      <c r="P1162">
        <v>98115</v>
      </c>
      <c r="Q1162" t="s">
        <v>895</v>
      </c>
      <c r="R1162" t="s">
        <v>896</v>
      </c>
      <c r="S1162">
        <v>17</v>
      </c>
      <c r="T1162">
        <v>365</v>
      </c>
      <c r="U1162" t="str">
        <f>_xlfn.VALUETOTEXT(Products!D1162,0)</f>
        <v>Cleats</v>
      </c>
      <c r="V1162">
        <v>59.990001679999999</v>
      </c>
      <c r="W1162">
        <v>54.488929209402009</v>
      </c>
      <c r="X1162">
        <v>2</v>
      </c>
      <c r="Y1162">
        <v>2.4000000950000002</v>
      </c>
      <c r="Z1162">
        <v>119.98000336</v>
      </c>
      <c r="AA1162" t="s">
        <v>65</v>
      </c>
    </row>
    <row r="1163" spans="1:27" x14ac:dyDescent="0.2">
      <c r="A1163">
        <v>33045</v>
      </c>
      <c r="B1163" s="1">
        <v>42487</v>
      </c>
      <c r="C1163">
        <v>4</v>
      </c>
      <c r="D1163">
        <v>1</v>
      </c>
      <c r="E1163" t="s">
        <v>61</v>
      </c>
      <c r="F1163">
        <v>17</v>
      </c>
      <c r="G1163">
        <v>8404</v>
      </c>
      <c r="H1163" t="str">
        <f>_xlfn.VALUETOTEXT(Customers!B1163,0)</f>
        <v>Joshua</v>
      </c>
      <c r="I1163" t="str">
        <f>_xlfn.VALUETOTEXT(Customers!C1163,0)</f>
        <v>Taylor</v>
      </c>
      <c r="J1163" t="str">
        <f>CONCATENATE(Table1[[#This Row],[Customer First Name]]," ",Table1[[#This Row],[Customer Last Name]])</f>
        <v>Joshua Taylor</v>
      </c>
      <c r="K1163">
        <v>4</v>
      </c>
      <c r="L1163" t="s">
        <v>45</v>
      </c>
      <c r="M1163" t="s">
        <v>892</v>
      </c>
      <c r="N1163" t="s">
        <v>903</v>
      </c>
      <c r="O1163" t="s">
        <v>904</v>
      </c>
      <c r="P1163">
        <v>77095</v>
      </c>
      <c r="Q1163" t="s">
        <v>895</v>
      </c>
      <c r="R1163" t="s">
        <v>902</v>
      </c>
      <c r="S1163">
        <v>17</v>
      </c>
      <c r="T1163">
        <v>365</v>
      </c>
      <c r="U1163" t="str">
        <f>_xlfn.VALUETOTEXT(Products!D1163,0)</f>
        <v>Cleats</v>
      </c>
      <c r="V1163">
        <v>59.990001679999999</v>
      </c>
      <c r="W1163">
        <v>54.488929209402009</v>
      </c>
      <c r="X1163">
        <v>2</v>
      </c>
      <c r="Y1163">
        <v>6</v>
      </c>
      <c r="Z1163">
        <v>119.98000336</v>
      </c>
      <c r="AA1163" t="s">
        <v>65</v>
      </c>
    </row>
    <row r="1164" spans="1:27" x14ac:dyDescent="0.2">
      <c r="A1164">
        <v>33537</v>
      </c>
      <c r="B1164" s="1">
        <v>42465</v>
      </c>
      <c r="C1164">
        <v>4</v>
      </c>
      <c r="D1164">
        <v>0</v>
      </c>
      <c r="E1164" t="s">
        <v>61</v>
      </c>
      <c r="F1164">
        <v>17</v>
      </c>
      <c r="G1164">
        <v>10518</v>
      </c>
      <c r="H1164" t="str">
        <f>_xlfn.VALUETOTEXT(Customers!B1164,0)</f>
        <v>Jesse</v>
      </c>
      <c r="I1164" t="str">
        <f>_xlfn.VALUETOTEXT(Customers!C1164,0)</f>
        <v>Dawson</v>
      </c>
      <c r="J1164" t="str">
        <f>CONCATENATE(Table1[[#This Row],[Customer First Name]]," ",Table1[[#This Row],[Customer Last Name]])</f>
        <v>Jesse Dawson</v>
      </c>
      <c r="K1164">
        <v>4</v>
      </c>
      <c r="L1164" t="s">
        <v>45</v>
      </c>
      <c r="M1164" t="s">
        <v>892</v>
      </c>
      <c r="N1164" t="s">
        <v>897</v>
      </c>
      <c r="O1164" t="s">
        <v>898</v>
      </c>
      <c r="P1164">
        <v>90049</v>
      </c>
      <c r="Q1164" t="s">
        <v>895</v>
      </c>
      <c r="R1164" t="s">
        <v>896</v>
      </c>
      <c r="S1164">
        <v>17</v>
      </c>
      <c r="T1164">
        <v>365</v>
      </c>
      <c r="U1164" t="str">
        <f>_xlfn.VALUETOTEXT(Products!D1164,0)</f>
        <v>Cleats</v>
      </c>
      <c r="V1164">
        <v>59.990001679999999</v>
      </c>
      <c r="W1164">
        <v>54.488929209402009</v>
      </c>
      <c r="X1164">
        <v>2</v>
      </c>
      <c r="Y1164">
        <v>6</v>
      </c>
      <c r="Z1164">
        <v>119.98000336</v>
      </c>
      <c r="AA1164" t="s">
        <v>65</v>
      </c>
    </row>
    <row r="1165" spans="1:27" x14ac:dyDescent="0.2">
      <c r="A1165">
        <v>34845</v>
      </c>
      <c r="B1165" s="1">
        <v>42513</v>
      </c>
      <c r="C1165">
        <v>4</v>
      </c>
      <c r="D1165">
        <v>1</v>
      </c>
      <c r="E1165" t="s">
        <v>61</v>
      </c>
      <c r="F1165">
        <v>17</v>
      </c>
      <c r="G1165">
        <v>1342</v>
      </c>
      <c r="H1165" t="str">
        <f>_xlfn.VALUETOTEXT(Customers!B1165,0)</f>
        <v>Laura</v>
      </c>
      <c r="I1165" t="str">
        <f>_xlfn.VALUETOTEXT(Customers!C1165,0)</f>
        <v>Savage</v>
      </c>
      <c r="J1165" t="str">
        <f>CONCATENATE(Table1[[#This Row],[Customer First Name]]," ",Table1[[#This Row],[Customer Last Name]])</f>
        <v>Laura Savage</v>
      </c>
      <c r="K1165">
        <v>4</v>
      </c>
      <c r="L1165" t="s">
        <v>45</v>
      </c>
      <c r="M1165" t="s">
        <v>892</v>
      </c>
      <c r="N1165" t="s">
        <v>993</v>
      </c>
      <c r="O1165" t="s">
        <v>983</v>
      </c>
      <c r="P1165">
        <v>40475</v>
      </c>
      <c r="Q1165" t="s">
        <v>895</v>
      </c>
      <c r="R1165" t="s">
        <v>930</v>
      </c>
      <c r="S1165">
        <v>17</v>
      </c>
      <c r="T1165">
        <v>365</v>
      </c>
      <c r="U1165" t="str">
        <f>_xlfn.VALUETOTEXT(Products!D1165,0)</f>
        <v>Cleats</v>
      </c>
      <c r="V1165">
        <v>59.990001679999999</v>
      </c>
      <c r="W1165">
        <v>54.488929209402009</v>
      </c>
      <c r="X1165">
        <v>2</v>
      </c>
      <c r="Y1165">
        <v>14.399999619999999</v>
      </c>
      <c r="Z1165">
        <v>119.98000336</v>
      </c>
      <c r="AA1165" t="s">
        <v>65</v>
      </c>
    </row>
    <row r="1166" spans="1:27" x14ac:dyDescent="0.2">
      <c r="A1166">
        <v>34845</v>
      </c>
      <c r="B1166" s="1">
        <v>42513</v>
      </c>
      <c r="C1166">
        <v>4</v>
      </c>
      <c r="D1166">
        <v>1</v>
      </c>
      <c r="E1166" t="s">
        <v>61</v>
      </c>
      <c r="F1166">
        <v>17</v>
      </c>
      <c r="G1166">
        <v>1342</v>
      </c>
      <c r="H1166" t="str">
        <f>_xlfn.VALUETOTEXT(Customers!B1166,0)</f>
        <v>Laura</v>
      </c>
      <c r="I1166" t="str">
        <f>_xlfn.VALUETOTEXT(Customers!C1166,0)</f>
        <v>Savage</v>
      </c>
      <c r="J1166" t="str">
        <f>CONCATENATE(Table1[[#This Row],[Customer First Name]]," ",Table1[[#This Row],[Customer Last Name]])</f>
        <v>Laura Savage</v>
      </c>
      <c r="K1166">
        <v>4</v>
      </c>
      <c r="L1166" t="s">
        <v>45</v>
      </c>
      <c r="M1166" t="s">
        <v>892</v>
      </c>
      <c r="N1166" t="s">
        <v>993</v>
      </c>
      <c r="O1166" t="s">
        <v>983</v>
      </c>
      <c r="P1166">
        <v>40475</v>
      </c>
      <c r="Q1166" t="s">
        <v>895</v>
      </c>
      <c r="R1166" t="s">
        <v>930</v>
      </c>
      <c r="S1166">
        <v>17</v>
      </c>
      <c r="T1166">
        <v>365</v>
      </c>
      <c r="U1166" t="str">
        <f>_xlfn.VALUETOTEXT(Products!D1166,0)</f>
        <v>Cleats</v>
      </c>
      <c r="V1166">
        <v>59.990001679999999</v>
      </c>
      <c r="W1166">
        <v>54.488929209402009</v>
      </c>
      <c r="X1166">
        <v>2</v>
      </c>
      <c r="Y1166">
        <v>15.600000380000001</v>
      </c>
      <c r="Z1166">
        <v>119.98000336</v>
      </c>
      <c r="AA1166" t="s">
        <v>65</v>
      </c>
    </row>
    <row r="1167" spans="1:27" x14ac:dyDescent="0.2">
      <c r="A1167">
        <v>37471</v>
      </c>
      <c r="B1167" s="1">
        <v>42551</v>
      </c>
      <c r="C1167">
        <v>4</v>
      </c>
      <c r="D1167">
        <v>0</v>
      </c>
      <c r="E1167" t="s">
        <v>61</v>
      </c>
      <c r="F1167">
        <v>17</v>
      </c>
      <c r="G1167">
        <v>2511</v>
      </c>
      <c r="H1167" t="str">
        <f>_xlfn.VALUETOTEXT(Customers!B1167,0)</f>
        <v>Teresa</v>
      </c>
      <c r="I1167" t="str">
        <f>_xlfn.VALUETOTEXT(Customers!C1167,0)</f>
        <v>Grimes</v>
      </c>
      <c r="J1167" t="str">
        <f>CONCATENATE(Table1[[#This Row],[Customer First Name]]," ",Table1[[#This Row],[Customer Last Name]])</f>
        <v>Teresa Grimes</v>
      </c>
      <c r="K1167">
        <v>4</v>
      </c>
      <c r="L1167" t="s">
        <v>45</v>
      </c>
      <c r="M1167" t="s">
        <v>892</v>
      </c>
      <c r="N1167" t="s">
        <v>951</v>
      </c>
      <c r="O1167" t="s">
        <v>994</v>
      </c>
      <c r="P1167">
        <v>65807</v>
      </c>
      <c r="Q1167" t="s">
        <v>895</v>
      </c>
      <c r="R1167" t="s">
        <v>902</v>
      </c>
      <c r="S1167">
        <v>17</v>
      </c>
      <c r="T1167">
        <v>365</v>
      </c>
      <c r="U1167" t="str">
        <f>_xlfn.VALUETOTEXT(Products!D1167,0)</f>
        <v>Cleats</v>
      </c>
      <c r="V1167">
        <v>59.990001679999999</v>
      </c>
      <c r="W1167">
        <v>54.488929209402009</v>
      </c>
      <c r="X1167">
        <v>2</v>
      </c>
      <c r="Y1167">
        <v>15.600000380000001</v>
      </c>
      <c r="Z1167">
        <v>119.98000336</v>
      </c>
      <c r="AA1167" t="s">
        <v>65</v>
      </c>
    </row>
    <row r="1168" spans="1:27" x14ac:dyDescent="0.2">
      <c r="A1168">
        <v>39471</v>
      </c>
      <c r="B1168" s="1">
        <v>42581</v>
      </c>
      <c r="C1168">
        <v>4</v>
      </c>
      <c r="D1168">
        <v>0</v>
      </c>
      <c r="E1168" t="s">
        <v>61</v>
      </c>
      <c r="F1168">
        <v>17</v>
      </c>
      <c r="G1168">
        <v>7347</v>
      </c>
      <c r="H1168" t="str">
        <f>_xlfn.VALUETOTEXT(Customers!B1168,0)</f>
        <v>Carolyn</v>
      </c>
      <c r="I1168" t="str">
        <f>_xlfn.VALUETOTEXT(Customers!C1168,0)</f>
        <v>Gallegos</v>
      </c>
      <c r="J1168" t="str">
        <f>CONCATENATE(Table1[[#This Row],[Customer First Name]]," ",Table1[[#This Row],[Customer Last Name]])</f>
        <v>Carolyn Gallegos</v>
      </c>
      <c r="K1168">
        <v>4</v>
      </c>
      <c r="L1168" t="s">
        <v>45</v>
      </c>
      <c r="M1168" t="s">
        <v>892</v>
      </c>
      <c r="N1168" t="s">
        <v>897</v>
      </c>
      <c r="O1168" t="s">
        <v>898</v>
      </c>
      <c r="P1168">
        <v>90049</v>
      </c>
      <c r="Q1168" t="s">
        <v>895</v>
      </c>
      <c r="R1168" t="s">
        <v>896</v>
      </c>
      <c r="S1168">
        <v>17</v>
      </c>
      <c r="T1168">
        <v>365</v>
      </c>
      <c r="U1168" t="str">
        <f>_xlfn.VALUETOTEXT(Products!D1168,0)</f>
        <v>Cleats</v>
      </c>
      <c r="V1168">
        <v>59.990001679999999</v>
      </c>
      <c r="W1168">
        <v>54.488929209402009</v>
      </c>
      <c r="X1168">
        <v>2</v>
      </c>
      <c r="Y1168">
        <v>21.600000380000001</v>
      </c>
      <c r="Z1168">
        <v>119.98000336</v>
      </c>
      <c r="AA1168" t="s">
        <v>65</v>
      </c>
    </row>
    <row r="1169" spans="1:27" x14ac:dyDescent="0.2">
      <c r="A1169">
        <v>35549</v>
      </c>
      <c r="B1169" s="1">
        <v>42406</v>
      </c>
      <c r="C1169">
        <v>4</v>
      </c>
      <c r="D1169">
        <v>1</v>
      </c>
      <c r="E1169" t="s">
        <v>61</v>
      </c>
      <c r="F1169">
        <v>17</v>
      </c>
      <c r="G1169">
        <v>248</v>
      </c>
      <c r="H1169" t="str">
        <f>_xlfn.VALUETOTEXT(Customers!B1169,0)</f>
        <v>Christina</v>
      </c>
      <c r="I1169" t="str">
        <f>_xlfn.VALUETOTEXT(Customers!C1169,0)</f>
        <v>Walsh</v>
      </c>
      <c r="J1169" t="str">
        <f>CONCATENATE(Table1[[#This Row],[Customer First Name]]," ",Table1[[#This Row],[Customer Last Name]])</f>
        <v>Christina Walsh</v>
      </c>
      <c r="K1169">
        <v>4</v>
      </c>
      <c r="L1169" t="s">
        <v>45</v>
      </c>
      <c r="M1169" t="s">
        <v>892</v>
      </c>
      <c r="N1169" t="s">
        <v>995</v>
      </c>
      <c r="O1169" t="s">
        <v>934</v>
      </c>
      <c r="P1169">
        <v>33801</v>
      </c>
      <c r="Q1169" t="s">
        <v>895</v>
      </c>
      <c r="R1169" t="s">
        <v>930</v>
      </c>
      <c r="S1169">
        <v>17</v>
      </c>
      <c r="T1169">
        <v>365</v>
      </c>
      <c r="U1169" t="str">
        <f>_xlfn.VALUETOTEXT(Products!D1169,0)</f>
        <v>Cleats</v>
      </c>
      <c r="V1169">
        <v>59.990001679999999</v>
      </c>
      <c r="W1169">
        <v>54.488929209402009</v>
      </c>
      <c r="X1169">
        <v>2</v>
      </c>
      <c r="Y1169">
        <v>30</v>
      </c>
      <c r="Z1169">
        <v>119.98000336</v>
      </c>
      <c r="AA1169" t="s">
        <v>65</v>
      </c>
    </row>
    <row r="1170" spans="1:27" x14ac:dyDescent="0.2">
      <c r="A1170">
        <v>31747</v>
      </c>
      <c r="B1170" s="1">
        <v>42586</v>
      </c>
      <c r="C1170">
        <v>4</v>
      </c>
      <c r="D1170">
        <v>0</v>
      </c>
      <c r="E1170" t="s">
        <v>61</v>
      </c>
      <c r="F1170">
        <v>24</v>
      </c>
      <c r="G1170">
        <v>5917</v>
      </c>
      <c r="H1170" t="str">
        <f>_xlfn.VALUETOTEXT(Customers!B1170,0)</f>
        <v>Ashley</v>
      </c>
      <c r="I1170" t="str">
        <f>_xlfn.VALUETOTEXT(Customers!C1170,0)</f>
        <v>Smith</v>
      </c>
      <c r="J1170" t="str">
        <f>CONCATENATE(Table1[[#This Row],[Customer First Name]]," ",Table1[[#This Row],[Customer Last Name]])</f>
        <v>Ashley Smith</v>
      </c>
      <c r="K1170">
        <v>5</v>
      </c>
      <c r="L1170" t="s">
        <v>30</v>
      </c>
      <c r="M1170" t="s">
        <v>892</v>
      </c>
      <c r="N1170" t="s">
        <v>996</v>
      </c>
      <c r="O1170" t="s">
        <v>927</v>
      </c>
      <c r="P1170">
        <v>13021</v>
      </c>
      <c r="Q1170" t="s">
        <v>895</v>
      </c>
      <c r="R1170" t="s">
        <v>912</v>
      </c>
      <c r="S1170">
        <v>24</v>
      </c>
      <c r="T1170">
        <v>502</v>
      </c>
      <c r="U1170" t="str">
        <f>_xlfn.VALUETOTEXT(Products!D1170,0)</f>
        <v>Women's Apparel</v>
      </c>
      <c r="V1170">
        <v>50</v>
      </c>
      <c r="W1170">
        <v>43.678035218757444</v>
      </c>
      <c r="X1170">
        <v>2</v>
      </c>
      <c r="Y1170">
        <v>2</v>
      </c>
      <c r="Z1170">
        <v>100</v>
      </c>
      <c r="AA1170" t="s">
        <v>65</v>
      </c>
    </row>
    <row r="1171" spans="1:27" x14ac:dyDescent="0.2">
      <c r="A1171">
        <v>34932</v>
      </c>
      <c r="B1171" s="1">
        <v>42514</v>
      </c>
      <c r="C1171">
        <v>4</v>
      </c>
      <c r="D1171">
        <v>0</v>
      </c>
      <c r="E1171" t="s">
        <v>61</v>
      </c>
      <c r="F1171">
        <v>24</v>
      </c>
      <c r="G1171">
        <v>10983</v>
      </c>
      <c r="H1171" t="str">
        <f>_xlfn.VALUETOTEXT(Customers!B1171,0)</f>
        <v>Mary</v>
      </c>
      <c r="I1171" t="str">
        <f>_xlfn.VALUETOTEXT(Customers!C1171,0)</f>
        <v>Frank</v>
      </c>
      <c r="J1171" t="str">
        <f>CONCATENATE(Table1[[#This Row],[Customer First Name]]," ",Table1[[#This Row],[Customer Last Name]])</f>
        <v>Mary Frank</v>
      </c>
      <c r="K1171">
        <v>5</v>
      </c>
      <c r="L1171" t="s">
        <v>30</v>
      </c>
      <c r="M1171" t="s">
        <v>892</v>
      </c>
      <c r="N1171" t="s">
        <v>951</v>
      </c>
      <c r="O1171" t="s">
        <v>911</v>
      </c>
      <c r="P1171">
        <v>45503</v>
      </c>
      <c r="Q1171" t="s">
        <v>895</v>
      </c>
      <c r="R1171" t="s">
        <v>912</v>
      </c>
      <c r="S1171">
        <v>24</v>
      </c>
      <c r="T1171">
        <v>502</v>
      </c>
      <c r="U1171" t="str">
        <f>_xlfn.VALUETOTEXT(Products!D1171,0)</f>
        <v>Women's Apparel</v>
      </c>
      <c r="V1171">
        <v>50</v>
      </c>
      <c r="W1171">
        <v>43.678035218757444</v>
      </c>
      <c r="X1171">
        <v>2</v>
      </c>
      <c r="Y1171">
        <v>3</v>
      </c>
      <c r="Z1171">
        <v>100</v>
      </c>
      <c r="AA1171" t="s">
        <v>65</v>
      </c>
    </row>
    <row r="1172" spans="1:27" x14ac:dyDescent="0.2">
      <c r="A1172">
        <v>38767</v>
      </c>
      <c r="B1172" s="1">
        <v>42570</v>
      </c>
      <c r="C1172">
        <v>4</v>
      </c>
      <c r="D1172">
        <v>0</v>
      </c>
      <c r="E1172" t="s">
        <v>61</v>
      </c>
      <c r="F1172">
        <v>24</v>
      </c>
      <c r="G1172">
        <v>11114</v>
      </c>
      <c r="H1172" t="str">
        <f>_xlfn.VALUETOTEXT(Customers!B1172,0)</f>
        <v>Mary</v>
      </c>
      <c r="I1172" t="str">
        <f>_xlfn.VALUETOTEXT(Customers!C1172,0)</f>
        <v>Owens</v>
      </c>
      <c r="J1172" t="str">
        <f>CONCATENATE(Table1[[#This Row],[Customer First Name]]," ",Table1[[#This Row],[Customer Last Name]])</f>
        <v>Mary Owens</v>
      </c>
      <c r="K1172">
        <v>5</v>
      </c>
      <c r="L1172" t="s">
        <v>30</v>
      </c>
      <c r="M1172" t="s">
        <v>892</v>
      </c>
      <c r="N1172" t="s">
        <v>919</v>
      </c>
      <c r="O1172" t="s">
        <v>920</v>
      </c>
      <c r="P1172">
        <v>19143</v>
      </c>
      <c r="Q1172" t="s">
        <v>895</v>
      </c>
      <c r="R1172" t="s">
        <v>912</v>
      </c>
      <c r="S1172">
        <v>24</v>
      </c>
      <c r="T1172">
        <v>502</v>
      </c>
      <c r="U1172" t="str">
        <f>_xlfn.VALUETOTEXT(Products!D1172,0)</f>
        <v>Women's Apparel</v>
      </c>
      <c r="V1172">
        <v>50</v>
      </c>
      <c r="W1172">
        <v>43.678035218757444</v>
      </c>
      <c r="X1172">
        <v>2</v>
      </c>
      <c r="Y1172">
        <v>3</v>
      </c>
      <c r="Z1172">
        <v>100</v>
      </c>
      <c r="AA1172" t="s">
        <v>65</v>
      </c>
    </row>
    <row r="1173" spans="1:27" x14ac:dyDescent="0.2">
      <c r="A1173">
        <v>39141</v>
      </c>
      <c r="B1173" s="1">
        <v>42576</v>
      </c>
      <c r="C1173">
        <v>4</v>
      </c>
      <c r="D1173">
        <v>0</v>
      </c>
      <c r="E1173" t="s">
        <v>61</v>
      </c>
      <c r="F1173">
        <v>26</v>
      </c>
      <c r="G1173">
        <v>5902</v>
      </c>
      <c r="H1173" t="str">
        <f>_xlfn.VALUETOTEXT(Customers!B1173,0)</f>
        <v>Mary</v>
      </c>
      <c r="I1173" t="str">
        <f>_xlfn.VALUETOTEXT(Customers!C1173,0)</f>
        <v>Jones</v>
      </c>
      <c r="J1173" t="str">
        <f>CONCATENATE(Table1[[#This Row],[Customer First Name]]," ",Table1[[#This Row],[Customer Last Name]])</f>
        <v>Mary Jones</v>
      </c>
      <c r="K1173">
        <v>5</v>
      </c>
      <c r="L1173" t="s">
        <v>30</v>
      </c>
      <c r="M1173" t="s">
        <v>892</v>
      </c>
      <c r="N1173" t="s">
        <v>997</v>
      </c>
      <c r="O1173" t="s">
        <v>904</v>
      </c>
      <c r="P1173">
        <v>78577</v>
      </c>
      <c r="Q1173" t="s">
        <v>895</v>
      </c>
      <c r="R1173" t="s">
        <v>902</v>
      </c>
      <c r="S1173">
        <v>26</v>
      </c>
      <c r="T1173">
        <v>567</v>
      </c>
      <c r="U1173" t="str">
        <f>_xlfn.VALUETOTEXT(Products!D1173,0)</f>
        <v>Girls' Apparel</v>
      </c>
      <c r="V1173">
        <v>25</v>
      </c>
      <c r="W1173">
        <v>17.922466723766668</v>
      </c>
      <c r="X1173">
        <v>2</v>
      </c>
      <c r="Y1173">
        <v>2</v>
      </c>
      <c r="Z1173">
        <v>50</v>
      </c>
      <c r="AA1173" t="s">
        <v>65</v>
      </c>
    </row>
    <row r="1174" spans="1:27" x14ac:dyDescent="0.2">
      <c r="A1174">
        <v>35199</v>
      </c>
      <c r="B1174" s="1">
        <v>42518</v>
      </c>
      <c r="C1174">
        <v>4</v>
      </c>
      <c r="D1174">
        <v>1</v>
      </c>
      <c r="E1174" t="s">
        <v>61</v>
      </c>
      <c r="F1174">
        <v>24</v>
      </c>
      <c r="G1174">
        <v>11930</v>
      </c>
      <c r="H1174" t="str">
        <f>_xlfn.VALUETOTEXT(Customers!B1174,0)</f>
        <v>Mary</v>
      </c>
      <c r="I1174" t="str">
        <f>_xlfn.VALUETOTEXT(Customers!C1174,0)</f>
        <v>Gilbert</v>
      </c>
      <c r="J1174" t="str">
        <f>CONCATENATE(Table1[[#This Row],[Customer First Name]]," ",Table1[[#This Row],[Customer Last Name]])</f>
        <v>Mary Gilbert</v>
      </c>
      <c r="K1174">
        <v>5</v>
      </c>
      <c r="L1174" t="s">
        <v>30</v>
      </c>
      <c r="M1174" t="s">
        <v>892</v>
      </c>
      <c r="N1174" t="s">
        <v>897</v>
      </c>
      <c r="O1174" t="s">
        <v>898</v>
      </c>
      <c r="P1174">
        <v>90045</v>
      </c>
      <c r="Q1174" t="s">
        <v>895</v>
      </c>
      <c r="R1174" t="s">
        <v>896</v>
      </c>
      <c r="S1174">
        <v>24</v>
      </c>
      <c r="T1174">
        <v>502</v>
      </c>
      <c r="U1174" t="str">
        <f>_xlfn.VALUETOTEXT(Products!D1174,0)</f>
        <v>Women's Apparel</v>
      </c>
      <c r="V1174">
        <v>50</v>
      </c>
      <c r="W1174">
        <v>43.678035218757444</v>
      </c>
      <c r="X1174">
        <v>2</v>
      </c>
      <c r="Y1174">
        <v>4</v>
      </c>
      <c r="Z1174">
        <v>100</v>
      </c>
      <c r="AA1174" t="s">
        <v>65</v>
      </c>
    </row>
    <row r="1175" spans="1:27" x14ac:dyDescent="0.2">
      <c r="A1175">
        <v>34672</v>
      </c>
      <c r="B1175" s="1">
        <v>42511</v>
      </c>
      <c r="C1175">
        <v>4</v>
      </c>
      <c r="D1175">
        <v>0</v>
      </c>
      <c r="E1175" t="s">
        <v>61</v>
      </c>
      <c r="F1175">
        <v>24</v>
      </c>
      <c r="G1175">
        <v>1219</v>
      </c>
      <c r="H1175" t="str">
        <f>_xlfn.VALUETOTEXT(Customers!B1175,0)</f>
        <v>Angela</v>
      </c>
      <c r="I1175" t="str">
        <f>_xlfn.VALUETOTEXT(Customers!C1175,0)</f>
        <v>Freeman</v>
      </c>
      <c r="J1175" t="str">
        <f>CONCATENATE(Table1[[#This Row],[Customer First Name]]," ",Table1[[#This Row],[Customer Last Name]])</f>
        <v>Angela Freeman</v>
      </c>
      <c r="K1175">
        <v>5</v>
      </c>
      <c r="L1175" t="s">
        <v>30</v>
      </c>
      <c r="M1175" t="s">
        <v>892</v>
      </c>
      <c r="N1175" t="s">
        <v>998</v>
      </c>
      <c r="O1175" t="s">
        <v>927</v>
      </c>
      <c r="P1175">
        <v>11550</v>
      </c>
      <c r="Q1175" t="s">
        <v>895</v>
      </c>
      <c r="R1175" t="s">
        <v>912</v>
      </c>
      <c r="S1175">
        <v>24</v>
      </c>
      <c r="T1175">
        <v>502</v>
      </c>
      <c r="U1175" t="str">
        <f>_xlfn.VALUETOTEXT(Products!D1175,0)</f>
        <v>Women's Apparel</v>
      </c>
      <c r="V1175">
        <v>50</v>
      </c>
      <c r="W1175">
        <v>43.678035218757444</v>
      </c>
      <c r="X1175">
        <v>2</v>
      </c>
      <c r="Y1175">
        <v>7</v>
      </c>
      <c r="Z1175">
        <v>100</v>
      </c>
      <c r="AA1175" t="s">
        <v>65</v>
      </c>
    </row>
    <row r="1176" spans="1:27" x14ac:dyDescent="0.2">
      <c r="A1176">
        <v>37430</v>
      </c>
      <c r="B1176" s="1">
        <v>42551</v>
      </c>
      <c r="C1176">
        <v>4</v>
      </c>
      <c r="D1176">
        <v>1</v>
      </c>
      <c r="E1176" t="s">
        <v>61</v>
      </c>
      <c r="F1176">
        <v>29</v>
      </c>
      <c r="G1176">
        <v>4269</v>
      </c>
      <c r="H1176" t="str">
        <f>_xlfn.VALUETOTEXT(Customers!B1176,0)</f>
        <v>Mary</v>
      </c>
      <c r="I1176" t="str">
        <f>_xlfn.VALUETOTEXT(Customers!C1176,0)</f>
        <v>Calderon</v>
      </c>
      <c r="J1176" t="str">
        <f>CONCATENATE(Table1[[#This Row],[Customer First Name]]," ",Table1[[#This Row],[Customer Last Name]])</f>
        <v>Mary Calderon</v>
      </c>
      <c r="K1176">
        <v>5</v>
      </c>
      <c r="L1176" t="s">
        <v>30</v>
      </c>
      <c r="M1176" t="s">
        <v>892</v>
      </c>
      <c r="N1176" t="s">
        <v>897</v>
      </c>
      <c r="O1176" t="s">
        <v>898</v>
      </c>
      <c r="P1176">
        <v>90045</v>
      </c>
      <c r="Q1176" t="s">
        <v>895</v>
      </c>
      <c r="R1176" t="s">
        <v>896</v>
      </c>
      <c r="S1176">
        <v>29</v>
      </c>
      <c r="T1176">
        <v>642</v>
      </c>
      <c r="U1176" t="str">
        <f>_xlfn.VALUETOTEXT(Products!D1176,0)</f>
        <v>Shop By Sport</v>
      </c>
      <c r="V1176">
        <v>30</v>
      </c>
      <c r="W1176">
        <v>37.315110652333338</v>
      </c>
      <c r="X1176">
        <v>2</v>
      </c>
      <c r="Y1176">
        <v>4.1999998090000004</v>
      </c>
      <c r="Z1176">
        <v>60</v>
      </c>
      <c r="AA1176" t="s">
        <v>65</v>
      </c>
    </row>
    <row r="1177" spans="1:27" x14ac:dyDescent="0.2">
      <c r="A1177">
        <v>34839</v>
      </c>
      <c r="B1177" s="1">
        <v>42513</v>
      </c>
      <c r="C1177">
        <v>4</v>
      </c>
      <c r="D1177">
        <v>1</v>
      </c>
      <c r="E1177" t="s">
        <v>61</v>
      </c>
      <c r="F1177">
        <v>24</v>
      </c>
      <c r="G1177">
        <v>6725</v>
      </c>
      <c r="H1177" t="str">
        <f>_xlfn.VALUETOTEXT(Customers!B1177,0)</f>
        <v>Mary</v>
      </c>
      <c r="I1177" t="str">
        <f>_xlfn.VALUETOTEXT(Customers!C1177,0)</f>
        <v>Alexander</v>
      </c>
      <c r="J1177" t="str">
        <f>CONCATENATE(Table1[[#This Row],[Customer First Name]]," ",Table1[[#This Row],[Customer Last Name]])</f>
        <v>Mary Alexander</v>
      </c>
      <c r="K1177">
        <v>5</v>
      </c>
      <c r="L1177" t="s">
        <v>30</v>
      </c>
      <c r="M1177" t="s">
        <v>892</v>
      </c>
      <c r="N1177" t="s">
        <v>913</v>
      </c>
      <c r="O1177" t="s">
        <v>911</v>
      </c>
      <c r="P1177">
        <v>43229</v>
      </c>
      <c r="Q1177" t="s">
        <v>895</v>
      </c>
      <c r="R1177" t="s">
        <v>912</v>
      </c>
      <c r="S1177">
        <v>24</v>
      </c>
      <c r="T1177">
        <v>502</v>
      </c>
      <c r="U1177" t="str">
        <f>_xlfn.VALUETOTEXT(Products!D1177,0)</f>
        <v>Women's Apparel</v>
      </c>
      <c r="V1177">
        <v>50</v>
      </c>
      <c r="W1177">
        <v>43.678035218757444</v>
      </c>
      <c r="X1177">
        <v>2</v>
      </c>
      <c r="Y1177">
        <v>10</v>
      </c>
      <c r="Z1177">
        <v>100</v>
      </c>
      <c r="AA1177" t="s">
        <v>65</v>
      </c>
    </row>
    <row r="1178" spans="1:27" x14ac:dyDescent="0.2">
      <c r="A1178">
        <v>38296</v>
      </c>
      <c r="B1178" s="1">
        <v>42564</v>
      </c>
      <c r="C1178">
        <v>4</v>
      </c>
      <c r="D1178">
        <v>0</v>
      </c>
      <c r="E1178" t="s">
        <v>61</v>
      </c>
      <c r="F1178">
        <v>24</v>
      </c>
      <c r="G1178">
        <v>5054</v>
      </c>
      <c r="H1178" t="str">
        <f>_xlfn.VALUETOTEXT(Customers!B1178,0)</f>
        <v>Paul</v>
      </c>
      <c r="I1178" t="str">
        <f>_xlfn.VALUETOTEXT(Customers!C1178,0)</f>
        <v>Thomas</v>
      </c>
      <c r="J1178" t="str">
        <f>CONCATENATE(Table1[[#This Row],[Customer First Name]]," ",Table1[[#This Row],[Customer Last Name]])</f>
        <v>Paul Thomas</v>
      </c>
      <c r="K1178">
        <v>5</v>
      </c>
      <c r="L1178" t="s">
        <v>30</v>
      </c>
      <c r="M1178" t="s">
        <v>892</v>
      </c>
      <c r="N1178" t="s">
        <v>999</v>
      </c>
      <c r="O1178" t="s">
        <v>983</v>
      </c>
      <c r="P1178">
        <v>40214</v>
      </c>
      <c r="Q1178" t="s">
        <v>895</v>
      </c>
      <c r="R1178" t="s">
        <v>930</v>
      </c>
      <c r="S1178">
        <v>24</v>
      </c>
      <c r="T1178">
        <v>502</v>
      </c>
      <c r="U1178" t="str">
        <f>_xlfn.VALUETOTEXT(Products!D1178,0)</f>
        <v>Women's Apparel</v>
      </c>
      <c r="V1178">
        <v>50</v>
      </c>
      <c r="W1178">
        <v>43.678035218757444</v>
      </c>
      <c r="X1178">
        <v>2</v>
      </c>
      <c r="Y1178">
        <v>12</v>
      </c>
      <c r="Z1178">
        <v>100</v>
      </c>
      <c r="AA1178" t="s">
        <v>65</v>
      </c>
    </row>
    <row r="1179" spans="1:27" x14ac:dyDescent="0.2">
      <c r="A1179">
        <v>35868</v>
      </c>
      <c r="B1179" s="1">
        <v>42557</v>
      </c>
      <c r="C1179">
        <v>4</v>
      </c>
      <c r="D1179">
        <v>0</v>
      </c>
      <c r="E1179" t="s">
        <v>61</v>
      </c>
      <c r="F1179">
        <v>24</v>
      </c>
      <c r="G1179">
        <v>10648</v>
      </c>
      <c r="H1179" t="str">
        <f>_xlfn.VALUETOTEXT(Customers!B1179,0)</f>
        <v>Mary</v>
      </c>
      <c r="I1179" t="str">
        <f>_xlfn.VALUETOTEXT(Customers!C1179,0)</f>
        <v>Smith</v>
      </c>
      <c r="J1179" t="str">
        <f>CONCATENATE(Table1[[#This Row],[Customer First Name]]," ",Table1[[#This Row],[Customer Last Name]])</f>
        <v>Mary Smith</v>
      </c>
      <c r="K1179">
        <v>5</v>
      </c>
      <c r="L1179" t="s">
        <v>30</v>
      </c>
      <c r="M1179" t="s">
        <v>892</v>
      </c>
      <c r="N1179" t="s">
        <v>1000</v>
      </c>
      <c r="O1179" t="s">
        <v>901</v>
      </c>
      <c r="P1179">
        <v>67212</v>
      </c>
      <c r="Q1179" t="s">
        <v>895</v>
      </c>
      <c r="R1179" t="s">
        <v>902</v>
      </c>
      <c r="S1179">
        <v>24</v>
      </c>
      <c r="T1179">
        <v>502</v>
      </c>
      <c r="U1179" t="str">
        <f>_xlfn.VALUETOTEXT(Products!D1179,0)</f>
        <v>Women's Apparel</v>
      </c>
      <c r="V1179">
        <v>50</v>
      </c>
      <c r="W1179">
        <v>43.678035218757444</v>
      </c>
      <c r="X1179">
        <v>2</v>
      </c>
      <c r="Y1179">
        <v>12</v>
      </c>
      <c r="Z1179">
        <v>100</v>
      </c>
      <c r="AA1179" t="s">
        <v>65</v>
      </c>
    </row>
    <row r="1180" spans="1:27" x14ac:dyDescent="0.2">
      <c r="A1180">
        <v>38004</v>
      </c>
      <c r="B1180" s="1">
        <v>42589</v>
      </c>
      <c r="C1180">
        <v>4</v>
      </c>
      <c r="D1180">
        <v>1</v>
      </c>
      <c r="E1180" t="s">
        <v>61</v>
      </c>
      <c r="F1180">
        <v>29</v>
      </c>
      <c r="G1180">
        <v>4986</v>
      </c>
      <c r="H1180" t="str">
        <f>_xlfn.VALUETOTEXT(Customers!B1180,0)</f>
        <v>Katherine</v>
      </c>
      <c r="I1180" t="str">
        <f>_xlfn.VALUETOTEXT(Customers!C1180,0)</f>
        <v>Cole</v>
      </c>
      <c r="J1180" t="str">
        <f>CONCATENATE(Table1[[#This Row],[Customer First Name]]," ",Table1[[#This Row],[Customer Last Name]])</f>
        <v>Katherine Cole</v>
      </c>
      <c r="K1180">
        <v>5</v>
      </c>
      <c r="L1180" t="s">
        <v>30</v>
      </c>
      <c r="M1180" t="s">
        <v>892</v>
      </c>
      <c r="N1180" t="s">
        <v>975</v>
      </c>
      <c r="O1180" t="s">
        <v>939</v>
      </c>
      <c r="P1180">
        <v>21215</v>
      </c>
      <c r="Q1180" t="s">
        <v>895</v>
      </c>
      <c r="R1180" t="s">
        <v>912</v>
      </c>
      <c r="S1180">
        <v>29</v>
      </c>
      <c r="T1180">
        <v>627</v>
      </c>
      <c r="U1180" t="str">
        <f>_xlfn.VALUETOTEXT(Products!D1180,0)</f>
        <v>Shop By Sport</v>
      </c>
      <c r="V1180">
        <v>39.990001679999999</v>
      </c>
      <c r="W1180">
        <v>34.198098313835338</v>
      </c>
      <c r="X1180">
        <v>2</v>
      </c>
      <c r="Y1180">
        <v>12</v>
      </c>
      <c r="Z1180">
        <v>79.980003359999998</v>
      </c>
      <c r="AA1180" t="s">
        <v>65</v>
      </c>
    </row>
    <row r="1181" spans="1:27" x14ac:dyDescent="0.2">
      <c r="A1181">
        <v>40064</v>
      </c>
      <c r="B1181" s="1">
        <v>42559</v>
      </c>
      <c r="C1181">
        <v>4</v>
      </c>
      <c r="D1181">
        <v>1</v>
      </c>
      <c r="E1181" t="s">
        <v>61</v>
      </c>
      <c r="F1181">
        <v>24</v>
      </c>
      <c r="G1181">
        <v>6708</v>
      </c>
      <c r="H1181" t="str">
        <f>_xlfn.VALUETOTEXT(Customers!B1181,0)</f>
        <v>Mary</v>
      </c>
      <c r="I1181" t="str">
        <f>_xlfn.VALUETOTEXT(Customers!C1181,0)</f>
        <v>Costa</v>
      </c>
      <c r="J1181" t="str">
        <f>CONCATENATE(Table1[[#This Row],[Customer First Name]]," ",Table1[[#This Row],[Customer Last Name]])</f>
        <v>Mary Costa</v>
      </c>
      <c r="K1181">
        <v>5</v>
      </c>
      <c r="L1181" t="s">
        <v>30</v>
      </c>
      <c r="M1181" t="s">
        <v>892</v>
      </c>
      <c r="N1181" t="s">
        <v>1001</v>
      </c>
      <c r="O1181" t="s">
        <v>904</v>
      </c>
      <c r="P1181">
        <v>76106</v>
      </c>
      <c r="Q1181" t="s">
        <v>895</v>
      </c>
      <c r="R1181" t="s">
        <v>902</v>
      </c>
      <c r="S1181">
        <v>24</v>
      </c>
      <c r="T1181">
        <v>502</v>
      </c>
      <c r="U1181" t="str">
        <f>_xlfn.VALUETOTEXT(Products!D1181,0)</f>
        <v>Women's Apparel</v>
      </c>
      <c r="V1181">
        <v>50</v>
      </c>
      <c r="W1181">
        <v>43.678035218757444</v>
      </c>
      <c r="X1181">
        <v>2</v>
      </c>
      <c r="Y1181">
        <v>15</v>
      </c>
      <c r="Z1181">
        <v>100</v>
      </c>
      <c r="AA1181" t="s">
        <v>65</v>
      </c>
    </row>
    <row r="1182" spans="1:27" x14ac:dyDescent="0.2">
      <c r="A1182">
        <v>45993</v>
      </c>
      <c r="B1182" s="1">
        <v>42411</v>
      </c>
      <c r="C1182">
        <v>4</v>
      </c>
      <c r="D1182">
        <v>0</v>
      </c>
      <c r="E1182" t="s">
        <v>61</v>
      </c>
      <c r="F1182">
        <v>24</v>
      </c>
      <c r="G1182">
        <v>6872</v>
      </c>
      <c r="H1182" t="str">
        <f>_xlfn.VALUETOTEXT(Customers!B1182,0)</f>
        <v>Mary</v>
      </c>
      <c r="I1182" t="str">
        <f>_xlfn.VALUETOTEXT(Customers!C1182,0)</f>
        <v>Lloyd</v>
      </c>
      <c r="J1182" t="str">
        <f>CONCATENATE(Table1[[#This Row],[Customer First Name]]," ",Table1[[#This Row],[Customer Last Name]])</f>
        <v>Mary Lloyd</v>
      </c>
      <c r="K1182">
        <v>5</v>
      </c>
      <c r="L1182" t="s">
        <v>30</v>
      </c>
      <c r="M1182" t="s">
        <v>892</v>
      </c>
      <c r="N1182" t="s">
        <v>977</v>
      </c>
      <c r="O1182" t="s">
        <v>978</v>
      </c>
      <c r="Q1182" t="s">
        <v>917</v>
      </c>
      <c r="R1182" t="s">
        <v>917</v>
      </c>
      <c r="S1182">
        <v>24</v>
      </c>
      <c r="T1182">
        <v>502</v>
      </c>
      <c r="U1182" t="str">
        <f>_xlfn.VALUETOTEXT(Products!D1182,0)</f>
        <v>Women's Apparel</v>
      </c>
      <c r="V1182">
        <v>50</v>
      </c>
      <c r="W1182">
        <v>43.678035218757444</v>
      </c>
      <c r="X1182">
        <v>2</v>
      </c>
      <c r="Y1182">
        <v>18</v>
      </c>
      <c r="Z1182">
        <v>100</v>
      </c>
      <c r="AA1182" t="s">
        <v>65</v>
      </c>
    </row>
    <row r="1183" spans="1:27" x14ac:dyDescent="0.2">
      <c r="A1183">
        <v>32184</v>
      </c>
      <c r="B1183" s="1">
        <v>42474</v>
      </c>
      <c r="C1183">
        <v>4</v>
      </c>
      <c r="D1183">
        <v>1</v>
      </c>
      <c r="E1183" t="s">
        <v>61</v>
      </c>
      <c r="F1183">
        <v>29</v>
      </c>
      <c r="G1183">
        <v>11170</v>
      </c>
      <c r="H1183" t="str">
        <f>_xlfn.VALUETOTEXT(Customers!B1183,0)</f>
        <v>Mary</v>
      </c>
      <c r="I1183" t="str">
        <f>_xlfn.VALUETOTEXT(Customers!C1183,0)</f>
        <v>Newman</v>
      </c>
      <c r="J1183" t="str">
        <f>CONCATENATE(Table1[[#This Row],[Customer First Name]]," ",Table1[[#This Row],[Customer Last Name]])</f>
        <v>Mary Newman</v>
      </c>
      <c r="K1183">
        <v>5</v>
      </c>
      <c r="L1183" t="s">
        <v>30</v>
      </c>
      <c r="M1183" t="s">
        <v>892</v>
      </c>
      <c r="N1183" t="s">
        <v>1002</v>
      </c>
      <c r="O1183" t="s">
        <v>939</v>
      </c>
      <c r="P1183">
        <v>21044</v>
      </c>
      <c r="Q1183" t="s">
        <v>895</v>
      </c>
      <c r="R1183" t="s">
        <v>912</v>
      </c>
      <c r="S1183">
        <v>29</v>
      </c>
      <c r="T1183">
        <v>627</v>
      </c>
      <c r="U1183" t="str">
        <f>_xlfn.VALUETOTEXT(Products!D1183,0)</f>
        <v>Shop By Sport</v>
      </c>
      <c r="V1183">
        <v>39.990001679999999</v>
      </c>
      <c r="W1183">
        <v>34.198098313835338</v>
      </c>
      <c r="X1183">
        <v>2</v>
      </c>
      <c r="Y1183">
        <v>14.399999619999999</v>
      </c>
      <c r="Z1183">
        <v>79.980003359999998</v>
      </c>
      <c r="AA1183" t="s">
        <v>65</v>
      </c>
    </row>
    <row r="1184" spans="1:27" x14ac:dyDescent="0.2">
      <c r="A1184">
        <v>38423</v>
      </c>
      <c r="B1184" s="1">
        <v>42565</v>
      </c>
      <c r="C1184">
        <v>4</v>
      </c>
      <c r="D1184">
        <v>0</v>
      </c>
      <c r="E1184" t="s">
        <v>61</v>
      </c>
      <c r="F1184">
        <v>29</v>
      </c>
      <c r="G1184">
        <v>289</v>
      </c>
      <c r="H1184" t="str">
        <f>_xlfn.VALUETOTEXT(Customers!B1184,0)</f>
        <v>Diana</v>
      </c>
      <c r="I1184" t="str">
        <f>_xlfn.VALUETOTEXT(Customers!C1184,0)</f>
        <v>Richards</v>
      </c>
      <c r="J1184" t="str">
        <f>CONCATENATE(Table1[[#This Row],[Customer First Name]]," ",Table1[[#This Row],[Customer Last Name]])</f>
        <v>Diana Richards</v>
      </c>
      <c r="K1184">
        <v>5</v>
      </c>
      <c r="L1184" t="s">
        <v>30</v>
      </c>
      <c r="M1184" t="s">
        <v>892</v>
      </c>
      <c r="N1184" t="s">
        <v>1003</v>
      </c>
      <c r="O1184" t="s">
        <v>942</v>
      </c>
      <c r="P1184">
        <v>30318</v>
      </c>
      <c r="Q1184" t="s">
        <v>895</v>
      </c>
      <c r="R1184" t="s">
        <v>930</v>
      </c>
      <c r="S1184">
        <v>29</v>
      </c>
      <c r="T1184">
        <v>627</v>
      </c>
      <c r="U1184" t="str">
        <f>_xlfn.VALUETOTEXT(Products!D1184,0)</f>
        <v>Shop By Sport</v>
      </c>
      <c r="V1184">
        <v>39.990001679999999</v>
      </c>
      <c r="W1184">
        <v>34.198098313835338</v>
      </c>
      <c r="X1184">
        <v>2</v>
      </c>
      <c r="Y1184">
        <v>20</v>
      </c>
      <c r="Z1184">
        <v>79.980003359999998</v>
      </c>
      <c r="AA1184" t="s">
        <v>65</v>
      </c>
    </row>
    <row r="1185" spans="1:27" x14ac:dyDescent="0.2">
      <c r="A1185">
        <v>39455</v>
      </c>
      <c r="B1185" s="1">
        <v>42580</v>
      </c>
      <c r="C1185">
        <v>4</v>
      </c>
      <c r="D1185">
        <v>1</v>
      </c>
      <c r="E1185" t="s">
        <v>61</v>
      </c>
      <c r="F1185">
        <v>37</v>
      </c>
      <c r="G1185">
        <v>4707</v>
      </c>
      <c r="H1185" t="str">
        <f>_xlfn.VALUETOTEXT(Customers!B1185,0)</f>
        <v>Victoria</v>
      </c>
      <c r="I1185" t="str">
        <f>_xlfn.VALUETOTEXT(Customers!C1185,0)</f>
        <v>Smith</v>
      </c>
      <c r="J1185" t="str">
        <f>CONCATENATE(Table1[[#This Row],[Customer First Name]]," ",Table1[[#This Row],[Customer Last Name]])</f>
        <v>Victoria Smith</v>
      </c>
      <c r="K1185">
        <v>6</v>
      </c>
      <c r="L1185" t="s">
        <v>34</v>
      </c>
      <c r="M1185" t="s">
        <v>892</v>
      </c>
      <c r="N1185" t="s">
        <v>1004</v>
      </c>
      <c r="O1185" t="s">
        <v>904</v>
      </c>
      <c r="P1185">
        <v>79762</v>
      </c>
      <c r="Q1185" t="s">
        <v>895</v>
      </c>
      <c r="R1185" t="s">
        <v>902</v>
      </c>
      <c r="S1185">
        <v>37</v>
      </c>
      <c r="T1185">
        <v>818</v>
      </c>
      <c r="U1185" t="str">
        <f>_xlfn.VALUETOTEXT(Products!D1185,0)</f>
        <v>Electronics</v>
      </c>
      <c r="V1185">
        <v>47.990001679999999</v>
      </c>
      <c r="W1185">
        <v>51.274287170714288</v>
      </c>
      <c r="X1185">
        <v>2</v>
      </c>
      <c r="Y1185">
        <v>3.8399999139999998</v>
      </c>
      <c r="Z1185">
        <v>95.980003359999998</v>
      </c>
      <c r="AA1185" t="s">
        <v>65</v>
      </c>
    </row>
    <row r="1186" spans="1:27" x14ac:dyDescent="0.2">
      <c r="A1186">
        <v>38920</v>
      </c>
      <c r="B1186" s="1">
        <v>42573</v>
      </c>
      <c r="C1186">
        <v>4</v>
      </c>
      <c r="D1186">
        <v>1</v>
      </c>
      <c r="E1186" t="s">
        <v>61</v>
      </c>
      <c r="F1186">
        <v>37</v>
      </c>
      <c r="G1186">
        <v>3085</v>
      </c>
      <c r="H1186" t="str">
        <f>_xlfn.VALUETOTEXT(Customers!B1186,0)</f>
        <v>Richard</v>
      </c>
      <c r="I1186" t="str">
        <f>_xlfn.VALUETOTEXT(Customers!C1186,0)</f>
        <v>Smith</v>
      </c>
      <c r="J1186" t="str">
        <f>CONCATENATE(Table1[[#This Row],[Customer First Name]]," ",Table1[[#This Row],[Customer Last Name]])</f>
        <v>Richard Smith</v>
      </c>
      <c r="K1186">
        <v>6</v>
      </c>
      <c r="L1186" t="s">
        <v>34</v>
      </c>
      <c r="M1186" t="s">
        <v>892</v>
      </c>
      <c r="N1186" t="s">
        <v>987</v>
      </c>
      <c r="O1186" t="s">
        <v>988</v>
      </c>
      <c r="P1186">
        <v>19711</v>
      </c>
      <c r="Q1186" t="s">
        <v>895</v>
      </c>
      <c r="R1186" t="s">
        <v>912</v>
      </c>
      <c r="S1186">
        <v>37</v>
      </c>
      <c r="T1186">
        <v>822</v>
      </c>
      <c r="U1186" t="str">
        <f>_xlfn.VALUETOTEXT(Products!D1186,0)</f>
        <v>Electronics</v>
      </c>
      <c r="V1186">
        <v>47.990001679999999</v>
      </c>
      <c r="W1186">
        <v>41.802334851666664</v>
      </c>
      <c r="X1186">
        <v>2</v>
      </c>
      <c r="Y1186">
        <v>4.8000001909999996</v>
      </c>
      <c r="Z1186">
        <v>95.980003359999998</v>
      </c>
      <c r="AA1186" t="s">
        <v>65</v>
      </c>
    </row>
    <row r="1187" spans="1:27" x14ac:dyDescent="0.2">
      <c r="A1187">
        <v>38129</v>
      </c>
      <c r="B1187" s="1">
        <v>42650</v>
      </c>
      <c r="C1187">
        <v>4</v>
      </c>
      <c r="D1187">
        <v>1</v>
      </c>
      <c r="E1187" t="s">
        <v>61</v>
      </c>
      <c r="F1187">
        <v>40</v>
      </c>
      <c r="G1187">
        <v>2319</v>
      </c>
      <c r="H1187" t="str">
        <f>_xlfn.VALUETOTEXT(Customers!B1187,0)</f>
        <v>Mary</v>
      </c>
      <c r="I1187" t="str">
        <f>_xlfn.VALUETOTEXT(Customers!C1187,0)</f>
        <v>Holland</v>
      </c>
      <c r="J1187" t="str">
        <f>CONCATENATE(Table1[[#This Row],[Customer First Name]]," ",Table1[[#This Row],[Customer Last Name]])</f>
        <v>Mary Holland</v>
      </c>
      <c r="K1187">
        <v>6</v>
      </c>
      <c r="L1187" t="s">
        <v>34</v>
      </c>
      <c r="M1187" t="s">
        <v>892</v>
      </c>
      <c r="N1187" t="s">
        <v>980</v>
      </c>
      <c r="O1187" t="s">
        <v>922</v>
      </c>
      <c r="P1187">
        <v>60610</v>
      </c>
      <c r="Q1187" t="s">
        <v>895</v>
      </c>
      <c r="R1187" t="s">
        <v>902</v>
      </c>
      <c r="S1187">
        <v>40</v>
      </c>
      <c r="T1187">
        <v>897</v>
      </c>
      <c r="U1187" t="str">
        <f>_xlfn.VALUETOTEXT(Products!D1187,0)</f>
        <v>Accessories</v>
      </c>
      <c r="V1187">
        <v>24.989999770000001</v>
      </c>
      <c r="W1187">
        <v>31.600000078500003</v>
      </c>
      <c r="X1187">
        <v>2</v>
      </c>
      <c r="Y1187">
        <v>2.75</v>
      </c>
      <c r="Z1187">
        <v>49.979999540000001</v>
      </c>
      <c r="AA1187" t="s">
        <v>65</v>
      </c>
    </row>
    <row r="1188" spans="1:27" x14ac:dyDescent="0.2">
      <c r="A1188">
        <v>31476</v>
      </c>
      <c r="B1188" s="1">
        <v>42464</v>
      </c>
      <c r="C1188">
        <v>4</v>
      </c>
      <c r="D1188">
        <v>0</v>
      </c>
      <c r="E1188" t="s">
        <v>61</v>
      </c>
      <c r="F1188">
        <v>13</v>
      </c>
      <c r="G1188">
        <v>3302</v>
      </c>
      <c r="H1188" t="str">
        <f>_xlfn.VALUETOTEXT(Customers!B1188,0)</f>
        <v>Terry</v>
      </c>
      <c r="I1188" t="str">
        <f>_xlfn.VALUETOTEXT(Customers!C1188,0)</f>
        <v>Smith</v>
      </c>
      <c r="J1188" t="str">
        <f>CONCATENATE(Table1[[#This Row],[Customer First Name]]," ",Table1[[#This Row],[Customer Last Name]])</f>
        <v>Terry Smith</v>
      </c>
      <c r="K1188">
        <v>3</v>
      </c>
      <c r="L1188" t="s">
        <v>23</v>
      </c>
      <c r="M1188" t="s">
        <v>892</v>
      </c>
      <c r="N1188" t="s">
        <v>926</v>
      </c>
      <c r="O1188" t="s">
        <v>927</v>
      </c>
      <c r="P1188">
        <v>10009</v>
      </c>
      <c r="Q1188" t="s">
        <v>895</v>
      </c>
      <c r="R1188" t="s">
        <v>912</v>
      </c>
      <c r="S1188">
        <v>13</v>
      </c>
      <c r="T1188">
        <v>278</v>
      </c>
      <c r="U1188" t="str">
        <f>_xlfn.VALUETOTEXT(Products!D1188,0)</f>
        <v>Electronics</v>
      </c>
      <c r="V1188">
        <v>44.990001679999999</v>
      </c>
      <c r="W1188">
        <v>31.547668386333335</v>
      </c>
      <c r="X1188">
        <v>2</v>
      </c>
      <c r="Y1188">
        <v>4.5</v>
      </c>
      <c r="Z1188">
        <v>89.980003359999998</v>
      </c>
      <c r="AA1188" t="s">
        <v>65</v>
      </c>
    </row>
    <row r="1189" spans="1:27" x14ac:dyDescent="0.2">
      <c r="A1189">
        <v>33744</v>
      </c>
      <c r="B1189" s="1">
        <v>42556</v>
      </c>
      <c r="C1189">
        <v>4</v>
      </c>
      <c r="D1189">
        <v>1</v>
      </c>
      <c r="E1189" t="s">
        <v>61</v>
      </c>
      <c r="F1189">
        <v>9</v>
      </c>
      <c r="G1189">
        <v>3815</v>
      </c>
      <c r="H1189" t="str">
        <f>_xlfn.VALUETOTEXT(Customers!B1189,0)</f>
        <v>Mary</v>
      </c>
      <c r="I1189" t="str">
        <f>_xlfn.VALUETOTEXT(Customers!C1189,0)</f>
        <v>Sloan</v>
      </c>
      <c r="J1189" t="str">
        <f>CONCATENATE(Table1[[#This Row],[Customer First Name]]," ",Table1[[#This Row],[Customer Last Name]])</f>
        <v>Mary Sloan</v>
      </c>
      <c r="K1189">
        <v>3</v>
      </c>
      <c r="L1189" t="s">
        <v>23</v>
      </c>
      <c r="M1189" t="s">
        <v>892</v>
      </c>
      <c r="N1189" t="s">
        <v>919</v>
      </c>
      <c r="O1189" t="s">
        <v>920</v>
      </c>
      <c r="P1189">
        <v>19143</v>
      </c>
      <c r="Q1189" t="s">
        <v>895</v>
      </c>
      <c r="R1189" t="s">
        <v>912</v>
      </c>
      <c r="S1189">
        <v>9</v>
      </c>
      <c r="T1189">
        <v>172</v>
      </c>
      <c r="U1189" t="str">
        <f>_xlfn.VALUETOTEXT(Products!D1189,0)</f>
        <v>Cardio Equipment</v>
      </c>
      <c r="V1189">
        <v>30</v>
      </c>
      <c r="W1189">
        <v>34.094166694333332</v>
      </c>
      <c r="X1189">
        <v>2</v>
      </c>
      <c r="Y1189">
        <v>4.1999998090000004</v>
      </c>
      <c r="Z1189">
        <v>60</v>
      </c>
      <c r="AA1189" t="s">
        <v>65</v>
      </c>
    </row>
    <row r="1190" spans="1:27" x14ac:dyDescent="0.2">
      <c r="A1190">
        <v>38866</v>
      </c>
      <c r="B1190" s="1">
        <v>42572</v>
      </c>
      <c r="C1190">
        <v>4</v>
      </c>
      <c r="D1190">
        <v>0</v>
      </c>
      <c r="E1190" t="s">
        <v>61</v>
      </c>
      <c r="F1190">
        <v>9</v>
      </c>
      <c r="G1190">
        <v>10226</v>
      </c>
      <c r="H1190" t="str">
        <f>_xlfn.VALUETOTEXT(Customers!B1190,0)</f>
        <v>Mary</v>
      </c>
      <c r="I1190" t="str">
        <f>_xlfn.VALUETOTEXT(Customers!C1190,0)</f>
        <v>Smith</v>
      </c>
      <c r="J1190" t="str">
        <f>CONCATENATE(Table1[[#This Row],[Customer First Name]]," ",Table1[[#This Row],[Customer Last Name]])</f>
        <v>Mary Smith</v>
      </c>
      <c r="K1190">
        <v>3</v>
      </c>
      <c r="L1190" t="s">
        <v>23</v>
      </c>
      <c r="M1190" t="s">
        <v>892</v>
      </c>
      <c r="N1190" t="s">
        <v>897</v>
      </c>
      <c r="O1190" t="s">
        <v>898</v>
      </c>
      <c r="P1190">
        <v>90045</v>
      </c>
      <c r="Q1190" t="s">
        <v>895</v>
      </c>
      <c r="R1190" t="s">
        <v>896</v>
      </c>
      <c r="S1190">
        <v>9</v>
      </c>
      <c r="T1190">
        <v>191</v>
      </c>
      <c r="U1190" t="str">
        <f>_xlfn.VALUETOTEXT(Products!D1190,0)</f>
        <v>Cardio Equipment</v>
      </c>
      <c r="V1190">
        <v>99.989997860000003</v>
      </c>
      <c r="W1190">
        <v>95.114003926871064</v>
      </c>
      <c r="X1190">
        <v>2</v>
      </c>
      <c r="Y1190">
        <v>14</v>
      </c>
      <c r="Z1190">
        <v>199.97999572000001</v>
      </c>
      <c r="AA1190" t="s">
        <v>65</v>
      </c>
    </row>
    <row r="1191" spans="1:27" x14ac:dyDescent="0.2">
      <c r="A1191">
        <v>36757</v>
      </c>
      <c r="B1191" s="1">
        <v>42541</v>
      </c>
      <c r="C1191">
        <v>4</v>
      </c>
      <c r="D1191">
        <v>0</v>
      </c>
      <c r="E1191" t="s">
        <v>61</v>
      </c>
      <c r="F1191">
        <v>11</v>
      </c>
      <c r="G1191">
        <v>2456</v>
      </c>
      <c r="H1191" t="str">
        <f>_xlfn.VALUETOTEXT(Customers!B1191,0)</f>
        <v>Joan</v>
      </c>
      <c r="I1191" t="str">
        <f>_xlfn.VALUETOTEXT(Customers!C1191,0)</f>
        <v>Donaldson</v>
      </c>
      <c r="J1191" t="str">
        <f>CONCATENATE(Table1[[#This Row],[Customer First Name]]," ",Table1[[#This Row],[Customer Last Name]])</f>
        <v>Joan Donaldson</v>
      </c>
      <c r="K1191">
        <v>3</v>
      </c>
      <c r="L1191" t="s">
        <v>23</v>
      </c>
      <c r="M1191" t="s">
        <v>892</v>
      </c>
      <c r="N1191" t="s">
        <v>945</v>
      </c>
      <c r="O1191" t="s">
        <v>929</v>
      </c>
      <c r="P1191">
        <v>28806</v>
      </c>
      <c r="Q1191" t="s">
        <v>895</v>
      </c>
      <c r="R1191" t="s">
        <v>930</v>
      </c>
      <c r="S1191">
        <v>11</v>
      </c>
      <c r="T1191">
        <v>235</v>
      </c>
      <c r="U1191" t="str">
        <f>_xlfn.VALUETOTEXT(Products!D1191,0)</f>
        <v>Fitness Accessories</v>
      </c>
      <c r="V1191">
        <v>34.990001679999999</v>
      </c>
      <c r="W1191">
        <v>25.521801568600001</v>
      </c>
      <c r="X1191">
        <v>2</v>
      </c>
      <c r="Y1191">
        <v>7</v>
      </c>
      <c r="Z1191">
        <v>69.980003359999998</v>
      </c>
      <c r="AA1191" t="s">
        <v>65</v>
      </c>
    </row>
    <row r="1192" spans="1:27" x14ac:dyDescent="0.2">
      <c r="A1192">
        <v>32695</v>
      </c>
      <c r="B1192" s="1">
        <v>42482</v>
      </c>
      <c r="C1192">
        <v>4</v>
      </c>
      <c r="D1192">
        <v>1</v>
      </c>
      <c r="E1192" t="s">
        <v>61</v>
      </c>
      <c r="F1192">
        <v>9</v>
      </c>
      <c r="G1192">
        <v>4477</v>
      </c>
      <c r="H1192" t="str">
        <f>_xlfn.VALUETOTEXT(Customers!B1192,0)</f>
        <v>Jonathan</v>
      </c>
      <c r="I1192" t="str">
        <f>_xlfn.VALUETOTEXT(Customers!C1192,0)</f>
        <v>Smith</v>
      </c>
      <c r="J1192" t="str">
        <f>CONCATENATE(Table1[[#This Row],[Customer First Name]]," ",Table1[[#This Row],[Customer Last Name]])</f>
        <v>Jonathan Smith</v>
      </c>
      <c r="K1192">
        <v>3</v>
      </c>
      <c r="L1192" t="s">
        <v>23</v>
      </c>
      <c r="M1192" t="s">
        <v>892</v>
      </c>
      <c r="N1192" t="s">
        <v>926</v>
      </c>
      <c r="O1192" t="s">
        <v>927</v>
      </c>
      <c r="P1192">
        <v>10035</v>
      </c>
      <c r="Q1192" t="s">
        <v>895</v>
      </c>
      <c r="R1192" t="s">
        <v>912</v>
      </c>
      <c r="S1192">
        <v>9</v>
      </c>
      <c r="T1192">
        <v>191</v>
      </c>
      <c r="U1192" t="str">
        <f>_xlfn.VALUETOTEXT(Products!D1192,0)</f>
        <v>Cardio Equipment</v>
      </c>
      <c r="V1192">
        <v>99.989997860000003</v>
      </c>
      <c r="W1192">
        <v>95.114003926871064</v>
      </c>
      <c r="X1192">
        <v>2</v>
      </c>
      <c r="Y1192">
        <v>30</v>
      </c>
      <c r="Z1192">
        <v>199.97999572000001</v>
      </c>
      <c r="AA1192" t="s">
        <v>65</v>
      </c>
    </row>
    <row r="1193" spans="1:27" x14ac:dyDescent="0.2">
      <c r="A1193">
        <v>36352</v>
      </c>
      <c r="B1193" s="1">
        <v>42535</v>
      </c>
      <c r="C1193">
        <v>4</v>
      </c>
      <c r="D1193">
        <v>0</v>
      </c>
      <c r="E1193" t="s">
        <v>61</v>
      </c>
      <c r="F1193">
        <v>13</v>
      </c>
      <c r="G1193">
        <v>4427</v>
      </c>
      <c r="H1193" t="str">
        <f>_xlfn.VALUETOTEXT(Customers!B1193,0)</f>
        <v>Edward</v>
      </c>
      <c r="I1193" t="str">
        <f>_xlfn.VALUETOTEXT(Customers!C1193,0)</f>
        <v>Soto</v>
      </c>
      <c r="J1193" t="str">
        <f>CONCATENATE(Table1[[#This Row],[Customer First Name]]," ",Table1[[#This Row],[Customer Last Name]])</f>
        <v>Edward Soto</v>
      </c>
      <c r="K1193">
        <v>3</v>
      </c>
      <c r="L1193" t="s">
        <v>23</v>
      </c>
      <c r="M1193" t="s">
        <v>892</v>
      </c>
      <c r="N1193" t="s">
        <v>976</v>
      </c>
      <c r="O1193" t="s">
        <v>904</v>
      </c>
      <c r="P1193">
        <v>75217</v>
      </c>
      <c r="Q1193" t="s">
        <v>895</v>
      </c>
      <c r="R1193" t="s">
        <v>902</v>
      </c>
      <c r="S1193">
        <v>13</v>
      </c>
      <c r="T1193">
        <v>282</v>
      </c>
      <c r="U1193" t="str">
        <f>_xlfn.VALUETOTEXT(Products!D1193,0)</f>
        <v>Electronics</v>
      </c>
      <c r="V1193">
        <v>31.989999770000001</v>
      </c>
      <c r="W1193">
        <v>27.763856872771434</v>
      </c>
      <c r="X1193">
        <v>2</v>
      </c>
      <c r="Y1193">
        <v>9.6000003809999992</v>
      </c>
      <c r="Z1193">
        <v>63.979999540000001</v>
      </c>
      <c r="AA1193" t="s">
        <v>65</v>
      </c>
    </row>
    <row r="1194" spans="1:27" x14ac:dyDescent="0.2">
      <c r="A1194">
        <v>36093</v>
      </c>
      <c r="B1194" s="1">
        <v>42649</v>
      </c>
      <c r="C1194">
        <v>4</v>
      </c>
      <c r="D1194">
        <v>0</v>
      </c>
      <c r="E1194" t="s">
        <v>61</v>
      </c>
      <c r="F1194">
        <v>9</v>
      </c>
      <c r="G1194">
        <v>3628</v>
      </c>
      <c r="H1194" t="str">
        <f>_xlfn.VALUETOTEXT(Customers!B1194,0)</f>
        <v>Alice</v>
      </c>
      <c r="I1194" t="str">
        <f>_xlfn.VALUETOTEXT(Customers!C1194,0)</f>
        <v>Michael</v>
      </c>
      <c r="J1194" t="str">
        <f>CONCATENATE(Table1[[#This Row],[Customer First Name]]," ",Table1[[#This Row],[Customer Last Name]])</f>
        <v>Alice Michael</v>
      </c>
      <c r="K1194">
        <v>3</v>
      </c>
      <c r="L1194" t="s">
        <v>23</v>
      </c>
      <c r="M1194" t="s">
        <v>892</v>
      </c>
      <c r="N1194" t="s">
        <v>933</v>
      </c>
      <c r="O1194" t="s">
        <v>934</v>
      </c>
      <c r="P1194">
        <v>32216</v>
      </c>
      <c r="Q1194" t="s">
        <v>895</v>
      </c>
      <c r="R1194" t="s">
        <v>930</v>
      </c>
      <c r="S1194">
        <v>9</v>
      </c>
      <c r="T1194">
        <v>191</v>
      </c>
      <c r="U1194" t="str">
        <f>_xlfn.VALUETOTEXT(Products!D1194,0)</f>
        <v>Cardio Equipment</v>
      </c>
      <c r="V1194">
        <v>99.989997860000003</v>
      </c>
      <c r="W1194">
        <v>95.114003926871064</v>
      </c>
      <c r="X1194">
        <v>2</v>
      </c>
      <c r="Y1194">
        <v>50</v>
      </c>
      <c r="Z1194">
        <v>199.97999572000001</v>
      </c>
      <c r="AA1194" t="s">
        <v>65</v>
      </c>
    </row>
    <row r="1195" spans="1:27" x14ac:dyDescent="0.2">
      <c r="A1195">
        <v>39307</v>
      </c>
      <c r="B1195" s="1">
        <v>42578</v>
      </c>
      <c r="C1195">
        <v>4</v>
      </c>
      <c r="D1195">
        <v>0</v>
      </c>
      <c r="E1195" t="s">
        <v>61</v>
      </c>
      <c r="F1195">
        <v>17</v>
      </c>
      <c r="G1195">
        <v>3029</v>
      </c>
      <c r="H1195" t="str">
        <f>_xlfn.VALUETOTEXT(Customers!B1195,0)</f>
        <v>Bryan</v>
      </c>
      <c r="I1195" t="str">
        <f>_xlfn.VALUETOTEXT(Customers!C1195,0)</f>
        <v>Smith</v>
      </c>
      <c r="J1195" t="str">
        <f>CONCATENATE(Table1[[#This Row],[Customer First Name]]," ",Table1[[#This Row],[Customer Last Name]])</f>
        <v>Bryan Smith</v>
      </c>
      <c r="K1195">
        <v>4</v>
      </c>
      <c r="L1195" t="s">
        <v>45</v>
      </c>
      <c r="M1195" t="s">
        <v>892</v>
      </c>
      <c r="N1195" t="s">
        <v>919</v>
      </c>
      <c r="O1195" t="s">
        <v>920</v>
      </c>
      <c r="P1195">
        <v>19134</v>
      </c>
      <c r="Q1195" t="s">
        <v>895</v>
      </c>
      <c r="R1195" t="s">
        <v>912</v>
      </c>
      <c r="S1195">
        <v>17</v>
      </c>
      <c r="T1195">
        <v>365</v>
      </c>
      <c r="U1195" t="str">
        <f>_xlfn.VALUETOTEXT(Products!D1195,0)</f>
        <v>Cleats</v>
      </c>
      <c r="V1195">
        <v>59.990001679999999</v>
      </c>
      <c r="W1195">
        <v>54.488929209402009</v>
      </c>
      <c r="X1195">
        <v>2</v>
      </c>
      <c r="Y1195">
        <v>10.80000019</v>
      </c>
      <c r="Z1195">
        <v>119.98000336</v>
      </c>
      <c r="AA1195" t="s">
        <v>65</v>
      </c>
    </row>
    <row r="1196" spans="1:27" x14ac:dyDescent="0.2">
      <c r="A1196">
        <v>35120</v>
      </c>
      <c r="B1196" s="1">
        <v>42517</v>
      </c>
      <c r="C1196">
        <v>4</v>
      </c>
      <c r="D1196">
        <v>1</v>
      </c>
      <c r="E1196" t="s">
        <v>61</v>
      </c>
      <c r="F1196">
        <v>17</v>
      </c>
      <c r="G1196">
        <v>11791</v>
      </c>
      <c r="H1196" t="str">
        <f>_xlfn.VALUETOTEXT(Customers!B1196,0)</f>
        <v>Mary</v>
      </c>
      <c r="I1196" t="str">
        <f>_xlfn.VALUETOTEXT(Customers!C1196,0)</f>
        <v>Lee</v>
      </c>
      <c r="J1196" t="str">
        <f>CONCATENATE(Table1[[#This Row],[Customer First Name]]," ",Table1[[#This Row],[Customer Last Name]])</f>
        <v>Mary Lee</v>
      </c>
      <c r="K1196">
        <v>4</v>
      </c>
      <c r="L1196" t="s">
        <v>45</v>
      </c>
      <c r="M1196" t="s">
        <v>892</v>
      </c>
      <c r="N1196" t="s">
        <v>926</v>
      </c>
      <c r="O1196" t="s">
        <v>927</v>
      </c>
      <c r="P1196">
        <v>10011</v>
      </c>
      <c r="Q1196" t="s">
        <v>895</v>
      </c>
      <c r="R1196" t="s">
        <v>912</v>
      </c>
      <c r="S1196">
        <v>17</v>
      </c>
      <c r="T1196">
        <v>365</v>
      </c>
      <c r="U1196" t="str">
        <f>_xlfn.VALUETOTEXT(Products!D1196,0)</f>
        <v>Cleats</v>
      </c>
      <c r="V1196">
        <v>59.990001679999999</v>
      </c>
      <c r="W1196">
        <v>54.488929209402009</v>
      </c>
      <c r="X1196">
        <v>2</v>
      </c>
      <c r="Y1196">
        <v>10.80000019</v>
      </c>
      <c r="Z1196">
        <v>119.98000336</v>
      </c>
      <c r="AA1196" t="s">
        <v>65</v>
      </c>
    </row>
    <row r="1197" spans="1:27" x14ac:dyDescent="0.2">
      <c r="A1197">
        <v>31794</v>
      </c>
      <c r="B1197" s="1">
        <v>42617</v>
      </c>
      <c r="C1197">
        <v>4</v>
      </c>
      <c r="D1197">
        <v>1</v>
      </c>
      <c r="E1197" t="s">
        <v>61</v>
      </c>
      <c r="F1197">
        <v>17</v>
      </c>
      <c r="G1197">
        <v>5935</v>
      </c>
      <c r="H1197" t="str">
        <f>_xlfn.VALUETOTEXT(Customers!B1197,0)</f>
        <v>Mary</v>
      </c>
      <c r="I1197" t="str">
        <f>_xlfn.VALUETOTEXT(Customers!C1197,0)</f>
        <v>Smith</v>
      </c>
      <c r="J1197" t="str">
        <f>CONCATENATE(Table1[[#This Row],[Customer First Name]]," ",Table1[[#This Row],[Customer Last Name]])</f>
        <v>Mary Smith</v>
      </c>
      <c r="K1197">
        <v>4</v>
      </c>
      <c r="L1197" t="s">
        <v>45</v>
      </c>
      <c r="M1197" t="s">
        <v>892</v>
      </c>
      <c r="N1197" t="s">
        <v>944</v>
      </c>
      <c r="O1197" t="s">
        <v>898</v>
      </c>
      <c r="P1197">
        <v>92627</v>
      </c>
      <c r="Q1197" t="s">
        <v>895</v>
      </c>
      <c r="R1197" t="s">
        <v>896</v>
      </c>
      <c r="S1197">
        <v>17</v>
      </c>
      <c r="T1197">
        <v>365</v>
      </c>
      <c r="U1197" t="str">
        <f>_xlfn.VALUETOTEXT(Products!D1197,0)</f>
        <v>Cleats</v>
      </c>
      <c r="V1197">
        <v>59.990001679999999</v>
      </c>
      <c r="W1197">
        <v>54.488929209402009</v>
      </c>
      <c r="X1197">
        <v>2</v>
      </c>
      <c r="Y1197">
        <v>12</v>
      </c>
      <c r="Z1197">
        <v>119.98000336</v>
      </c>
      <c r="AA1197" t="s">
        <v>65</v>
      </c>
    </row>
    <row r="1198" spans="1:27" x14ac:dyDescent="0.2">
      <c r="A1198">
        <v>45882</v>
      </c>
      <c r="B1198" s="1">
        <v>42674</v>
      </c>
      <c r="C1198">
        <v>4</v>
      </c>
      <c r="D1198">
        <v>0</v>
      </c>
      <c r="E1198" t="s">
        <v>61</v>
      </c>
      <c r="F1198">
        <v>17</v>
      </c>
      <c r="G1198">
        <v>12381</v>
      </c>
      <c r="H1198" t="str">
        <f>_xlfn.VALUETOTEXT(Customers!B1198,0)</f>
        <v>Mary</v>
      </c>
      <c r="I1198" t="str">
        <f>_xlfn.VALUETOTEXT(Customers!C1198,0)</f>
        <v>Olsen</v>
      </c>
      <c r="J1198" t="str">
        <f>CONCATENATE(Table1[[#This Row],[Customer First Name]]," ",Table1[[#This Row],[Customer Last Name]])</f>
        <v>Mary Olsen</v>
      </c>
      <c r="K1198">
        <v>4</v>
      </c>
      <c r="L1198" t="s">
        <v>45</v>
      </c>
      <c r="M1198" t="s">
        <v>892</v>
      </c>
      <c r="N1198" t="s">
        <v>1005</v>
      </c>
      <c r="O1198" t="s">
        <v>971</v>
      </c>
      <c r="Q1198" t="s">
        <v>917</v>
      </c>
      <c r="R1198" t="s">
        <v>917</v>
      </c>
      <c r="S1198">
        <v>17</v>
      </c>
      <c r="T1198">
        <v>365</v>
      </c>
      <c r="U1198" t="str">
        <f>_xlfn.VALUETOTEXT(Products!D1198,0)</f>
        <v>Cleats</v>
      </c>
      <c r="V1198">
        <v>59.990001679999999</v>
      </c>
      <c r="W1198">
        <v>54.488929209402009</v>
      </c>
      <c r="X1198">
        <v>2</v>
      </c>
      <c r="Y1198">
        <v>14.399999619999999</v>
      </c>
      <c r="Z1198">
        <v>119.98000336</v>
      </c>
      <c r="AA1198" t="s">
        <v>65</v>
      </c>
    </row>
    <row r="1199" spans="1:27" x14ac:dyDescent="0.2">
      <c r="A1199">
        <v>36996</v>
      </c>
      <c r="B1199" s="1">
        <v>42545</v>
      </c>
      <c r="C1199">
        <v>4</v>
      </c>
      <c r="D1199">
        <v>0</v>
      </c>
      <c r="E1199" t="s">
        <v>61</v>
      </c>
      <c r="F1199">
        <v>17</v>
      </c>
      <c r="G1199">
        <v>6227</v>
      </c>
      <c r="H1199" t="str">
        <f>_xlfn.VALUETOTEXT(Customers!B1199,0)</f>
        <v>David</v>
      </c>
      <c r="I1199" t="str">
        <f>_xlfn.VALUETOTEXT(Customers!C1199,0)</f>
        <v>Weber</v>
      </c>
      <c r="J1199" t="str">
        <f>CONCATENATE(Table1[[#This Row],[Customer First Name]]," ",Table1[[#This Row],[Customer Last Name]])</f>
        <v>David Weber</v>
      </c>
      <c r="K1199">
        <v>4</v>
      </c>
      <c r="L1199" t="s">
        <v>45</v>
      </c>
      <c r="M1199" t="s">
        <v>892</v>
      </c>
      <c r="N1199" t="s">
        <v>899</v>
      </c>
      <c r="O1199" t="s">
        <v>898</v>
      </c>
      <c r="P1199">
        <v>94109</v>
      </c>
      <c r="Q1199" t="s">
        <v>895</v>
      </c>
      <c r="R1199" t="s">
        <v>896</v>
      </c>
      <c r="S1199">
        <v>17</v>
      </c>
      <c r="T1199">
        <v>365</v>
      </c>
      <c r="U1199" t="str">
        <f>_xlfn.VALUETOTEXT(Products!D1199,0)</f>
        <v>Cleats</v>
      </c>
      <c r="V1199">
        <v>59.990001679999999</v>
      </c>
      <c r="W1199">
        <v>54.488929209402009</v>
      </c>
      <c r="X1199">
        <v>2</v>
      </c>
      <c r="Y1199">
        <v>18</v>
      </c>
      <c r="Z1199">
        <v>119.98000336</v>
      </c>
      <c r="AA1199" t="s">
        <v>65</v>
      </c>
    </row>
    <row r="1200" spans="1:27" x14ac:dyDescent="0.2">
      <c r="A1200">
        <v>36297</v>
      </c>
      <c r="B1200" s="1">
        <v>42534</v>
      </c>
      <c r="C1200">
        <v>4</v>
      </c>
      <c r="D1200">
        <v>0</v>
      </c>
      <c r="E1200" t="s">
        <v>61</v>
      </c>
      <c r="F1200">
        <v>17</v>
      </c>
      <c r="G1200">
        <v>1899</v>
      </c>
      <c r="H1200" t="str">
        <f>_xlfn.VALUETOTEXT(Customers!B1200,0)</f>
        <v>Susan</v>
      </c>
      <c r="I1200" t="str">
        <f>_xlfn.VALUETOTEXT(Customers!C1200,0)</f>
        <v>Smith</v>
      </c>
      <c r="J1200" t="str">
        <f>CONCATENATE(Table1[[#This Row],[Customer First Name]]," ",Table1[[#This Row],[Customer Last Name]])</f>
        <v>Susan Smith</v>
      </c>
      <c r="K1200">
        <v>4</v>
      </c>
      <c r="L1200" t="s">
        <v>45</v>
      </c>
      <c r="M1200" t="s">
        <v>892</v>
      </c>
      <c r="N1200" t="s">
        <v>897</v>
      </c>
      <c r="O1200" t="s">
        <v>898</v>
      </c>
      <c r="P1200">
        <v>90004</v>
      </c>
      <c r="Q1200" t="s">
        <v>895</v>
      </c>
      <c r="R1200" t="s">
        <v>896</v>
      </c>
      <c r="S1200">
        <v>17</v>
      </c>
      <c r="T1200">
        <v>365</v>
      </c>
      <c r="U1200" t="str">
        <f>_xlfn.VALUETOTEXT(Products!D1200,0)</f>
        <v>Cleats</v>
      </c>
      <c r="V1200">
        <v>59.990001679999999</v>
      </c>
      <c r="W1200">
        <v>54.488929209402009</v>
      </c>
      <c r="X1200">
        <v>2</v>
      </c>
      <c r="Y1200">
        <v>20.399999619999999</v>
      </c>
      <c r="Z1200">
        <v>119.98000336</v>
      </c>
      <c r="AA1200" t="s">
        <v>65</v>
      </c>
    </row>
    <row r="1201" spans="1:27" x14ac:dyDescent="0.2">
      <c r="A1201">
        <v>31691</v>
      </c>
      <c r="B1201" s="1">
        <v>42555</v>
      </c>
      <c r="C1201">
        <v>4</v>
      </c>
      <c r="D1201">
        <v>0</v>
      </c>
      <c r="E1201" t="s">
        <v>61</v>
      </c>
      <c r="F1201">
        <v>17</v>
      </c>
      <c r="G1201">
        <v>11337</v>
      </c>
      <c r="H1201" t="str">
        <f>_xlfn.VALUETOTEXT(Customers!B1201,0)</f>
        <v>Mary</v>
      </c>
      <c r="I1201" t="str">
        <f>_xlfn.VALUETOTEXT(Customers!C1201,0)</f>
        <v>Howell</v>
      </c>
      <c r="J1201" t="str">
        <f>CONCATENATE(Table1[[#This Row],[Customer First Name]]," ",Table1[[#This Row],[Customer Last Name]])</f>
        <v>Mary Howell</v>
      </c>
      <c r="K1201">
        <v>4</v>
      </c>
      <c r="L1201" t="s">
        <v>45</v>
      </c>
      <c r="M1201" t="s">
        <v>892</v>
      </c>
      <c r="N1201" t="s">
        <v>1006</v>
      </c>
      <c r="O1201" t="s">
        <v>954</v>
      </c>
      <c r="P1201">
        <v>89115</v>
      </c>
      <c r="Q1201" t="s">
        <v>895</v>
      </c>
      <c r="R1201" t="s">
        <v>896</v>
      </c>
      <c r="S1201">
        <v>17</v>
      </c>
      <c r="T1201">
        <v>365</v>
      </c>
      <c r="U1201" t="str">
        <f>_xlfn.VALUETOTEXT(Products!D1201,0)</f>
        <v>Cleats</v>
      </c>
      <c r="V1201">
        <v>59.990001679999999</v>
      </c>
      <c r="W1201">
        <v>54.488929209402009</v>
      </c>
      <c r="X1201">
        <v>2</v>
      </c>
      <c r="Y1201">
        <v>21.600000380000001</v>
      </c>
      <c r="Z1201">
        <v>119.98000336</v>
      </c>
      <c r="AA1201" t="s">
        <v>65</v>
      </c>
    </row>
    <row r="1202" spans="1:27" x14ac:dyDescent="0.2">
      <c r="A1202">
        <v>39206</v>
      </c>
      <c r="B1202" s="1">
        <v>42577</v>
      </c>
      <c r="C1202">
        <v>4</v>
      </c>
      <c r="D1202">
        <v>0</v>
      </c>
      <c r="E1202" t="s">
        <v>61</v>
      </c>
      <c r="F1202">
        <v>17</v>
      </c>
      <c r="G1202">
        <v>5941</v>
      </c>
      <c r="H1202" t="str">
        <f>_xlfn.VALUETOTEXT(Customers!B1202,0)</f>
        <v>Douglas</v>
      </c>
      <c r="I1202" t="str">
        <f>_xlfn.VALUETOTEXT(Customers!C1202,0)</f>
        <v>Smith</v>
      </c>
      <c r="J1202" t="str">
        <f>CONCATENATE(Table1[[#This Row],[Customer First Name]]," ",Table1[[#This Row],[Customer Last Name]])</f>
        <v>Douglas Smith</v>
      </c>
      <c r="K1202">
        <v>4</v>
      </c>
      <c r="L1202" t="s">
        <v>45</v>
      </c>
      <c r="M1202" t="s">
        <v>892</v>
      </c>
      <c r="N1202" t="s">
        <v>1007</v>
      </c>
      <c r="O1202" t="s">
        <v>898</v>
      </c>
      <c r="P1202">
        <v>95037</v>
      </c>
      <c r="Q1202" t="s">
        <v>895</v>
      </c>
      <c r="R1202" t="s">
        <v>896</v>
      </c>
      <c r="S1202">
        <v>17</v>
      </c>
      <c r="T1202">
        <v>365</v>
      </c>
      <c r="U1202" t="str">
        <f>_xlfn.VALUETOTEXT(Products!D1202,0)</f>
        <v>Cleats</v>
      </c>
      <c r="V1202">
        <v>59.990001679999999</v>
      </c>
      <c r="W1202">
        <v>54.488929209402009</v>
      </c>
      <c r="X1202">
        <v>2</v>
      </c>
      <c r="Y1202">
        <v>21.600000380000001</v>
      </c>
      <c r="Z1202">
        <v>119.98000336</v>
      </c>
      <c r="AA1202" t="s">
        <v>65</v>
      </c>
    </row>
    <row r="1203" spans="1:27" x14ac:dyDescent="0.2">
      <c r="A1203">
        <v>33883</v>
      </c>
      <c r="B1203" s="1">
        <v>42618</v>
      </c>
      <c r="C1203">
        <v>4</v>
      </c>
      <c r="D1203">
        <v>0</v>
      </c>
      <c r="E1203" t="s">
        <v>61</v>
      </c>
      <c r="F1203">
        <v>24</v>
      </c>
      <c r="G1203">
        <v>8556</v>
      </c>
      <c r="H1203" t="str">
        <f>_xlfn.VALUETOTEXT(Customers!B1203,0)</f>
        <v>Daniel</v>
      </c>
      <c r="I1203" t="str">
        <f>_xlfn.VALUETOTEXT(Customers!C1203,0)</f>
        <v>Pruitt</v>
      </c>
      <c r="J1203" t="str">
        <f>CONCATENATE(Table1[[#This Row],[Customer First Name]]," ",Table1[[#This Row],[Customer Last Name]])</f>
        <v>Daniel Pruitt</v>
      </c>
      <c r="K1203">
        <v>5</v>
      </c>
      <c r="L1203" t="s">
        <v>30</v>
      </c>
      <c r="M1203" t="s">
        <v>892</v>
      </c>
      <c r="N1203" t="s">
        <v>926</v>
      </c>
      <c r="O1203" t="s">
        <v>927</v>
      </c>
      <c r="P1203">
        <v>10024</v>
      </c>
      <c r="Q1203" t="s">
        <v>895</v>
      </c>
      <c r="R1203" t="s">
        <v>912</v>
      </c>
      <c r="S1203">
        <v>24</v>
      </c>
      <c r="T1203">
        <v>502</v>
      </c>
      <c r="U1203" t="str">
        <f>_xlfn.VALUETOTEXT(Products!D1203,0)</f>
        <v>Women's Apparel</v>
      </c>
      <c r="V1203">
        <v>50</v>
      </c>
      <c r="W1203">
        <v>43.678035218757444</v>
      </c>
      <c r="X1203">
        <v>2</v>
      </c>
      <c r="Y1203">
        <v>1</v>
      </c>
      <c r="Z1203">
        <v>100</v>
      </c>
      <c r="AA1203" t="s">
        <v>65</v>
      </c>
    </row>
    <row r="1204" spans="1:27" x14ac:dyDescent="0.2">
      <c r="A1204">
        <v>31580</v>
      </c>
      <c r="B1204" s="1">
        <v>42494</v>
      </c>
      <c r="C1204">
        <v>4</v>
      </c>
      <c r="D1204">
        <v>1</v>
      </c>
      <c r="E1204" t="s">
        <v>61</v>
      </c>
      <c r="F1204">
        <v>29</v>
      </c>
      <c r="G1204">
        <v>2871</v>
      </c>
      <c r="H1204" t="str">
        <f>_xlfn.VALUETOTEXT(Customers!B1204,0)</f>
        <v>Sharon</v>
      </c>
      <c r="I1204" t="str">
        <f>_xlfn.VALUETOTEXT(Customers!C1204,0)</f>
        <v>Mitchell</v>
      </c>
      <c r="J1204" t="str">
        <f>CONCATENATE(Table1[[#This Row],[Customer First Name]]," ",Table1[[#This Row],[Customer Last Name]])</f>
        <v>Sharon Mitchell</v>
      </c>
      <c r="K1204">
        <v>5</v>
      </c>
      <c r="L1204" t="s">
        <v>30</v>
      </c>
      <c r="M1204" t="s">
        <v>892</v>
      </c>
      <c r="N1204" t="s">
        <v>1008</v>
      </c>
      <c r="O1204" t="s">
        <v>1009</v>
      </c>
      <c r="P1204">
        <v>97206</v>
      </c>
      <c r="Q1204" t="s">
        <v>895</v>
      </c>
      <c r="R1204" t="s">
        <v>896</v>
      </c>
      <c r="S1204">
        <v>29</v>
      </c>
      <c r="T1204">
        <v>627</v>
      </c>
      <c r="U1204" t="str">
        <f>_xlfn.VALUETOTEXT(Products!D1204,0)</f>
        <v>Shop By Sport</v>
      </c>
      <c r="V1204">
        <v>39.990001679999999</v>
      </c>
      <c r="W1204">
        <v>34.198098313835338</v>
      </c>
      <c r="X1204">
        <v>2</v>
      </c>
      <c r="Y1204">
        <v>3.2000000480000002</v>
      </c>
      <c r="Z1204">
        <v>79.980003359999998</v>
      </c>
      <c r="AA1204" t="s">
        <v>65</v>
      </c>
    </row>
    <row r="1205" spans="1:27" x14ac:dyDescent="0.2">
      <c r="A1205">
        <v>35577</v>
      </c>
      <c r="B1205" s="1">
        <v>42435</v>
      </c>
      <c r="C1205">
        <v>4</v>
      </c>
      <c r="D1205">
        <v>0</v>
      </c>
      <c r="E1205" t="s">
        <v>61</v>
      </c>
      <c r="F1205">
        <v>29</v>
      </c>
      <c r="G1205">
        <v>11586</v>
      </c>
      <c r="H1205" t="str">
        <f>_xlfn.VALUETOTEXT(Customers!B1205,0)</f>
        <v>Nancy</v>
      </c>
      <c r="I1205" t="str">
        <f>_xlfn.VALUETOTEXT(Customers!C1205,0)</f>
        <v>Wright</v>
      </c>
      <c r="J1205" t="str">
        <f>CONCATENATE(Table1[[#This Row],[Customer First Name]]," ",Table1[[#This Row],[Customer Last Name]])</f>
        <v>Nancy Wright</v>
      </c>
      <c r="K1205">
        <v>5</v>
      </c>
      <c r="L1205" t="s">
        <v>30</v>
      </c>
      <c r="M1205" t="s">
        <v>892</v>
      </c>
      <c r="N1205" t="s">
        <v>926</v>
      </c>
      <c r="O1205" t="s">
        <v>927</v>
      </c>
      <c r="P1205">
        <v>10011</v>
      </c>
      <c r="Q1205" t="s">
        <v>895</v>
      </c>
      <c r="R1205" t="s">
        <v>912</v>
      </c>
      <c r="S1205">
        <v>29</v>
      </c>
      <c r="T1205">
        <v>627</v>
      </c>
      <c r="U1205" t="str">
        <f>_xlfn.VALUETOTEXT(Products!D1205,0)</f>
        <v>Shop By Sport</v>
      </c>
      <c r="V1205">
        <v>39.990001679999999</v>
      </c>
      <c r="W1205">
        <v>34.198098313835338</v>
      </c>
      <c r="X1205">
        <v>2</v>
      </c>
      <c r="Y1205">
        <v>4</v>
      </c>
      <c r="Z1205">
        <v>79.980003359999998</v>
      </c>
      <c r="AA1205" t="s">
        <v>65</v>
      </c>
    </row>
    <row r="1206" spans="1:27" x14ac:dyDescent="0.2">
      <c r="A1206">
        <v>32529</v>
      </c>
      <c r="B1206" s="1">
        <v>42479</v>
      </c>
      <c r="C1206">
        <v>4</v>
      </c>
      <c r="D1206">
        <v>1</v>
      </c>
      <c r="E1206" t="s">
        <v>61</v>
      </c>
      <c r="F1206">
        <v>29</v>
      </c>
      <c r="G1206">
        <v>4070</v>
      </c>
      <c r="H1206" t="str">
        <f>_xlfn.VALUETOTEXT(Customers!B1206,0)</f>
        <v>Mary</v>
      </c>
      <c r="I1206" t="str">
        <f>_xlfn.VALUETOTEXT(Customers!C1206,0)</f>
        <v>Steele</v>
      </c>
      <c r="J1206" t="str">
        <f>CONCATENATE(Table1[[#This Row],[Customer First Name]]," ",Table1[[#This Row],[Customer Last Name]])</f>
        <v>Mary Steele</v>
      </c>
      <c r="K1206">
        <v>5</v>
      </c>
      <c r="L1206" t="s">
        <v>30</v>
      </c>
      <c r="M1206" t="s">
        <v>892</v>
      </c>
      <c r="N1206" t="s">
        <v>1010</v>
      </c>
      <c r="O1206" t="s">
        <v>927</v>
      </c>
      <c r="P1206">
        <v>14215</v>
      </c>
      <c r="Q1206" t="s">
        <v>895</v>
      </c>
      <c r="R1206" t="s">
        <v>912</v>
      </c>
      <c r="S1206">
        <v>29</v>
      </c>
      <c r="T1206">
        <v>627</v>
      </c>
      <c r="U1206" t="str">
        <f>_xlfn.VALUETOTEXT(Products!D1206,0)</f>
        <v>Shop By Sport</v>
      </c>
      <c r="V1206">
        <v>39.990001679999999</v>
      </c>
      <c r="W1206">
        <v>34.198098313835338</v>
      </c>
      <c r="X1206">
        <v>2</v>
      </c>
      <c r="Y1206">
        <v>4</v>
      </c>
      <c r="Z1206">
        <v>79.980003359999998</v>
      </c>
      <c r="AA1206" t="s">
        <v>65</v>
      </c>
    </row>
    <row r="1207" spans="1:27" x14ac:dyDescent="0.2">
      <c r="A1207">
        <v>39328</v>
      </c>
      <c r="B1207" s="1">
        <v>42579</v>
      </c>
      <c r="C1207">
        <v>4</v>
      </c>
      <c r="D1207">
        <v>0</v>
      </c>
      <c r="E1207" t="s">
        <v>61</v>
      </c>
      <c r="F1207">
        <v>24</v>
      </c>
      <c r="G1207">
        <v>6376</v>
      </c>
      <c r="H1207" t="str">
        <f>_xlfn.VALUETOTEXT(Customers!B1207,0)</f>
        <v>Crystal</v>
      </c>
      <c r="I1207" t="str">
        <f>_xlfn.VALUETOTEXT(Customers!C1207,0)</f>
        <v>Rodriguez</v>
      </c>
      <c r="J1207" t="str">
        <f>CONCATENATE(Table1[[#This Row],[Customer First Name]]," ",Table1[[#This Row],[Customer Last Name]])</f>
        <v>Crystal Rodriguez</v>
      </c>
      <c r="K1207">
        <v>5</v>
      </c>
      <c r="L1207" t="s">
        <v>30</v>
      </c>
      <c r="M1207" t="s">
        <v>892</v>
      </c>
      <c r="N1207" t="s">
        <v>1011</v>
      </c>
      <c r="O1207" t="s">
        <v>904</v>
      </c>
      <c r="P1207">
        <v>79109</v>
      </c>
      <c r="Q1207" t="s">
        <v>895</v>
      </c>
      <c r="R1207" t="s">
        <v>902</v>
      </c>
      <c r="S1207">
        <v>24</v>
      </c>
      <c r="T1207">
        <v>502</v>
      </c>
      <c r="U1207" t="str">
        <f>_xlfn.VALUETOTEXT(Products!D1207,0)</f>
        <v>Women's Apparel</v>
      </c>
      <c r="V1207">
        <v>50</v>
      </c>
      <c r="W1207">
        <v>43.678035218757444</v>
      </c>
      <c r="X1207">
        <v>2</v>
      </c>
      <c r="Y1207">
        <v>7</v>
      </c>
      <c r="Z1207">
        <v>100</v>
      </c>
      <c r="AA1207" t="s">
        <v>65</v>
      </c>
    </row>
    <row r="1208" spans="1:27" x14ac:dyDescent="0.2">
      <c r="A1208">
        <v>37111</v>
      </c>
      <c r="B1208" s="1">
        <v>42546</v>
      </c>
      <c r="C1208">
        <v>4</v>
      </c>
      <c r="D1208">
        <v>0</v>
      </c>
      <c r="E1208" t="s">
        <v>61</v>
      </c>
      <c r="F1208">
        <v>26</v>
      </c>
      <c r="G1208">
        <v>10591</v>
      </c>
      <c r="H1208" t="str">
        <f>_xlfn.VALUETOTEXT(Customers!B1208,0)</f>
        <v>Deborah</v>
      </c>
      <c r="I1208" t="str">
        <f>_xlfn.VALUETOTEXT(Customers!C1208,0)</f>
        <v>Humphrey</v>
      </c>
      <c r="J1208" t="str">
        <f>CONCATENATE(Table1[[#This Row],[Customer First Name]]," ",Table1[[#This Row],[Customer Last Name]])</f>
        <v>Deborah Humphrey</v>
      </c>
      <c r="K1208">
        <v>5</v>
      </c>
      <c r="L1208" t="s">
        <v>30</v>
      </c>
      <c r="M1208" t="s">
        <v>892</v>
      </c>
      <c r="N1208" t="s">
        <v>1012</v>
      </c>
      <c r="O1208" t="s">
        <v>934</v>
      </c>
      <c r="P1208">
        <v>33614</v>
      </c>
      <c r="Q1208" t="s">
        <v>895</v>
      </c>
      <c r="R1208" t="s">
        <v>930</v>
      </c>
      <c r="S1208">
        <v>26</v>
      </c>
      <c r="T1208">
        <v>565</v>
      </c>
      <c r="U1208" t="str">
        <f>_xlfn.VALUETOTEXT(Products!D1208,0)</f>
        <v>Girls' Apparel</v>
      </c>
      <c r="V1208">
        <v>70</v>
      </c>
      <c r="W1208">
        <v>62.759999940857142</v>
      </c>
      <c r="X1208">
        <v>2</v>
      </c>
      <c r="Y1208">
        <v>12.600000380000001</v>
      </c>
      <c r="Z1208">
        <v>140</v>
      </c>
      <c r="AA1208" t="s">
        <v>65</v>
      </c>
    </row>
    <row r="1209" spans="1:27" x14ac:dyDescent="0.2">
      <c r="A1209">
        <v>39814</v>
      </c>
      <c r="B1209" s="1">
        <v>42468</v>
      </c>
      <c r="C1209">
        <v>4</v>
      </c>
      <c r="D1209">
        <v>1</v>
      </c>
      <c r="E1209" t="s">
        <v>61</v>
      </c>
      <c r="F1209">
        <v>24</v>
      </c>
      <c r="G1209">
        <v>242</v>
      </c>
      <c r="H1209" t="str">
        <f>_xlfn.VALUETOTEXT(Customers!B1209,0)</f>
        <v>Mary</v>
      </c>
      <c r="I1209" t="str">
        <f>_xlfn.VALUETOTEXT(Customers!C1209,0)</f>
        <v>Stein</v>
      </c>
      <c r="J1209" t="str">
        <f>CONCATENATE(Table1[[#This Row],[Customer First Name]]," ",Table1[[#This Row],[Customer Last Name]])</f>
        <v>Mary Stein</v>
      </c>
      <c r="K1209">
        <v>5</v>
      </c>
      <c r="L1209" t="s">
        <v>30</v>
      </c>
      <c r="M1209" t="s">
        <v>892</v>
      </c>
      <c r="N1209" t="s">
        <v>1013</v>
      </c>
      <c r="O1209" t="s">
        <v>904</v>
      </c>
      <c r="P1209">
        <v>75034</v>
      </c>
      <c r="Q1209" t="s">
        <v>895</v>
      </c>
      <c r="R1209" t="s">
        <v>902</v>
      </c>
      <c r="S1209">
        <v>24</v>
      </c>
      <c r="T1209">
        <v>502</v>
      </c>
      <c r="U1209" t="str">
        <f>_xlfn.VALUETOTEXT(Products!D1209,0)</f>
        <v>Women's Apparel</v>
      </c>
      <c r="V1209">
        <v>50</v>
      </c>
      <c r="W1209">
        <v>43.678035218757444</v>
      </c>
      <c r="X1209">
        <v>2</v>
      </c>
      <c r="Y1209">
        <v>9</v>
      </c>
      <c r="Z1209">
        <v>100</v>
      </c>
      <c r="AA1209" t="s">
        <v>65</v>
      </c>
    </row>
    <row r="1210" spans="1:27" x14ac:dyDescent="0.2">
      <c r="A1210">
        <v>34834</v>
      </c>
      <c r="B1210" s="1">
        <v>42513</v>
      </c>
      <c r="C1210">
        <v>4</v>
      </c>
      <c r="D1210">
        <v>1</v>
      </c>
      <c r="E1210" t="s">
        <v>61</v>
      </c>
      <c r="F1210">
        <v>24</v>
      </c>
      <c r="G1210">
        <v>7268</v>
      </c>
      <c r="H1210" t="str">
        <f>_xlfn.VALUETOTEXT(Customers!B1210,0)</f>
        <v>Mary</v>
      </c>
      <c r="I1210" t="str">
        <f>_xlfn.VALUETOTEXT(Customers!C1210,0)</f>
        <v>Reed</v>
      </c>
      <c r="J1210" t="str">
        <f>CONCATENATE(Table1[[#This Row],[Customer First Name]]," ",Table1[[#This Row],[Customer Last Name]])</f>
        <v>Mary Reed</v>
      </c>
      <c r="K1210">
        <v>5</v>
      </c>
      <c r="L1210" t="s">
        <v>30</v>
      </c>
      <c r="M1210" t="s">
        <v>892</v>
      </c>
      <c r="N1210" t="s">
        <v>953</v>
      </c>
      <c r="O1210" t="s">
        <v>983</v>
      </c>
      <c r="P1210">
        <v>42420</v>
      </c>
      <c r="Q1210" t="s">
        <v>895</v>
      </c>
      <c r="R1210" t="s">
        <v>930</v>
      </c>
      <c r="S1210">
        <v>24</v>
      </c>
      <c r="T1210">
        <v>502</v>
      </c>
      <c r="U1210" t="str">
        <f>_xlfn.VALUETOTEXT(Products!D1210,0)</f>
        <v>Women's Apparel</v>
      </c>
      <c r="V1210">
        <v>50</v>
      </c>
      <c r="W1210">
        <v>43.678035218757444</v>
      </c>
      <c r="X1210">
        <v>2</v>
      </c>
      <c r="Y1210">
        <v>12</v>
      </c>
      <c r="Z1210">
        <v>100</v>
      </c>
      <c r="AA1210" t="s">
        <v>65</v>
      </c>
    </row>
    <row r="1211" spans="1:27" x14ac:dyDescent="0.2">
      <c r="A1211">
        <v>39224</v>
      </c>
      <c r="B1211" s="1">
        <v>42577</v>
      </c>
      <c r="C1211">
        <v>4</v>
      </c>
      <c r="D1211">
        <v>1</v>
      </c>
      <c r="E1211" t="s">
        <v>61</v>
      </c>
      <c r="F1211">
        <v>24</v>
      </c>
      <c r="G1211">
        <v>3598</v>
      </c>
      <c r="H1211" t="str">
        <f>_xlfn.VALUETOTEXT(Customers!B1211,0)</f>
        <v>Marilyn</v>
      </c>
      <c r="I1211" t="str">
        <f>_xlfn.VALUETOTEXT(Customers!C1211,0)</f>
        <v>Morris</v>
      </c>
      <c r="J1211" t="str">
        <f>CONCATENATE(Table1[[#This Row],[Customer First Name]]," ",Table1[[#This Row],[Customer Last Name]])</f>
        <v>Marilyn Morris</v>
      </c>
      <c r="K1211">
        <v>5</v>
      </c>
      <c r="L1211" t="s">
        <v>30</v>
      </c>
      <c r="M1211" t="s">
        <v>892</v>
      </c>
      <c r="N1211" t="s">
        <v>926</v>
      </c>
      <c r="O1211" t="s">
        <v>927</v>
      </c>
      <c r="P1211">
        <v>10035</v>
      </c>
      <c r="Q1211" t="s">
        <v>895</v>
      </c>
      <c r="R1211" t="s">
        <v>912</v>
      </c>
      <c r="S1211">
        <v>24</v>
      </c>
      <c r="T1211">
        <v>502</v>
      </c>
      <c r="U1211" t="str">
        <f>_xlfn.VALUETOTEXT(Products!D1211,0)</f>
        <v>Women's Apparel</v>
      </c>
      <c r="V1211">
        <v>50</v>
      </c>
      <c r="W1211">
        <v>43.678035218757444</v>
      </c>
      <c r="X1211">
        <v>2</v>
      </c>
      <c r="Y1211">
        <v>15</v>
      </c>
      <c r="Z1211">
        <v>100</v>
      </c>
      <c r="AA1211" t="s">
        <v>65</v>
      </c>
    </row>
    <row r="1212" spans="1:27" x14ac:dyDescent="0.2">
      <c r="A1212">
        <v>39166</v>
      </c>
      <c r="B1212" s="1">
        <v>42576</v>
      </c>
      <c r="C1212">
        <v>4</v>
      </c>
      <c r="D1212">
        <v>0</v>
      </c>
      <c r="E1212" t="s">
        <v>61</v>
      </c>
      <c r="F1212">
        <v>29</v>
      </c>
      <c r="G1212">
        <v>1958</v>
      </c>
      <c r="H1212" t="str">
        <f>_xlfn.VALUETOTEXT(Customers!B1212,0)</f>
        <v>Mary</v>
      </c>
      <c r="I1212" t="str">
        <f>_xlfn.VALUETOTEXT(Customers!C1212,0)</f>
        <v>Ward</v>
      </c>
      <c r="J1212" t="str">
        <f>CONCATENATE(Table1[[#This Row],[Customer First Name]]," ",Table1[[#This Row],[Customer Last Name]])</f>
        <v>Mary Ward</v>
      </c>
      <c r="K1212">
        <v>5</v>
      </c>
      <c r="L1212" t="s">
        <v>30</v>
      </c>
      <c r="M1212" t="s">
        <v>892</v>
      </c>
      <c r="N1212" t="s">
        <v>933</v>
      </c>
      <c r="O1212" t="s">
        <v>929</v>
      </c>
      <c r="P1212">
        <v>28540</v>
      </c>
      <c r="Q1212" t="s">
        <v>895</v>
      </c>
      <c r="R1212" t="s">
        <v>930</v>
      </c>
      <c r="S1212">
        <v>29</v>
      </c>
      <c r="T1212">
        <v>627</v>
      </c>
      <c r="U1212" t="str">
        <f>_xlfn.VALUETOTEXT(Products!D1212,0)</f>
        <v>Shop By Sport</v>
      </c>
      <c r="V1212">
        <v>39.990001679999999</v>
      </c>
      <c r="W1212">
        <v>34.198098313835338</v>
      </c>
      <c r="X1212">
        <v>2</v>
      </c>
      <c r="Y1212">
        <v>12</v>
      </c>
      <c r="Z1212">
        <v>79.980003359999998</v>
      </c>
      <c r="AA1212" t="s">
        <v>65</v>
      </c>
    </row>
    <row r="1213" spans="1:27" x14ac:dyDescent="0.2">
      <c r="A1213">
        <v>32151</v>
      </c>
      <c r="B1213" s="1">
        <v>42474</v>
      </c>
      <c r="C1213">
        <v>4</v>
      </c>
      <c r="D1213">
        <v>0</v>
      </c>
      <c r="E1213" t="s">
        <v>61</v>
      </c>
      <c r="F1213">
        <v>24</v>
      </c>
      <c r="G1213">
        <v>9307</v>
      </c>
      <c r="H1213" t="str">
        <f>_xlfn.VALUETOTEXT(Customers!B1213,0)</f>
        <v>Mary</v>
      </c>
      <c r="I1213" t="str">
        <f>_xlfn.VALUETOTEXT(Customers!C1213,0)</f>
        <v>Frederick</v>
      </c>
      <c r="J1213" t="str">
        <f>CONCATENATE(Table1[[#This Row],[Customer First Name]]," ",Table1[[#This Row],[Customer Last Name]])</f>
        <v>Mary Frederick</v>
      </c>
      <c r="K1213">
        <v>5</v>
      </c>
      <c r="L1213" t="s">
        <v>30</v>
      </c>
      <c r="M1213" t="s">
        <v>892</v>
      </c>
      <c r="N1213" t="s">
        <v>926</v>
      </c>
      <c r="O1213" t="s">
        <v>927</v>
      </c>
      <c r="P1213">
        <v>10035</v>
      </c>
      <c r="Q1213" t="s">
        <v>895</v>
      </c>
      <c r="R1213" t="s">
        <v>912</v>
      </c>
      <c r="S1213">
        <v>24</v>
      </c>
      <c r="T1213">
        <v>502</v>
      </c>
      <c r="U1213" t="str">
        <f>_xlfn.VALUETOTEXT(Products!D1213,0)</f>
        <v>Women's Apparel</v>
      </c>
      <c r="V1213">
        <v>50</v>
      </c>
      <c r="W1213">
        <v>43.678035218757444</v>
      </c>
      <c r="X1213">
        <v>2</v>
      </c>
      <c r="Y1213">
        <v>17</v>
      </c>
      <c r="Z1213">
        <v>100</v>
      </c>
      <c r="AA1213" t="s">
        <v>65</v>
      </c>
    </row>
    <row r="1214" spans="1:27" x14ac:dyDescent="0.2">
      <c r="A1214">
        <v>35595</v>
      </c>
      <c r="B1214" s="1">
        <v>42435</v>
      </c>
      <c r="C1214">
        <v>4</v>
      </c>
      <c r="D1214">
        <v>1</v>
      </c>
      <c r="E1214" t="s">
        <v>61</v>
      </c>
      <c r="F1214">
        <v>24</v>
      </c>
      <c r="G1214">
        <v>3995</v>
      </c>
      <c r="H1214" t="str">
        <f>_xlfn.VALUETOTEXT(Customers!B1214,0)</f>
        <v>Kathryn</v>
      </c>
      <c r="I1214" t="str">
        <f>_xlfn.VALUETOTEXT(Customers!C1214,0)</f>
        <v>Gallegos</v>
      </c>
      <c r="J1214" t="str">
        <f>CONCATENATE(Table1[[#This Row],[Customer First Name]]," ",Table1[[#This Row],[Customer Last Name]])</f>
        <v>Kathryn Gallegos</v>
      </c>
      <c r="K1214">
        <v>5</v>
      </c>
      <c r="L1214" t="s">
        <v>30</v>
      </c>
      <c r="M1214" t="s">
        <v>892</v>
      </c>
      <c r="N1214" t="s">
        <v>1014</v>
      </c>
      <c r="O1214" t="s">
        <v>934</v>
      </c>
      <c r="P1214">
        <v>32303</v>
      </c>
      <c r="Q1214" t="s">
        <v>895</v>
      </c>
      <c r="R1214" t="s">
        <v>930</v>
      </c>
      <c r="S1214">
        <v>24</v>
      </c>
      <c r="T1214">
        <v>502</v>
      </c>
      <c r="U1214" t="str">
        <f>_xlfn.VALUETOTEXT(Products!D1214,0)</f>
        <v>Women's Apparel</v>
      </c>
      <c r="V1214">
        <v>50</v>
      </c>
      <c r="W1214">
        <v>43.678035218757444</v>
      </c>
      <c r="X1214">
        <v>2</v>
      </c>
      <c r="Y1214">
        <v>17</v>
      </c>
      <c r="Z1214">
        <v>100</v>
      </c>
      <c r="AA1214" t="s">
        <v>65</v>
      </c>
    </row>
    <row r="1215" spans="1:27" x14ac:dyDescent="0.2">
      <c r="A1215">
        <v>36034</v>
      </c>
      <c r="B1215" s="1">
        <v>42619</v>
      </c>
      <c r="C1215">
        <v>4</v>
      </c>
      <c r="D1215">
        <v>1</v>
      </c>
      <c r="E1215" t="s">
        <v>61</v>
      </c>
      <c r="F1215">
        <v>24</v>
      </c>
      <c r="G1215">
        <v>3485</v>
      </c>
      <c r="H1215" t="str">
        <f>_xlfn.VALUETOTEXT(Customers!B1215,0)</f>
        <v>Mary</v>
      </c>
      <c r="I1215" t="str">
        <f>_xlfn.VALUETOTEXT(Customers!C1215,0)</f>
        <v>Smith</v>
      </c>
      <c r="J1215" t="str">
        <f>CONCATENATE(Table1[[#This Row],[Customer First Name]]," ",Table1[[#This Row],[Customer Last Name]])</f>
        <v>Mary Smith</v>
      </c>
      <c r="K1215">
        <v>5</v>
      </c>
      <c r="L1215" t="s">
        <v>30</v>
      </c>
      <c r="M1215" t="s">
        <v>892</v>
      </c>
      <c r="N1215" t="s">
        <v>1015</v>
      </c>
      <c r="O1215" t="s">
        <v>1016</v>
      </c>
      <c r="P1215">
        <v>4240</v>
      </c>
      <c r="Q1215" t="s">
        <v>895</v>
      </c>
      <c r="R1215" t="s">
        <v>912</v>
      </c>
      <c r="S1215">
        <v>24</v>
      </c>
      <c r="T1215">
        <v>502</v>
      </c>
      <c r="U1215" t="str">
        <f>_xlfn.VALUETOTEXT(Products!D1215,0)</f>
        <v>Women's Apparel</v>
      </c>
      <c r="V1215">
        <v>50</v>
      </c>
      <c r="W1215">
        <v>43.678035218757444</v>
      </c>
      <c r="X1215">
        <v>2</v>
      </c>
      <c r="Y1215">
        <v>18</v>
      </c>
      <c r="Z1215">
        <v>100</v>
      </c>
      <c r="AA1215" t="s">
        <v>65</v>
      </c>
    </row>
    <row r="1216" spans="1:27" x14ac:dyDescent="0.2">
      <c r="A1216">
        <v>35296</v>
      </c>
      <c r="B1216" s="1">
        <v>42520</v>
      </c>
      <c r="C1216">
        <v>4</v>
      </c>
      <c r="D1216">
        <v>0</v>
      </c>
      <c r="E1216" t="s">
        <v>61</v>
      </c>
      <c r="F1216">
        <v>24</v>
      </c>
      <c r="G1216">
        <v>5732</v>
      </c>
      <c r="H1216" t="str">
        <f>_xlfn.VALUETOTEXT(Customers!B1216,0)</f>
        <v>Jacob</v>
      </c>
      <c r="I1216" t="str">
        <f>_xlfn.VALUETOTEXT(Customers!C1216,0)</f>
        <v>Perry</v>
      </c>
      <c r="J1216" t="str">
        <f>CONCATENATE(Table1[[#This Row],[Customer First Name]]," ",Table1[[#This Row],[Customer Last Name]])</f>
        <v>Jacob Perry</v>
      </c>
      <c r="K1216">
        <v>5</v>
      </c>
      <c r="L1216" t="s">
        <v>30</v>
      </c>
      <c r="M1216" t="s">
        <v>892</v>
      </c>
      <c r="N1216" t="s">
        <v>1017</v>
      </c>
      <c r="O1216" t="s">
        <v>934</v>
      </c>
      <c r="P1216">
        <v>34952</v>
      </c>
      <c r="Q1216" t="s">
        <v>895</v>
      </c>
      <c r="R1216" t="s">
        <v>930</v>
      </c>
      <c r="S1216">
        <v>24</v>
      </c>
      <c r="T1216">
        <v>502</v>
      </c>
      <c r="U1216" t="str">
        <f>_xlfn.VALUETOTEXT(Products!D1216,0)</f>
        <v>Women's Apparel</v>
      </c>
      <c r="V1216">
        <v>50</v>
      </c>
      <c r="W1216">
        <v>43.678035218757444</v>
      </c>
      <c r="X1216">
        <v>2</v>
      </c>
      <c r="Y1216">
        <v>18</v>
      </c>
      <c r="Z1216">
        <v>100</v>
      </c>
      <c r="AA1216" t="s">
        <v>65</v>
      </c>
    </row>
    <row r="1217" spans="1:27" x14ac:dyDescent="0.2">
      <c r="A1217">
        <v>39317</v>
      </c>
      <c r="B1217" s="1">
        <v>42578</v>
      </c>
      <c r="C1217">
        <v>4</v>
      </c>
      <c r="D1217">
        <v>0</v>
      </c>
      <c r="E1217" t="s">
        <v>61</v>
      </c>
      <c r="F1217">
        <v>40</v>
      </c>
      <c r="G1217">
        <v>8100</v>
      </c>
      <c r="H1217" t="str">
        <f>_xlfn.VALUETOTEXT(Customers!B1217,0)</f>
        <v>Victoria</v>
      </c>
      <c r="I1217" t="str">
        <f>_xlfn.VALUETOTEXT(Customers!C1217,0)</f>
        <v>Smith</v>
      </c>
      <c r="J1217" t="str">
        <f>CONCATENATE(Table1[[#This Row],[Customer First Name]]," ",Table1[[#This Row],[Customer Last Name]])</f>
        <v>Victoria Smith</v>
      </c>
      <c r="K1217">
        <v>6</v>
      </c>
      <c r="L1217" t="s">
        <v>34</v>
      </c>
      <c r="M1217" t="s">
        <v>892</v>
      </c>
      <c r="N1217" t="s">
        <v>1018</v>
      </c>
      <c r="O1217" t="s">
        <v>994</v>
      </c>
      <c r="P1217">
        <v>63116</v>
      </c>
      <c r="Q1217" t="s">
        <v>895</v>
      </c>
      <c r="R1217" t="s">
        <v>902</v>
      </c>
      <c r="S1217">
        <v>40</v>
      </c>
      <c r="T1217">
        <v>905</v>
      </c>
      <c r="U1217" t="str">
        <f>_xlfn.VALUETOTEXT(Products!D1217,0)</f>
        <v>Accessories</v>
      </c>
      <c r="V1217">
        <v>24.989999770000001</v>
      </c>
      <c r="W1217">
        <v>20.52742837007143</v>
      </c>
      <c r="X1217">
        <v>2</v>
      </c>
      <c r="Y1217">
        <v>1</v>
      </c>
      <c r="Z1217">
        <v>49.979999540000001</v>
      </c>
      <c r="AA1217" t="s">
        <v>65</v>
      </c>
    </row>
    <row r="1218" spans="1:27" x14ac:dyDescent="0.2">
      <c r="A1218">
        <v>32574</v>
      </c>
      <c r="B1218" s="1">
        <v>42480</v>
      </c>
      <c r="C1218">
        <v>4</v>
      </c>
      <c r="D1218">
        <v>0</v>
      </c>
      <c r="E1218" t="s">
        <v>61</v>
      </c>
      <c r="F1218">
        <v>17</v>
      </c>
      <c r="G1218">
        <v>1475</v>
      </c>
      <c r="H1218" t="str">
        <f>_xlfn.VALUETOTEXT(Customers!B1218,0)</f>
        <v>Mary</v>
      </c>
      <c r="I1218" t="str">
        <f>_xlfn.VALUETOTEXT(Customers!C1218,0)</f>
        <v>Smith</v>
      </c>
      <c r="J1218" t="str">
        <f>CONCATENATE(Table1[[#This Row],[Customer First Name]]," ",Table1[[#This Row],[Customer Last Name]])</f>
        <v>Mary Smith</v>
      </c>
      <c r="K1218">
        <v>4</v>
      </c>
      <c r="L1218" t="s">
        <v>45</v>
      </c>
      <c r="M1218" t="s">
        <v>892</v>
      </c>
      <c r="N1218" t="s">
        <v>903</v>
      </c>
      <c r="O1218" t="s">
        <v>904</v>
      </c>
      <c r="P1218">
        <v>77070</v>
      </c>
      <c r="Q1218" t="s">
        <v>895</v>
      </c>
      <c r="R1218" t="s">
        <v>902</v>
      </c>
      <c r="S1218">
        <v>17</v>
      </c>
      <c r="T1218">
        <v>365</v>
      </c>
      <c r="U1218" t="str">
        <f>_xlfn.VALUETOTEXT(Products!D1218,0)</f>
        <v>Cleats</v>
      </c>
      <c r="V1218">
        <v>59.990001679999999</v>
      </c>
      <c r="W1218">
        <v>54.488929209402009</v>
      </c>
      <c r="X1218">
        <v>2</v>
      </c>
      <c r="Y1218">
        <v>0</v>
      </c>
      <c r="Z1218">
        <v>119.98000336</v>
      </c>
      <c r="AA1218" t="s">
        <v>65</v>
      </c>
    </row>
    <row r="1219" spans="1:27" x14ac:dyDescent="0.2">
      <c r="A1219">
        <v>36222</v>
      </c>
      <c r="B1219" s="1">
        <v>42710</v>
      </c>
      <c r="C1219">
        <v>4</v>
      </c>
      <c r="D1219">
        <v>0</v>
      </c>
      <c r="E1219" t="s">
        <v>61</v>
      </c>
      <c r="F1219">
        <v>17</v>
      </c>
      <c r="G1219">
        <v>552</v>
      </c>
      <c r="H1219" t="str">
        <f>_xlfn.VALUETOTEXT(Customers!B1219,0)</f>
        <v>Mary</v>
      </c>
      <c r="I1219" t="str">
        <f>_xlfn.VALUETOTEXT(Customers!C1219,0)</f>
        <v>Harper</v>
      </c>
      <c r="J1219" t="str">
        <f>CONCATENATE(Table1[[#This Row],[Customer First Name]]," ",Table1[[#This Row],[Customer Last Name]])</f>
        <v>Mary Harper</v>
      </c>
      <c r="K1219">
        <v>4</v>
      </c>
      <c r="L1219" t="s">
        <v>45</v>
      </c>
      <c r="M1219" t="s">
        <v>892</v>
      </c>
      <c r="N1219" t="s">
        <v>1019</v>
      </c>
      <c r="O1219" t="s">
        <v>949</v>
      </c>
      <c r="P1219">
        <v>1841</v>
      </c>
      <c r="Q1219" t="s">
        <v>895</v>
      </c>
      <c r="R1219" t="s">
        <v>912</v>
      </c>
      <c r="S1219">
        <v>17</v>
      </c>
      <c r="T1219">
        <v>365</v>
      </c>
      <c r="U1219" t="str">
        <f>_xlfn.VALUETOTEXT(Products!D1219,0)</f>
        <v>Cleats</v>
      </c>
      <c r="V1219">
        <v>59.990001679999999</v>
      </c>
      <c r="W1219">
        <v>54.488929209402009</v>
      </c>
      <c r="X1219">
        <v>2</v>
      </c>
      <c r="Y1219">
        <v>2.4000000950000002</v>
      </c>
      <c r="Z1219">
        <v>119.98000336</v>
      </c>
      <c r="AA1219" t="s">
        <v>65</v>
      </c>
    </row>
    <row r="1220" spans="1:27" x14ac:dyDescent="0.2">
      <c r="A1220">
        <v>48860</v>
      </c>
      <c r="B1220" s="1">
        <v>42718</v>
      </c>
      <c r="C1220">
        <v>4</v>
      </c>
      <c r="D1220">
        <v>0</v>
      </c>
      <c r="E1220" t="s">
        <v>61</v>
      </c>
      <c r="F1220">
        <v>17</v>
      </c>
      <c r="G1220">
        <v>7113</v>
      </c>
      <c r="H1220" t="str">
        <f>_xlfn.VALUETOTEXT(Customers!B1220,0)</f>
        <v>Mary</v>
      </c>
      <c r="I1220" t="str">
        <f>_xlfn.VALUETOTEXT(Customers!C1220,0)</f>
        <v>Shepherd</v>
      </c>
      <c r="J1220" t="str">
        <f>CONCATENATE(Table1[[#This Row],[Customer First Name]]," ",Table1[[#This Row],[Customer Last Name]])</f>
        <v>Mary Shepherd</v>
      </c>
      <c r="K1220">
        <v>4</v>
      </c>
      <c r="L1220" t="s">
        <v>45</v>
      </c>
      <c r="M1220" t="s">
        <v>892</v>
      </c>
      <c r="N1220" t="s">
        <v>1020</v>
      </c>
      <c r="O1220" t="s">
        <v>1021</v>
      </c>
      <c r="Q1220" t="s">
        <v>917</v>
      </c>
      <c r="R1220" t="s">
        <v>917</v>
      </c>
      <c r="S1220">
        <v>17</v>
      </c>
      <c r="T1220">
        <v>365</v>
      </c>
      <c r="U1220" t="str">
        <f>_xlfn.VALUETOTEXT(Products!D1220,0)</f>
        <v>Cleats</v>
      </c>
      <c r="V1220">
        <v>59.990001679999999</v>
      </c>
      <c r="W1220">
        <v>54.488929209402009</v>
      </c>
      <c r="X1220">
        <v>2</v>
      </c>
      <c r="Y1220">
        <v>19.200000760000002</v>
      </c>
      <c r="Z1220">
        <v>119.98000336</v>
      </c>
      <c r="AA1220" t="s">
        <v>65</v>
      </c>
    </row>
    <row r="1221" spans="1:27" x14ac:dyDescent="0.2">
      <c r="A1221">
        <v>33121</v>
      </c>
      <c r="B1221" s="1">
        <v>42488</v>
      </c>
      <c r="C1221">
        <v>4</v>
      </c>
      <c r="D1221">
        <v>0</v>
      </c>
      <c r="E1221" t="s">
        <v>61</v>
      </c>
      <c r="F1221">
        <v>17</v>
      </c>
      <c r="G1221">
        <v>10667</v>
      </c>
      <c r="H1221" t="str">
        <f>_xlfn.VALUETOTEXT(Customers!B1221,0)</f>
        <v>Walter</v>
      </c>
      <c r="I1221" t="str">
        <f>_xlfn.VALUETOTEXT(Customers!C1221,0)</f>
        <v>Prince</v>
      </c>
      <c r="J1221" t="str">
        <f>CONCATENATE(Table1[[#This Row],[Customer First Name]]," ",Table1[[#This Row],[Customer Last Name]])</f>
        <v>Walter Prince</v>
      </c>
      <c r="K1221">
        <v>4</v>
      </c>
      <c r="L1221" t="s">
        <v>45</v>
      </c>
      <c r="M1221" t="s">
        <v>892</v>
      </c>
      <c r="N1221" t="s">
        <v>1022</v>
      </c>
      <c r="O1221" t="s">
        <v>1009</v>
      </c>
      <c r="P1221">
        <v>97756</v>
      </c>
      <c r="Q1221" t="s">
        <v>895</v>
      </c>
      <c r="R1221" t="s">
        <v>896</v>
      </c>
      <c r="S1221">
        <v>17</v>
      </c>
      <c r="T1221">
        <v>365</v>
      </c>
      <c r="U1221" t="str">
        <f>_xlfn.VALUETOTEXT(Products!D1221,0)</f>
        <v>Cleats</v>
      </c>
      <c r="V1221">
        <v>59.990001679999999</v>
      </c>
      <c r="W1221">
        <v>54.488929209402009</v>
      </c>
      <c r="X1221">
        <v>2</v>
      </c>
      <c r="Y1221">
        <v>30</v>
      </c>
      <c r="Z1221">
        <v>119.98000336</v>
      </c>
      <c r="AA1221" t="s">
        <v>65</v>
      </c>
    </row>
    <row r="1222" spans="1:27" x14ac:dyDescent="0.2">
      <c r="A1222">
        <v>40412</v>
      </c>
      <c r="B1222" s="1">
        <v>42712</v>
      </c>
      <c r="C1222">
        <v>4</v>
      </c>
      <c r="D1222">
        <v>0</v>
      </c>
      <c r="E1222" t="s">
        <v>61</v>
      </c>
      <c r="F1222">
        <v>29</v>
      </c>
      <c r="G1222">
        <v>10643</v>
      </c>
      <c r="H1222" t="str">
        <f>_xlfn.VALUETOTEXT(Customers!B1222,0)</f>
        <v>Katherine</v>
      </c>
      <c r="I1222" t="str">
        <f>_xlfn.VALUETOTEXT(Customers!C1222,0)</f>
        <v>Delgado</v>
      </c>
      <c r="J1222" t="str">
        <f>CONCATENATE(Table1[[#This Row],[Customer First Name]]," ",Table1[[#This Row],[Customer Last Name]])</f>
        <v>Katherine Delgado</v>
      </c>
      <c r="K1222">
        <v>5</v>
      </c>
      <c r="L1222" t="s">
        <v>30</v>
      </c>
      <c r="M1222" t="s">
        <v>892</v>
      </c>
      <c r="N1222" t="s">
        <v>919</v>
      </c>
      <c r="O1222" t="s">
        <v>920</v>
      </c>
      <c r="P1222">
        <v>19140</v>
      </c>
      <c r="Q1222" t="s">
        <v>895</v>
      </c>
      <c r="R1222" t="s">
        <v>912</v>
      </c>
      <c r="S1222">
        <v>29</v>
      </c>
      <c r="T1222">
        <v>627</v>
      </c>
      <c r="U1222" t="str">
        <f>_xlfn.VALUETOTEXT(Products!D1222,0)</f>
        <v>Shop By Sport</v>
      </c>
      <c r="V1222">
        <v>39.990001679999999</v>
      </c>
      <c r="W1222">
        <v>34.198098313835338</v>
      </c>
      <c r="X1222">
        <v>2</v>
      </c>
      <c r="Y1222">
        <v>1.6000000240000001</v>
      </c>
      <c r="Z1222">
        <v>79.980003359999998</v>
      </c>
      <c r="AA1222" t="s">
        <v>65</v>
      </c>
    </row>
    <row r="1223" spans="1:27" x14ac:dyDescent="0.2">
      <c r="A1223">
        <v>34814</v>
      </c>
      <c r="B1223" s="1">
        <v>42513</v>
      </c>
      <c r="C1223">
        <v>4</v>
      </c>
      <c r="D1223">
        <v>0</v>
      </c>
      <c r="E1223" t="s">
        <v>61</v>
      </c>
      <c r="F1223">
        <v>29</v>
      </c>
      <c r="G1223">
        <v>2571</v>
      </c>
      <c r="H1223" t="str">
        <f>_xlfn.VALUETOTEXT(Customers!B1223,0)</f>
        <v>Zachary</v>
      </c>
      <c r="I1223" t="str">
        <f>_xlfn.VALUETOTEXT(Customers!C1223,0)</f>
        <v>Beasley</v>
      </c>
      <c r="J1223" t="str">
        <f>CONCATENATE(Table1[[#This Row],[Customer First Name]]," ",Table1[[#This Row],[Customer Last Name]])</f>
        <v>Zachary Beasley</v>
      </c>
      <c r="K1223">
        <v>5</v>
      </c>
      <c r="L1223" t="s">
        <v>30</v>
      </c>
      <c r="M1223" t="s">
        <v>892</v>
      </c>
      <c r="N1223" t="s">
        <v>991</v>
      </c>
      <c r="O1223" t="s">
        <v>929</v>
      </c>
      <c r="P1223">
        <v>28314</v>
      </c>
      <c r="Q1223" t="s">
        <v>895</v>
      </c>
      <c r="R1223" t="s">
        <v>930</v>
      </c>
      <c r="S1223">
        <v>29</v>
      </c>
      <c r="T1223">
        <v>627</v>
      </c>
      <c r="U1223" t="str">
        <f>_xlfn.VALUETOTEXT(Products!D1223,0)</f>
        <v>Shop By Sport</v>
      </c>
      <c r="V1223">
        <v>39.990001679999999</v>
      </c>
      <c r="W1223">
        <v>34.198098313835338</v>
      </c>
      <c r="X1223">
        <v>2</v>
      </c>
      <c r="Y1223">
        <v>7.1999998090000004</v>
      </c>
      <c r="Z1223">
        <v>79.980003359999998</v>
      </c>
      <c r="AA1223" t="s">
        <v>65</v>
      </c>
    </row>
    <row r="1224" spans="1:27" x14ac:dyDescent="0.2">
      <c r="A1224">
        <v>40412</v>
      </c>
      <c r="B1224" s="1">
        <v>42712</v>
      </c>
      <c r="C1224">
        <v>4</v>
      </c>
      <c r="D1224">
        <v>0</v>
      </c>
      <c r="E1224" t="s">
        <v>61</v>
      </c>
      <c r="F1224">
        <v>24</v>
      </c>
      <c r="G1224">
        <v>10643</v>
      </c>
      <c r="H1224" t="str">
        <f>_xlfn.VALUETOTEXT(Customers!B1224,0)</f>
        <v>Katherine</v>
      </c>
      <c r="I1224" t="str">
        <f>_xlfn.VALUETOTEXT(Customers!C1224,0)</f>
        <v>Delgado</v>
      </c>
      <c r="J1224" t="str">
        <f>CONCATENATE(Table1[[#This Row],[Customer First Name]]," ",Table1[[#This Row],[Customer Last Name]])</f>
        <v>Katherine Delgado</v>
      </c>
      <c r="K1224">
        <v>5</v>
      </c>
      <c r="L1224" t="s">
        <v>30</v>
      </c>
      <c r="M1224" t="s">
        <v>892</v>
      </c>
      <c r="N1224" t="s">
        <v>919</v>
      </c>
      <c r="O1224" t="s">
        <v>920</v>
      </c>
      <c r="P1224">
        <v>19140</v>
      </c>
      <c r="Q1224" t="s">
        <v>895</v>
      </c>
      <c r="R1224" t="s">
        <v>912</v>
      </c>
      <c r="S1224">
        <v>24</v>
      </c>
      <c r="T1224">
        <v>502</v>
      </c>
      <c r="U1224" t="str">
        <f>_xlfn.VALUETOTEXT(Products!D1224,0)</f>
        <v>Women's Apparel</v>
      </c>
      <c r="V1224">
        <v>50</v>
      </c>
      <c r="W1224">
        <v>43.678035218757444</v>
      </c>
      <c r="X1224">
        <v>2</v>
      </c>
      <c r="Y1224">
        <v>10</v>
      </c>
      <c r="Z1224">
        <v>100</v>
      </c>
      <c r="AA1224" t="s">
        <v>65</v>
      </c>
    </row>
    <row r="1225" spans="1:27" x14ac:dyDescent="0.2">
      <c r="A1225">
        <v>36685</v>
      </c>
      <c r="B1225" s="1">
        <v>42540</v>
      </c>
      <c r="C1225">
        <v>4</v>
      </c>
      <c r="D1225">
        <v>0</v>
      </c>
      <c r="E1225" t="s">
        <v>61</v>
      </c>
      <c r="F1225">
        <v>40</v>
      </c>
      <c r="G1225">
        <v>8650</v>
      </c>
      <c r="H1225" t="str">
        <f>_xlfn.VALUETOTEXT(Customers!B1225,0)</f>
        <v>Patricia</v>
      </c>
      <c r="I1225" t="str">
        <f>_xlfn.VALUETOTEXT(Customers!C1225,0)</f>
        <v>Fitzpatrick</v>
      </c>
      <c r="J1225" t="str">
        <f>CONCATENATE(Table1[[#This Row],[Customer First Name]]," ",Table1[[#This Row],[Customer Last Name]])</f>
        <v>Patricia Fitzpatrick</v>
      </c>
      <c r="K1225">
        <v>6</v>
      </c>
      <c r="L1225" t="s">
        <v>34</v>
      </c>
      <c r="M1225" t="s">
        <v>892</v>
      </c>
      <c r="N1225" t="s">
        <v>897</v>
      </c>
      <c r="O1225" t="s">
        <v>898</v>
      </c>
      <c r="P1225">
        <v>90045</v>
      </c>
      <c r="Q1225" t="s">
        <v>895</v>
      </c>
      <c r="R1225" t="s">
        <v>896</v>
      </c>
      <c r="S1225">
        <v>40</v>
      </c>
      <c r="T1225">
        <v>905</v>
      </c>
      <c r="U1225" t="str">
        <f>_xlfn.VALUETOTEXT(Products!D1225,0)</f>
        <v>Accessories</v>
      </c>
      <c r="V1225">
        <v>24.989999770000001</v>
      </c>
      <c r="W1225">
        <v>20.52742837007143</v>
      </c>
      <c r="X1225">
        <v>2</v>
      </c>
      <c r="Y1225">
        <v>0.5</v>
      </c>
      <c r="Z1225">
        <v>49.979999540000001</v>
      </c>
      <c r="AA1225" t="s">
        <v>65</v>
      </c>
    </row>
    <row r="1226" spans="1:27" x14ac:dyDescent="0.2">
      <c r="A1226">
        <v>35823</v>
      </c>
      <c r="B1226" s="1">
        <v>42527</v>
      </c>
      <c r="C1226">
        <v>4</v>
      </c>
      <c r="D1226">
        <v>0</v>
      </c>
      <c r="E1226" t="s">
        <v>61</v>
      </c>
      <c r="F1226">
        <v>41</v>
      </c>
      <c r="G1226">
        <v>5674</v>
      </c>
      <c r="H1226" t="str">
        <f>_xlfn.VALUETOTEXT(Customers!B1226,0)</f>
        <v>Ethan</v>
      </c>
      <c r="I1226" t="str">
        <f>_xlfn.VALUETOTEXT(Customers!C1226,0)</f>
        <v>Cross</v>
      </c>
      <c r="J1226" t="str">
        <f>CONCATENATE(Table1[[#This Row],[Customer First Name]]," ",Table1[[#This Row],[Customer Last Name]])</f>
        <v>Ethan Cross</v>
      </c>
      <c r="K1226">
        <v>6</v>
      </c>
      <c r="L1226" t="s">
        <v>34</v>
      </c>
      <c r="M1226" t="s">
        <v>892</v>
      </c>
      <c r="N1226" t="s">
        <v>367</v>
      </c>
      <c r="O1226" t="s">
        <v>927</v>
      </c>
      <c r="P1226">
        <v>13440</v>
      </c>
      <c r="Q1226" t="s">
        <v>895</v>
      </c>
      <c r="R1226" t="s">
        <v>912</v>
      </c>
      <c r="S1226">
        <v>41</v>
      </c>
      <c r="T1226">
        <v>926</v>
      </c>
      <c r="U1226" t="str">
        <f>_xlfn.VALUETOTEXT(Products!D1226,0)</f>
        <v>Trade-In</v>
      </c>
      <c r="V1226">
        <v>15.989999770000001</v>
      </c>
      <c r="W1226">
        <v>12.230249713200003</v>
      </c>
      <c r="X1226">
        <v>2</v>
      </c>
      <c r="Y1226">
        <v>1.7599999900000001</v>
      </c>
      <c r="Z1226">
        <v>31.979999540000001</v>
      </c>
      <c r="AA1226" t="s">
        <v>65</v>
      </c>
    </row>
    <row r="1227" spans="1:27" x14ac:dyDescent="0.2">
      <c r="A1227">
        <v>40412</v>
      </c>
      <c r="B1227" s="1">
        <v>42712</v>
      </c>
      <c r="C1227">
        <v>4</v>
      </c>
      <c r="D1227">
        <v>0</v>
      </c>
      <c r="E1227" t="s">
        <v>61</v>
      </c>
      <c r="F1227">
        <v>36</v>
      </c>
      <c r="G1227">
        <v>10643</v>
      </c>
      <c r="H1227" t="str">
        <f>_xlfn.VALUETOTEXT(Customers!B1227,0)</f>
        <v>Katherine</v>
      </c>
      <c r="I1227" t="str">
        <f>_xlfn.VALUETOTEXT(Customers!C1227,0)</f>
        <v>Delgado</v>
      </c>
      <c r="J1227" t="str">
        <f>CONCATENATE(Table1[[#This Row],[Customer First Name]]," ",Table1[[#This Row],[Customer Last Name]])</f>
        <v>Katherine Delgado</v>
      </c>
      <c r="K1227">
        <v>6</v>
      </c>
      <c r="L1227" t="s">
        <v>34</v>
      </c>
      <c r="M1227" t="s">
        <v>892</v>
      </c>
      <c r="N1227" t="s">
        <v>919</v>
      </c>
      <c r="O1227" t="s">
        <v>920</v>
      </c>
      <c r="P1227">
        <v>19140</v>
      </c>
      <c r="Q1227" t="s">
        <v>895</v>
      </c>
      <c r="R1227" t="s">
        <v>912</v>
      </c>
      <c r="S1227">
        <v>36</v>
      </c>
      <c r="T1227">
        <v>810</v>
      </c>
      <c r="U1227" t="str">
        <f>_xlfn.VALUETOTEXT(Products!D1227,0)</f>
        <v>Golf Balls</v>
      </c>
      <c r="V1227">
        <v>19.989999770000001</v>
      </c>
      <c r="W1227">
        <v>13.40499973</v>
      </c>
      <c r="X1227">
        <v>2</v>
      </c>
      <c r="Y1227">
        <v>2.7999999519999998</v>
      </c>
      <c r="Z1227">
        <v>39.979999540000001</v>
      </c>
      <c r="AA1227" t="s">
        <v>65</v>
      </c>
    </row>
    <row r="1228" spans="1:27" x14ac:dyDescent="0.2">
      <c r="A1228">
        <v>44910</v>
      </c>
      <c r="B1228" s="1">
        <v>42660</v>
      </c>
      <c r="C1228">
        <v>1</v>
      </c>
      <c r="D1228">
        <v>1</v>
      </c>
      <c r="E1228" t="s">
        <v>186</v>
      </c>
      <c r="F1228">
        <v>7</v>
      </c>
      <c r="G1228">
        <v>210</v>
      </c>
      <c r="H1228" t="str">
        <f>_xlfn.VALUETOTEXT(Customers!B1228,0)</f>
        <v>Jonathan</v>
      </c>
      <c r="I1228" t="str">
        <f>_xlfn.VALUETOTEXT(Customers!C1228,0)</f>
        <v>Burns</v>
      </c>
      <c r="J1228" t="str">
        <f>CONCATENATE(Table1[[#This Row],[Customer First Name]]," ",Table1[[#This Row],[Customer Last Name]])</f>
        <v>Jonathan Burns</v>
      </c>
      <c r="K1228">
        <v>2</v>
      </c>
      <c r="L1228" t="s">
        <v>135</v>
      </c>
      <c r="M1228" t="s">
        <v>892</v>
      </c>
      <c r="N1228" t="s">
        <v>1023</v>
      </c>
      <c r="O1228" t="s">
        <v>916</v>
      </c>
      <c r="Q1228" t="s">
        <v>917</v>
      </c>
      <c r="R1228" t="s">
        <v>917</v>
      </c>
      <c r="S1228">
        <v>7</v>
      </c>
      <c r="T1228">
        <v>135</v>
      </c>
      <c r="U1228" t="str">
        <f>_xlfn.VALUETOTEXT(Products!D1228,0)</f>
        <v>Hockey</v>
      </c>
      <c r="V1228">
        <v>22</v>
      </c>
      <c r="W1228">
        <v>19.656208341820829</v>
      </c>
      <c r="X1228">
        <v>2</v>
      </c>
      <c r="Y1228">
        <v>0</v>
      </c>
      <c r="Z1228">
        <v>44</v>
      </c>
      <c r="AA1228" t="s">
        <v>44</v>
      </c>
    </row>
    <row r="1229" spans="1:27" x14ac:dyDescent="0.2">
      <c r="A1229">
        <v>40991</v>
      </c>
      <c r="B1229" s="1">
        <v>42603</v>
      </c>
      <c r="C1229">
        <v>4</v>
      </c>
      <c r="D1229">
        <v>0</v>
      </c>
      <c r="E1229" t="s">
        <v>61</v>
      </c>
      <c r="F1229">
        <v>7</v>
      </c>
      <c r="G1229">
        <v>1153</v>
      </c>
      <c r="H1229" t="str">
        <f>_xlfn.VALUETOTEXT(Customers!B1229,0)</f>
        <v>Mary</v>
      </c>
      <c r="I1229" t="str">
        <f>_xlfn.VALUETOTEXT(Customers!C1229,0)</f>
        <v>Sanford</v>
      </c>
      <c r="J1229" t="str">
        <f>CONCATENATE(Table1[[#This Row],[Customer First Name]]," ",Table1[[#This Row],[Customer Last Name]])</f>
        <v>Mary Sanford</v>
      </c>
      <c r="K1229">
        <v>2</v>
      </c>
      <c r="L1229" t="s">
        <v>135</v>
      </c>
      <c r="M1229" t="s">
        <v>892</v>
      </c>
      <c r="N1229" t="s">
        <v>899</v>
      </c>
      <c r="O1229" t="s">
        <v>898</v>
      </c>
      <c r="P1229">
        <v>94110</v>
      </c>
      <c r="Q1229" t="s">
        <v>895</v>
      </c>
      <c r="R1229" t="s">
        <v>896</v>
      </c>
      <c r="S1229">
        <v>7</v>
      </c>
      <c r="T1229">
        <v>135</v>
      </c>
      <c r="U1229" t="str">
        <f>_xlfn.VALUETOTEXT(Products!D1229,0)</f>
        <v>Hockey</v>
      </c>
      <c r="V1229">
        <v>22</v>
      </c>
      <c r="W1229">
        <v>19.656208341820829</v>
      </c>
      <c r="X1229">
        <v>1</v>
      </c>
      <c r="Y1229">
        <v>0.87999999500000003</v>
      </c>
      <c r="Z1229">
        <v>22</v>
      </c>
      <c r="AA1229" t="s">
        <v>44</v>
      </c>
    </row>
    <row r="1230" spans="1:27" x14ac:dyDescent="0.2">
      <c r="A1230">
        <v>40894</v>
      </c>
      <c r="B1230" s="1">
        <v>42601</v>
      </c>
      <c r="C1230">
        <v>4</v>
      </c>
      <c r="D1230">
        <v>1</v>
      </c>
      <c r="E1230" t="s">
        <v>61</v>
      </c>
      <c r="F1230">
        <v>7</v>
      </c>
      <c r="G1230">
        <v>10499</v>
      </c>
      <c r="H1230" t="str">
        <f>_xlfn.VALUETOTEXT(Customers!B1230,0)</f>
        <v>Theresa</v>
      </c>
      <c r="I1230" t="str">
        <f>_xlfn.VALUETOTEXT(Customers!C1230,0)</f>
        <v>Little</v>
      </c>
      <c r="J1230" t="str">
        <f>CONCATENATE(Table1[[#This Row],[Customer First Name]]," ",Table1[[#This Row],[Customer Last Name]])</f>
        <v>Theresa Little</v>
      </c>
      <c r="K1230">
        <v>2</v>
      </c>
      <c r="L1230" t="s">
        <v>135</v>
      </c>
      <c r="M1230" t="s">
        <v>892</v>
      </c>
      <c r="N1230" t="s">
        <v>907</v>
      </c>
      <c r="O1230" t="s">
        <v>898</v>
      </c>
      <c r="P1230">
        <v>95123</v>
      </c>
      <c r="Q1230" t="s">
        <v>895</v>
      </c>
      <c r="R1230" t="s">
        <v>896</v>
      </c>
      <c r="S1230">
        <v>7</v>
      </c>
      <c r="T1230">
        <v>135</v>
      </c>
      <c r="U1230" t="str">
        <f>_xlfn.VALUETOTEXT(Products!D1230,0)</f>
        <v>Hockey</v>
      </c>
      <c r="V1230">
        <v>22</v>
      </c>
      <c r="W1230">
        <v>19.656208341820829</v>
      </c>
      <c r="X1230">
        <v>2</v>
      </c>
      <c r="Y1230">
        <v>1.7599999900000001</v>
      </c>
      <c r="Z1230">
        <v>44</v>
      </c>
      <c r="AA1230" t="s">
        <v>29</v>
      </c>
    </row>
    <row r="1231" spans="1:27" x14ac:dyDescent="0.2">
      <c r="A1231">
        <v>40774</v>
      </c>
      <c r="B1231" s="1">
        <v>42600</v>
      </c>
      <c r="C1231">
        <v>4</v>
      </c>
      <c r="D1231">
        <v>1</v>
      </c>
      <c r="E1231" t="s">
        <v>61</v>
      </c>
      <c r="F1231">
        <v>7</v>
      </c>
      <c r="G1231">
        <v>7687</v>
      </c>
      <c r="H1231" t="str">
        <f>_xlfn.VALUETOTEXT(Customers!B1231,0)</f>
        <v>Evelyn</v>
      </c>
      <c r="I1231" t="str">
        <f>_xlfn.VALUETOTEXT(Customers!C1231,0)</f>
        <v>Valencia</v>
      </c>
      <c r="J1231" t="str">
        <f>CONCATENATE(Table1[[#This Row],[Customer First Name]]," ",Table1[[#This Row],[Customer Last Name]])</f>
        <v>Evelyn Valencia</v>
      </c>
      <c r="K1231">
        <v>2</v>
      </c>
      <c r="L1231" t="s">
        <v>135</v>
      </c>
      <c r="M1231" t="s">
        <v>892</v>
      </c>
      <c r="N1231" t="s">
        <v>980</v>
      </c>
      <c r="O1231" t="s">
        <v>922</v>
      </c>
      <c r="P1231">
        <v>60653</v>
      </c>
      <c r="Q1231" t="s">
        <v>895</v>
      </c>
      <c r="R1231" t="s">
        <v>902</v>
      </c>
      <c r="S1231">
        <v>7</v>
      </c>
      <c r="T1231">
        <v>135</v>
      </c>
      <c r="U1231" t="str">
        <f>_xlfn.VALUETOTEXT(Products!D1231,0)</f>
        <v>Hockey</v>
      </c>
      <c r="V1231">
        <v>22</v>
      </c>
      <c r="W1231">
        <v>19.656208341820829</v>
      </c>
      <c r="X1231">
        <v>1</v>
      </c>
      <c r="Y1231">
        <v>1.1000000240000001</v>
      </c>
      <c r="Z1231">
        <v>22</v>
      </c>
      <c r="AA1231" t="s">
        <v>65</v>
      </c>
    </row>
    <row r="1232" spans="1:27" x14ac:dyDescent="0.2">
      <c r="A1232">
        <v>40278</v>
      </c>
      <c r="B1232" s="1">
        <v>42651</v>
      </c>
      <c r="C1232">
        <v>4</v>
      </c>
      <c r="D1232">
        <v>0</v>
      </c>
      <c r="E1232" t="s">
        <v>61</v>
      </c>
      <c r="F1232">
        <v>7</v>
      </c>
      <c r="G1232">
        <v>7576</v>
      </c>
      <c r="H1232" t="str">
        <f>_xlfn.VALUETOTEXT(Customers!B1232,0)</f>
        <v>Frances</v>
      </c>
      <c r="I1232" t="str">
        <f>_xlfn.VALUETOTEXT(Customers!C1232,0)</f>
        <v>Smith</v>
      </c>
      <c r="J1232" t="str">
        <f>CONCATENATE(Table1[[#This Row],[Customer First Name]]," ",Table1[[#This Row],[Customer Last Name]])</f>
        <v>Frances Smith</v>
      </c>
      <c r="K1232">
        <v>2</v>
      </c>
      <c r="L1232" t="s">
        <v>135</v>
      </c>
      <c r="M1232" t="s">
        <v>892</v>
      </c>
      <c r="N1232" t="s">
        <v>980</v>
      </c>
      <c r="O1232" t="s">
        <v>922</v>
      </c>
      <c r="P1232">
        <v>60623</v>
      </c>
      <c r="Q1232" t="s">
        <v>895</v>
      </c>
      <c r="R1232" t="s">
        <v>902</v>
      </c>
      <c r="S1232">
        <v>7</v>
      </c>
      <c r="T1232">
        <v>135</v>
      </c>
      <c r="U1232" t="str">
        <f>_xlfn.VALUETOTEXT(Products!D1232,0)</f>
        <v>Hockey</v>
      </c>
      <c r="V1232">
        <v>22</v>
      </c>
      <c r="W1232">
        <v>19.656208341820829</v>
      </c>
      <c r="X1232">
        <v>1</v>
      </c>
      <c r="Y1232">
        <v>1.210000038</v>
      </c>
      <c r="Z1232">
        <v>22</v>
      </c>
      <c r="AA1232" t="s">
        <v>44</v>
      </c>
    </row>
    <row r="1233" spans="1:27" x14ac:dyDescent="0.2">
      <c r="A1233">
        <v>40153</v>
      </c>
      <c r="B1233" s="1">
        <v>42621</v>
      </c>
      <c r="C1233">
        <v>4</v>
      </c>
      <c r="D1233">
        <v>0</v>
      </c>
      <c r="E1233" t="s">
        <v>61</v>
      </c>
      <c r="F1233">
        <v>7</v>
      </c>
      <c r="G1233">
        <v>11187</v>
      </c>
      <c r="H1233" t="str">
        <f>_xlfn.VALUETOTEXT(Customers!B1233,0)</f>
        <v>Mary</v>
      </c>
      <c r="I1233" t="str">
        <f>_xlfn.VALUETOTEXT(Customers!C1233,0)</f>
        <v>Smith</v>
      </c>
      <c r="J1233" t="str">
        <f>CONCATENATE(Table1[[#This Row],[Customer First Name]]," ",Table1[[#This Row],[Customer Last Name]])</f>
        <v>Mary Smith</v>
      </c>
      <c r="K1233">
        <v>2</v>
      </c>
      <c r="L1233" t="s">
        <v>135</v>
      </c>
      <c r="M1233" t="s">
        <v>892</v>
      </c>
      <c r="N1233" t="s">
        <v>1024</v>
      </c>
      <c r="O1233" t="s">
        <v>898</v>
      </c>
      <c r="P1233">
        <v>95823</v>
      </c>
      <c r="Q1233" t="s">
        <v>895</v>
      </c>
      <c r="R1233" t="s">
        <v>896</v>
      </c>
      <c r="S1233">
        <v>7</v>
      </c>
      <c r="T1233">
        <v>135</v>
      </c>
      <c r="U1233" t="str">
        <f>_xlfn.VALUETOTEXT(Products!D1233,0)</f>
        <v>Hockey</v>
      </c>
      <c r="V1233">
        <v>22</v>
      </c>
      <c r="W1233">
        <v>19.656208341820829</v>
      </c>
      <c r="X1233">
        <v>3</v>
      </c>
      <c r="Y1233">
        <v>3.2999999519999998</v>
      </c>
      <c r="Z1233">
        <v>66</v>
      </c>
      <c r="AA1233" t="s">
        <v>44</v>
      </c>
    </row>
    <row r="1234" spans="1:27" x14ac:dyDescent="0.2">
      <c r="A1234">
        <v>40035</v>
      </c>
      <c r="B1234" s="1">
        <v>42559</v>
      </c>
      <c r="C1234">
        <v>4</v>
      </c>
      <c r="D1234">
        <v>1</v>
      </c>
      <c r="E1234" t="s">
        <v>61</v>
      </c>
      <c r="F1234">
        <v>7</v>
      </c>
      <c r="G1234">
        <v>9742</v>
      </c>
      <c r="H1234" t="str">
        <f>_xlfn.VALUETOTEXT(Customers!B1234,0)</f>
        <v>Mary</v>
      </c>
      <c r="I1234" t="str">
        <f>_xlfn.VALUETOTEXT(Customers!C1234,0)</f>
        <v>Frost</v>
      </c>
      <c r="J1234" t="str">
        <f>CONCATENATE(Table1[[#This Row],[Customer First Name]]," ",Table1[[#This Row],[Customer Last Name]])</f>
        <v>Mary Frost</v>
      </c>
      <c r="K1234">
        <v>2</v>
      </c>
      <c r="L1234" t="s">
        <v>135</v>
      </c>
      <c r="M1234" t="s">
        <v>892</v>
      </c>
      <c r="N1234" t="s">
        <v>919</v>
      </c>
      <c r="O1234" t="s">
        <v>920</v>
      </c>
      <c r="P1234">
        <v>19140</v>
      </c>
      <c r="Q1234" t="s">
        <v>895</v>
      </c>
      <c r="R1234" t="s">
        <v>912</v>
      </c>
      <c r="S1234">
        <v>7</v>
      </c>
      <c r="T1234">
        <v>135</v>
      </c>
      <c r="U1234" t="str">
        <f>_xlfn.VALUETOTEXT(Products!D1234,0)</f>
        <v>Hockey</v>
      </c>
      <c r="V1234">
        <v>22</v>
      </c>
      <c r="W1234">
        <v>19.656208341820829</v>
      </c>
      <c r="X1234">
        <v>3</v>
      </c>
      <c r="Y1234">
        <v>3.630000114</v>
      </c>
      <c r="Z1234">
        <v>66</v>
      </c>
      <c r="AA1234" t="s">
        <v>29</v>
      </c>
    </row>
    <row r="1235" spans="1:27" x14ac:dyDescent="0.2">
      <c r="A1235">
        <v>39991</v>
      </c>
      <c r="B1235" s="1">
        <v>42529</v>
      </c>
      <c r="C1235">
        <v>4</v>
      </c>
      <c r="D1235">
        <v>0</v>
      </c>
      <c r="E1235" t="s">
        <v>61</v>
      </c>
      <c r="F1235">
        <v>7</v>
      </c>
      <c r="G1235">
        <v>3915</v>
      </c>
      <c r="H1235" t="str">
        <f>_xlfn.VALUETOTEXT(Customers!B1235,0)</f>
        <v>Heather</v>
      </c>
      <c r="I1235" t="str">
        <f>_xlfn.VALUETOTEXT(Customers!C1235,0)</f>
        <v>Smith</v>
      </c>
      <c r="J1235" t="str">
        <f>CONCATENATE(Table1[[#This Row],[Customer First Name]]," ",Table1[[#This Row],[Customer Last Name]])</f>
        <v>Heather Smith</v>
      </c>
      <c r="K1235">
        <v>2</v>
      </c>
      <c r="L1235" t="s">
        <v>135</v>
      </c>
      <c r="M1235" t="s">
        <v>892</v>
      </c>
      <c r="N1235" t="s">
        <v>956</v>
      </c>
      <c r="O1235" t="s">
        <v>957</v>
      </c>
      <c r="P1235">
        <v>49505</v>
      </c>
      <c r="Q1235" t="s">
        <v>895</v>
      </c>
      <c r="R1235" t="s">
        <v>902</v>
      </c>
      <c r="S1235">
        <v>7</v>
      </c>
      <c r="T1235">
        <v>135</v>
      </c>
      <c r="U1235" t="str">
        <f>_xlfn.VALUETOTEXT(Products!D1235,0)</f>
        <v>Hockey</v>
      </c>
      <c r="V1235">
        <v>22</v>
      </c>
      <c r="W1235">
        <v>19.656208341820829</v>
      </c>
      <c r="X1235">
        <v>4</v>
      </c>
      <c r="Y1235">
        <v>17.600000380000001</v>
      </c>
      <c r="Z1235">
        <v>88</v>
      </c>
      <c r="AA1235" t="s">
        <v>65</v>
      </c>
    </row>
    <row r="1236" spans="1:27" x14ac:dyDescent="0.2">
      <c r="A1236">
        <v>39767</v>
      </c>
      <c r="B1236" s="1">
        <v>42437</v>
      </c>
      <c r="C1236">
        <v>4</v>
      </c>
      <c r="D1236">
        <v>0</v>
      </c>
      <c r="E1236" t="s">
        <v>61</v>
      </c>
      <c r="F1236">
        <v>7</v>
      </c>
      <c r="G1236">
        <v>4316</v>
      </c>
      <c r="H1236" t="str">
        <f>_xlfn.VALUETOTEXT(Customers!B1236,0)</f>
        <v>Kevin</v>
      </c>
      <c r="I1236" t="str">
        <f>_xlfn.VALUETOTEXT(Customers!C1236,0)</f>
        <v>Tran</v>
      </c>
      <c r="J1236" t="str">
        <f>CONCATENATE(Table1[[#This Row],[Customer First Name]]," ",Table1[[#This Row],[Customer Last Name]])</f>
        <v>Kevin Tran</v>
      </c>
      <c r="K1236">
        <v>2</v>
      </c>
      <c r="L1236" t="s">
        <v>135</v>
      </c>
      <c r="M1236" t="s">
        <v>892</v>
      </c>
      <c r="N1236" t="s">
        <v>1025</v>
      </c>
      <c r="O1236" t="s">
        <v>990</v>
      </c>
      <c r="P1236">
        <v>37042</v>
      </c>
      <c r="Q1236" t="s">
        <v>895</v>
      </c>
      <c r="R1236" t="s">
        <v>930</v>
      </c>
      <c r="S1236">
        <v>7</v>
      </c>
      <c r="T1236">
        <v>135</v>
      </c>
      <c r="U1236" t="str">
        <f>_xlfn.VALUETOTEXT(Products!D1236,0)</f>
        <v>Hockey</v>
      </c>
      <c r="V1236">
        <v>22</v>
      </c>
      <c r="W1236">
        <v>19.656208341820829</v>
      </c>
      <c r="X1236">
        <v>1</v>
      </c>
      <c r="Y1236">
        <v>1.539999962</v>
      </c>
      <c r="Z1236">
        <v>22</v>
      </c>
      <c r="AA1236" t="s">
        <v>65</v>
      </c>
    </row>
    <row r="1237" spans="1:27" x14ac:dyDescent="0.2">
      <c r="A1237">
        <v>39765</v>
      </c>
      <c r="B1237" s="1">
        <v>42437</v>
      </c>
      <c r="C1237">
        <v>1</v>
      </c>
      <c r="D1237">
        <v>1</v>
      </c>
      <c r="E1237" t="s">
        <v>186</v>
      </c>
      <c r="F1237">
        <v>7</v>
      </c>
      <c r="G1237">
        <v>10582</v>
      </c>
      <c r="H1237" t="str">
        <f>_xlfn.VALUETOTEXT(Customers!B1237,0)</f>
        <v>Mary</v>
      </c>
      <c r="I1237" t="str">
        <f>_xlfn.VALUETOTEXT(Customers!C1237,0)</f>
        <v>Ryan</v>
      </c>
      <c r="J1237" t="str">
        <f>CONCATENATE(Table1[[#This Row],[Customer First Name]]," ",Table1[[#This Row],[Customer Last Name]])</f>
        <v>Mary Ryan</v>
      </c>
      <c r="K1237">
        <v>2</v>
      </c>
      <c r="L1237" t="s">
        <v>135</v>
      </c>
      <c r="M1237" t="s">
        <v>892</v>
      </c>
      <c r="N1237" t="s">
        <v>1026</v>
      </c>
      <c r="O1237" t="s">
        <v>914</v>
      </c>
      <c r="P1237">
        <v>46060</v>
      </c>
      <c r="Q1237" t="s">
        <v>895</v>
      </c>
      <c r="R1237" t="s">
        <v>902</v>
      </c>
      <c r="S1237">
        <v>7</v>
      </c>
      <c r="T1237">
        <v>135</v>
      </c>
      <c r="U1237" t="str">
        <f>_xlfn.VALUETOTEXT(Products!D1237,0)</f>
        <v>Hockey</v>
      </c>
      <c r="V1237">
        <v>22</v>
      </c>
      <c r="W1237">
        <v>19.656208341820829</v>
      </c>
      <c r="X1237">
        <v>4</v>
      </c>
      <c r="Y1237">
        <v>22</v>
      </c>
      <c r="Z1237">
        <v>88</v>
      </c>
      <c r="AA1237" t="s">
        <v>65</v>
      </c>
    </row>
    <row r="1238" spans="1:27" x14ac:dyDescent="0.2">
      <c r="A1238">
        <v>39718</v>
      </c>
      <c r="B1238" s="1">
        <v>42408</v>
      </c>
      <c r="C1238">
        <v>0</v>
      </c>
      <c r="D1238">
        <v>1</v>
      </c>
      <c r="E1238" t="s">
        <v>213</v>
      </c>
      <c r="F1238">
        <v>7</v>
      </c>
      <c r="G1238">
        <v>10893</v>
      </c>
      <c r="H1238" t="str">
        <f>_xlfn.VALUETOTEXT(Customers!B1238,0)</f>
        <v>Lisa</v>
      </c>
      <c r="I1238" t="str">
        <f>_xlfn.VALUETOTEXT(Customers!C1238,0)</f>
        <v>Smith</v>
      </c>
      <c r="J1238" t="str">
        <f>CONCATENATE(Table1[[#This Row],[Customer First Name]]," ",Table1[[#This Row],[Customer Last Name]])</f>
        <v>Lisa Smith</v>
      </c>
      <c r="K1238">
        <v>2</v>
      </c>
      <c r="L1238" t="s">
        <v>135</v>
      </c>
      <c r="M1238" t="s">
        <v>892</v>
      </c>
      <c r="N1238" t="s">
        <v>1027</v>
      </c>
      <c r="O1238" t="s">
        <v>1028</v>
      </c>
      <c r="P1238">
        <v>8701</v>
      </c>
      <c r="Q1238" t="s">
        <v>895</v>
      </c>
      <c r="R1238" t="s">
        <v>912</v>
      </c>
      <c r="S1238">
        <v>7</v>
      </c>
      <c r="T1238">
        <v>135</v>
      </c>
      <c r="U1238" t="str">
        <f>_xlfn.VALUETOTEXT(Products!D1238,0)</f>
        <v>Hockey</v>
      </c>
      <c r="V1238">
        <v>22</v>
      </c>
      <c r="W1238">
        <v>19.656208341820829</v>
      </c>
      <c r="X1238">
        <v>3</v>
      </c>
      <c r="Y1238">
        <v>4.6199998860000004</v>
      </c>
      <c r="Z1238">
        <v>66</v>
      </c>
      <c r="AA1238" t="s">
        <v>44</v>
      </c>
    </row>
    <row r="1239" spans="1:27" x14ac:dyDescent="0.2">
      <c r="A1239">
        <v>39606</v>
      </c>
      <c r="B1239" s="1">
        <v>42377</v>
      </c>
      <c r="C1239">
        <v>4</v>
      </c>
      <c r="D1239">
        <v>0</v>
      </c>
      <c r="E1239" t="s">
        <v>61</v>
      </c>
      <c r="F1239">
        <v>7</v>
      </c>
      <c r="G1239">
        <v>8744</v>
      </c>
      <c r="H1239" t="str">
        <f>_xlfn.VALUETOTEXT(Customers!B1239,0)</f>
        <v>Mary</v>
      </c>
      <c r="I1239" t="str">
        <f>_xlfn.VALUETOTEXT(Customers!C1239,0)</f>
        <v>Wells</v>
      </c>
      <c r="J1239" t="str">
        <f>CONCATENATE(Table1[[#This Row],[Customer First Name]]," ",Table1[[#This Row],[Customer Last Name]])</f>
        <v>Mary Wells</v>
      </c>
      <c r="K1239">
        <v>2</v>
      </c>
      <c r="L1239" t="s">
        <v>135</v>
      </c>
      <c r="M1239" t="s">
        <v>892</v>
      </c>
      <c r="N1239" t="s">
        <v>903</v>
      </c>
      <c r="O1239" t="s">
        <v>904</v>
      </c>
      <c r="P1239">
        <v>77036</v>
      </c>
      <c r="Q1239" t="s">
        <v>895</v>
      </c>
      <c r="R1239" t="s">
        <v>902</v>
      </c>
      <c r="S1239">
        <v>7</v>
      </c>
      <c r="T1239">
        <v>135</v>
      </c>
      <c r="U1239" t="str">
        <f>_xlfn.VALUETOTEXT(Products!D1239,0)</f>
        <v>Hockey</v>
      </c>
      <c r="V1239">
        <v>22</v>
      </c>
      <c r="W1239">
        <v>19.656208341820829</v>
      </c>
      <c r="X1239">
        <v>3</v>
      </c>
      <c r="Y1239">
        <v>5.9400000569999998</v>
      </c>
      <c r="Z1239">
        <v>66</v>
      </c>
      <c r="AA1239" t="s">
        <v>29</v>
      </c>
    </row>
    <row r="1240" spans="1:27" x14ac:dyDescent="0.2">
      <c r="A1240">
        <v>39562</v>
      </c>
      <c r="B1240" s="1">
        <v>42582</v>
      </c>
      <c r="C1240">
        <v>1</v>
      </c>
      <c r="D1240">
        <v>1</v>
      </c>
      <c r="E1240" t="s">
        <v>186</v>
      </c>
      <c r="F1240">
        <v>7</v>
      </c>
      <c r="G1240">
        <v>8807</v>
      </c>
      <c r="H1240" t="str">
        <f>_xlfn.VALUETOTEXT(Customers!B1240,0)</f>
        <v>Mary</v>
      </c>
      <c r="I1240" t="str">
        <f>_xlfn.VALUETOTEXT(Customers!C1240,0)</f>
        <v>Terrell</v>
      </c>
      <c r="J1240" t="str">
        <f>CONCATENATE(Table1[[#This Row],[Customer First Name]]," ",Table1[[#This Row],[Customer Last Name]])</f>
        <v>Mary Terrell</v>
      </c>
      <c r="K1240">
        <v>2</v>
      </c>
      <c r="L1240" t="s">
        <v>135</v>
      </c>
      <c r="M1240" t="s">
        <v>892</v>
      </c>
      <c r="N1240" t="s">
        <v>926</v>
      </c>
      <c r="O1240" t="s">
        <v>927</v>
      </c>
      <c r="P1240">
        <v>10035</v>
      </c>
      <c r="Q1240" t="s">
        <v>895</v>
      </c>
      <c r="R1240" t="s">
        <v>912</v>
      </c>
      <c r="S1240">
        <v>7</v>
      </c>
      <c r="T1240">
        <v>135</v>
      </c>
      <c r="U1240" t="str">
        <f>_xlfn.VALUETOTEXT(Products!D1240,0)</f>
        <v>Hockey</v>
      </c>
      <c r="V1240">
        <v>22</v>
      </c>
      <c r="W1240">
        <v>19.656208341820829</v>
      </c>
      <c r="X1240">
        <v>2</v>
      </c>
      <c r="Y1240">
        <v>2.2000000480000002</v>
      </c>
      <c r="Z1240">
        <v>44</v>
      </c>
      <c r="AA1240" t="s">
        <v>65</v>
      </c>
    </row>
    <row r="1241" spans="1:27" x14ac:dyDescent="0.2">
      <c r="A1241">
        <v>39540</v>
      </c>
      <c r="B1241" s="1">
        <v>42582</v>
      </c>
      <c r="C1241">
        <v>2</v>
      </c>
      <c r="D1241">
        <v>0</v>
      </c>
      <c r="E1241" t="s">
        <v>22</v>
      </c>
      <c r="F1241">
        <v>7</v>
      </c>
      <c r="G1241">
        <v>11616</v>
      </c>
      <c r="H1241" t="str">
        <f>_xlfn.VALUETOTEXT(Customers!B1241,0)</f>
        <v>Carol</v>
      </c>
      <c r="I1241" t="str">
        <f>_xlfn.VALUETOTEXT(Customers!C1241,0)</f>
        <v>Smith</v>
      </c>
      <c r="J1241" t="str">
        <f>CONCATENATE(Table1[[#This Row],[Customer First Name]]," ",Table1[[#This Row],[Customer Last Name]])</f>
        <v>Carol Smith</v>
      </c>
      <c r="K1241">
        <v>2</v>
      </c>
      <c r="L1241" t="s">
        <v>135</v>
      </c>
      <c r="M1241" t="s">
        <v>892</v>
      </c>
      <c r="N1241" t="s">
        <v>899</v>
      </c>
      <c r="O1241" t="s">
        <v>898</v>
      </c>
      <c r="P1241">
        <v>94122</v>
      </c>
      <c r="Q1241" t="s">
        <v>895</v>
      </c>
      <c r="R1241" t="s">
        <v>896</v>
      </c>
      <c r="S1241">
        <v>7</v>
      </c>
      <c r="T1241">
        <v>135</v>
      </c>
      <c r="U1241" t="str">
        <f>_xlfn.VALUETOTEXT(Products!D1241,0)</f>
        <v>Hockey</v>
      </c>
      <c r="V1241">
        <v>22</v>
      </c>
      <c r="W1241">
        <v>19.656208341820829</v>
      </c>
      <c r="X1241">
        <v>3</v>
      </c>
      <c r="Y1241">
        <v>6.5999999049999998</v>
      </c>
      <c r="Z1241">
        <v>66</v>
      </c>
      <c r="AA1241" t="s">
        <v>65</v>
      </c>
    </row>
    <row r="1242" spans="1:27" x14ac:dyDescent="0.2">
      <c r="A1242">
        <v>39465</v>
      </c>
      <c r="B1242" s="1">
        <v>42581</v>
      </c>
      <c r="C1242">
        <v>1</v>
      </c>
      <c r="D1242">
        <v>1</v>
      </c>
      <c r="E1242" t="s">
        <v>186</v>
      </c>
      <c r="F1242">
        <v>7</v>
      </c>
      <c r="G1242">
        <v>711</v>
      </c>
      <c r="H1242" t="str">
        <f>_xlfn.VALUETOTEXT(Customers!B1242,0)</f>
        <v>Barbara</v>
      </c>
      <c r="I1242" t="str">
        <f>_xlfn.VALUETOTEXT(Customers!C1242,0)</f>
        <v>Mccarthy</v>
      </c>
      <c r="J1242" t="str">
        <f>CONCATENATE(Table1[[#This Row],[Customer First Name]]," ",Table1[[#This Row],[Customer Last Name]])</f>
        <v>Barbara Mccarthy</v>
      </c>
      <c r="K1242">
        <v>2</v>
      </c>
      <c r="L1242" t="s">
        <v>135</v>
      </c>
      <c r="M1242" t="s">
        <v>892</v>
      </c>
      <c r="N1242" t="s">
        <v>924</v>
      </c>
      <c r="O1242" t="s">
        <v>894</v>
      </c>
      <c r="P1242">
        <v>98105</v>
      </c>
      <c r="Q1242" t="s">
        <v>895</v>
      </c>
      <c r="R1242" t="s">
        <v>896</v>
      </c>
      <c r="S1242">
        <v>7</v>
      </c>
      <c r="T1242">
        <v>135</v>
      </c>
      <c r="U1242" t="str">
        <f>_xlfn.VALUETOTEXT(Products!D1242,0)</f>
        <v>Hockey</v>
      </c>
      <c r="V1242">
        <v>22</v>
      </c>
      <c r="W1242">
        <v>19.656208341820829</v>
      </c>
      <c r="X1242">
        <v>3</v>
      </c>
      <c r="Y1242">
        <v>7.920000076</v>
      </c>
      <c r="Z1242">
        <v>66</v>
      </c>
      <c r="AA1242" t="s">
        <v>29</v>
      </c>
    </row>
    <row r="1243" spans="1:27" x14ac:dyDescent="0.2">
      <c r="A1243">
        <v>39191</v>
      </c>
      <c r="B1243" s="1">
        <v>42577</v>
      </c>
      <c r="C1243">
        <v>4</v>
      </c>
      <c r="D1243">
        <v>0</v>
      </c>
      <c r="E1243" t="s">
        <v>61</v>
      </c>
      <c r="F1243">
        <v>7</v>
      </c>
      <c r="G1243">
        <v>6499</v>
      </c>
      <c r="H1243" t="str">
        <f>_xlfn.VALUETOTEXT(Customers!B1243,0)</f>
        <v>Ashley</v>
      </c>
      <c r="I1243" t="str">
        <f>_xlfn.VALUETOTEXT(Customers!C1243,0)</f>
        <v>Peterson</v>
      </c>
      <c r="J1243" t="str">
        <f>CONCATENATE(Table1[[#This Row],[Customer First Name]]," ",Table1[[#This Row],[Customer Last Name]])</f>
        <v>Ashley Peterson</v>
      </c>
      <c r="K1243">
        <v>2</v>
      </c>
      <c r="L1243" t="s">
        <v>135</v>
      </c>
      <c r="M1243" t="s">
        <v>892</v>
      </c>
      <c r="N1243" t="s">
        <v>1029</v>
      </c>
      <c r="O1243" t="s">
        <v>1030</v>
      </c>
      <c r="P1243">
        <v>26003</v>
      </c>
      <c r="Q1243" t="s">
        <v>895</v>
      </c>
      <c r="R1243" t="s">
        <v>912</v>
      </c>
      <c r="S1243">
        <v>7</v>
      </c>
      <c r="T1243">
        <v>135</v>
      </c>
      <c r="U1243" t="str">
        <f>_xlfn.VALUETOTEXT(Products!D1243,0)</f>
        <v>Hockey</v>
      </c>
      <c r="V1243">
        <v>22</v>
      </c>
      <c r="W1243">
        <v>19.656208341820829</v>
      </c>
      <c r="X1243">
        <v>5</v>
      </c>
      <c r="Y1243">
        <v>19.799999239999998</v>
      </c>
      <c r="Z1243">
        <v>110</v>
      </c>
      <c r="AA1243" t="s">
        <v>29</v>
      </c>
    </row>
    <row r="1244" spans="1:27" x14ac:dyDescent="0.2">
      <c r="A1244">
        <v>39006</v>
      </c>
      <c r="B1244" s="1">
        <v>42574</v>
      </c>
      <c r="C1244">
        <v>0</v>
      </c>
      <c r="D1244">
        <v>0</v>
      </c>
      <c r="E1244" t="s">
        <v>213</v>
      </c>
      <c r="F1244">
        <v>7</v>
      </c>
      <c r="G1244">
        <v>8572</v>
      </c>
      <c r="H1244" t="str">
        <f>_xlfn.VALUETOTEXT(Customers!B1244,0)</f>
        <v>Victoria</v>
      </c>
      <c r="I1244" t="str">
        <f>_xlfn.VALUETOTEXT(Customers!C1244,0)</f>
        <v>Smith</v>
      </c>
      <c r="J1244" t="str">
        <f>CONCATENATE(Table1[[#This Row],[Customer First Name]]," ",Table1[[#This Row],[Customer Last Name]])</f>
        <v>Victoria Smith</v>
      </c>
      <c r="K1244">
        <v>2</v>
      </c>
      <c r="L1244" t="s">
        <v>135</v>
      </c>
      <c r="M1244" t="s">
        <v>892</v>
      </c>
      <c r="N1244" t="s">
        <v>919</v>
      </c>
      <c r="O1244" t="s">
        <v>920</v>
      </c>
      <c r="P1244">
        <v>19120</v>
      </c>
      <c r="Q1244" t="s">
        <v>895</v>
      </c>
      <c r="R1244" t="s">
        <v>912</v>
      </c>
      <c r="S1244">
        <v>7</v>
      </c>
      <c r="T1244">
        <v>135</v>
      </c>
      <c r="U1244" t="str">
        <f>_xlfn.VALUETOTEXT(Products!D1244,0)</f>
        <v>Hockey</v>
      </c>
      <c r="V1244">
        <v>22</v>
      </c>
      <c r="W1244">
        <v>19.656208341820829</v>
      </c>
      <c r="X1244">
        <v>1</v>
      </c>
      <c r="Y1244">
        <v>1.980000019</v>
      </c>
      <c r="Z1244">
        <v>22</v>
      </c>
      <c r="AA1244" t="s">
        <v>65</v>
      </c>
    </row>
    <row r="1245" spans="1:27" x14ac:dyDescent="0.2">
      <c r="A1245">
        <v>38776</v>
      </c>
      <c r="B1245" s="1">
        <v>42571</v>
      </c>
      <c r="C1245">
        <v>4</v>
      </c>
      <c r="D1245">
        <v>0</v>
      </c>
      <c r="E1245" t="s">
        <v>61</v>
      </c>
      <c r="F1245">
        <v>7</v>
      </c>
      <c r="G1245">
        <v>7994</v>
      </c>
      <c r="H1245" t="str">
        <f>_xlfn.VALUETOTEXT(Customers!B1245,0)</f>
        <v>Ralph</v>
      </c>
      <c r="I1245" t="str">
        <f>_xlfn.VALUETOTEXT(Customers!C1245,0)</f>
        <v>Smith</v>
      </c>
      <c r="J1245" t="str">
        <f>CONCATENATE(Table1[[#This Row],[Customer First Name]]," ",Table1[[#This Row],[Customer Last Name]])</f>
        <v>Ralph Smith</v>
      </c>
      <c r="K1245">
        <v>2</v>
      </c>
      <c r="L1245" t="s">
        <v>135</v>
      </c>
      <c r="M1245" t="s">
        <v>892</v>
      </c>
      <c r="N1245" t="s">
        <v>953</v>
      </c>
      <c r="O1245" t="s">
        <v>983</v>
      </c>
      <c r="P1245">
        <v>42420</v>
      </c>
      <c r="Q1245" t="s">
        <v>895</v>
      </c>
      <c r="R1245" t="s">
        <v>930</v>
      </c>
      <c r="S1245">
        <v>7</v>
      </c>
      <c r="T1245">
        <v>135</v>
      </c>
      <c r="U1245" t="str">
        <f>_xlfn.VALUETOTEXT(Products!D1245,0)</f>
        <v>Hockey</v>
      </c>
      <c r="V1245">
        <v>22</v>
      </c>
      <c r="W1245">
        <v>19.656208341820829</v>
      </c>
      <c r="X1245">
        <v>2</v>
      </c>
      <c r="Y1245">
        <v>2.420000076</v>
      </c>
      <c r="Z1245">
        <v>44</v>
      </c>
      <c r="AA1245" t="s">
        <v>29</v>
      </c>
    </row>
    <row r="1246" spans="1:27" x14ac:dyDescent="0.2">
      <c r="A1246">
        <v>38466</v>
      </c>
      <c r="B1246" s="1">
        <v>42566</v>
      </c>
      <c r="C1246">
        <v>2</v>
      </c>
      <c r="D1246">
        <v>0</v>
      </c>
      <c r="E1246" t="s">
        <v>22</v>
      </c>
      <c r="F1246">
        <v>7</v>
      </c>
      <c r="G1246">
        <v>8478</v>
      </c>
      <c r="H1246" t="str">
        <f>_xlfn.VALUETOTEXT(Customers!B1246,0)</f>
        <v>Mary</v>
      </c>
      <c r="I1246" t="str">
        <f>_xlfn.VALUETOTEXT(Customers!C1246,0)</f>
        <v>Sweeney</v>
      </c>
      <c r="J1246" t="str">
        <f>CONCATENATE(Table1[[#This Row],[Customer First Name]]," ",Table1[[#This Row],[Customer Last Name]])</f>
        <v>Mary Sweeney</v>
      </c>
      <c r="K1246">
        <v>2</v>
      </c>
      <c r="L1246" t="s">
        <v>135</v>
      </c>
      <c r="M1246" t="s">
        <v>892</v>
      </c>
      <c r="N1246" t="s">
        <v>899</v>
      </c>
      <c r="O1246" t="s">
        <v>898</v>
      </c>
      <c r="P1246">
        <v>94122</v>
      </c>
      <c r="Q1246" t="s">
        <v>895</v>
      </c>
      <c r="R1246" t="s">
        <v>896</v>
      </c>
      <c r="S1246">
        <v>7</v>
      </c>
      <c r="T1246">
        <v>135</v>
      </c>
      <c r="U1246" t="str">
        <f>_xlfn.VALUETOTEXT(Products!D1246,0)</f>
        <v>Hockey</v>
      </c>
      <c r="V1246">
        <v>22</v>
      </c>
      <c r="W1246">
        <v>19.656208341820829</v>
      </c>
      <c r="X1246">
        <v>5</v>
      </c>
      <c r="Y1246">
        <v>22</v>
      </c>
      <c r="Z1246">
        <v>110</v>
      </c>
      <c r="AA1246" t="s">
        <v>44</v>
      </c>
    </row>
    <row r="1247" spans="1:27" x14ac:dyDescent="0.2">
      <c r="A1247">
        <v>38383</v>
      </c>
      <c r="B1247" s="1">
        <v>42565</v>
      </c>
      <c r="C1247">
        <v>4</v>
      </c>
      <c r="D1247">
        <v>0</v>
      </c>
      <c r="E1247" t="s">
        <v>61</v>
      </c>
      <c r="F1247">
        <v>7</v>
      </c>
      <c r="G1247">
        <v>5845</v>
      </c>
      <c r="H1247" t="str">
        <f>_xlfn.VALUETOTEXT(Customers!B1247,0)</f>
        <v>Daniel</v>
      </c>
      <c r="I1247" t="str">
        <f>_xlfn.VALUETOTEXT(Customers!C1247,0)</f>
        <v>Bruce</v>
      </c>
      <c r="J1247" t="str">
        <f>CONCATENATE(Table1[[#This Row],[Customer First Name]]," ",Table1[[#This Row],[Customer Last Name]])</f>
        <v>Daniel Bruce</v>
      </c>
      <c r="K1247">
        <v>2</v>
      </c>
      <c r="L1247" t="s">
        <v>135</v>
      </c>
      <c r="M1247" t="s">
        <v>892</v>
      </c>
      <c r="N1247" t="s">
        <v>1031</v>
      </c>
      <c r="O1247" t="s">
        <v>920</v>
      </c>
      <c r="P1247">
        <v>19013</v>
      </c>
      <c r="Q1247" t="s">
        <v>895</v>
      </c>
      <c r="R1247" t="s">
        <v>912</v>
      </c>
      <c r="S1247">
        <v>7</v>
      </c>
      <c r="T1247">
        <v>135</v>
      </c>
      <c r="U1247" t="str">
        <f>_xlfn.VALUETOTEXT(Products!D1247,0)</f>
        <v>Hockey</v>
      </c>
      <c r="V1247">
        <v>22</v>
      </c>
      <c r="W1247">
        <v>19.656208341820829</v>
      </c>
      <c r="X1247">
        <v>1</v>
      </c>
      <c r="Y1247">
        <v>2.2000000480000002</v>
      </c>
      <c r="Z1247">
        <v>22</v>
      </c>
      <c r="AA1247" t="s">
        <v>44</v>
      </c>
    </row>
    <row r="1248" spans="1:27" x14ac:dyDescent="0.2">
      <c r="A1248">
        <v>38303</v>
      </c>
      <c r="B1248" s="1">
        <v>42564</v>
      </c>
      <c r="C1248">
        <v>4</v>
      </c>
      <c r="D1248">
        <v>0</v>
      </c>
      <c r="E1248" t="s">
        <v>61</v>
      </c>
      <c r="F1248">
        <v>7</v>
      </c>
      <c r="G1248">
        <v>9807</v>
      </c>
      <c r="H1248" t="str">
        <f>_xlfn.VALUETOTEXT(Customers!B1248,0)</f>
        <v>Mary</v>
      </c>
      <c r="I1248" t="str">
        <f>_xlfn.VALUETOTEXT(Customers!C1248,0)</f>
        <v>Lopez</v>
      </c>
      <c r="J1248" t="str">
        <f>CONCATENATE(Table1[[#This Row],[Customer First Name]]," ",Table1[[#This Row],[Customer Last Name]])</f>
        <v>Mary Lopez</v>
      </c>
      <c r="K1248">
        <v>2</v>
      </c>
      <c r="L1248" t="s">
        <v>135</v>
      </c>
      <c r="M1248" t="s">
        <v>892</v>
      </c>
      <c r="N1248" t="s">
        <v>980</v>
      </c>
      <c r="O1248" t="s">
        <v>922</v>
      </c>
      <c r="P1248">
        <v>60623</v>
      </c>
      <c r="Q1248" t="s">
        <v>895</v>
      </c>
      <c r="R1248" t="s">
        <v>902</v>
      </c>
      <c r="S1248">
        <v>7</v>
      </c>
      <c r="T1248">
        <v>135</v>
      </c>
      <c r="U1248" t="str">
        <f>_xlfn.VALUETOTEXT(Products!D1248,0)</f>
        <v>Hockey</v>
      </c>
      <c r="V1248">
        <v>22</v>
      </c>
      <c r="W1248">
        <v>19.656208341820829</v>
      </c>
      <c r="X1248">
        <v>1</v>
      </c>
      <c r="Y1248">
        <v>2.6400001049999999</v>
      </c>
      <c r="Z1248">
        <v>22</v>
      </c>
      <c r="AA1248" t="s">
        <v>65</v>
      </c>
    </row>
    <row r="1249" spans="1:27" x14ac:dyDescent="0.2">
      <c r="A1249">
        <v>38256</v>
      </c>
      <c r="B1249" s="1">
        <v>42711</v>
      </c>
      <c r="C1249">
        <v>4</v>
      </c>
      <c r="D1249">
        <v>0</v>
      </c>
      <c r="E1249" t="s">
        <v>61</v>
      </c>
      <c r="F1249">
        <v>7</v>
      </c>
      <c r="G1249">
        <v>11757</v>
      </c>
      <c r="H1249" t="str">
        <f>_xlfn.VALUETOTEXT(Customers!B1249,0)</f>
        <v>Mary</v>
      </c>
      <c r="I1249" t="str">
        <f>_xlfn.VALUETOTEXT(Customers!C1249,0)</f>
        <v>Boyle</v>
      </c>
      <c r="J1249" t="str">
        <f>CONCATENATE(Table1[[#This Row],[Customer First Name]]," ",Table1[[#This Row],[Customer Last Name]])</f>
        <v>Mary Boyle</v>
      </c>
      <c r="K1249">
        <v>2</v>
      </c>
      <c r="L1249" t="s">
        <v>135</v>
      </c>
      <c r="M1249" t="s">
        <v>892</v>
      </c>
      <c r="N1249" t="s">
        <v>899</v>
      </c>
      <c r="O1249" t="s">
        <v>898</v>
      </c>
      <c r="P1249">
        <v>94110</v>
      </c>
      <c r="Q1249" t="s">
        <v>895</v>
      </c>
      <c r="R1249" t="s">
        <v>896</v>
      </c>
      <c r="S1249">
        <v>7</v>
      </c>
      <c r="T1249">
        <v>135</v>
      </c>
      <c r="U1249" t="str">
        <f>_xlfn.VALUETOTEXT(Products!D1249,0)</f>
        <v>Hockey</v>
      </c>
      <c r="V1249">
        <v>22</v>
      </c>
      <c r="W1249">
        <v>19.656208341820829</v>
      </c>
      <c r="X1249">
        <v>2</v>
      </c>
      <c r="Y1249">
        <v>3.079999924</v>
      </c>
      <c r="Z1249">
        <v>44</v>
      </c>
      <c r="AA1249" t="s">
        <v>29</v>
      </c>
    </row>
    <row r="1250" spans="1:27" x14ac:dyDescent="0.2">
      <c r="A1250">
        <v>38023</v>
      </c>
      <c r="B1250" s="1">
        <v>42620</v>
      </c>
      <c r="C1250">
        <v>4</v>
      </c>
      <c r="D1250">
        <v>0</v>
      </c>
      <c r="E1250" t="s">
        <v>61</v>
      </c>
      <c r="F1250">
        <v>7</v>
      </c>
      <c r="G1250">
        <v>5785</v>
      </c>
      <c r="H1250" t="str">
        <f>_xlfn.VALUETOTEXT(Customers!B1250,0)</f>
        <v>Mary</v>
      </c>
      <c r="I1250" t="str">
        <f>_xlfn.VALUETOTEXT(Customers!C1250,0)</f>
        <v>Frost</v>
      </c>
      <c r="J1250" t="str">
        <f>CONCATENATE(Table1[[#This Row],[Customer First Name]]," ",Table1[[#This Row],[Customer Last Name]])</f>
        <v>Mary Frost</v>
      </c>
      <c r="K1250">
        <v>2</v>
      </c>
      <c r="L1250" t="s">
        <v>135</v>
      </c>
      <c r="M1250" t="s">
        <v>892</v>
      </c>
      <c r="N1250" t="s">
        <v>924</v>
      </c>
      <c r="O1250" t="s">
        <v>894</v>
      </c>
      <c r="P1250">
        <v>98103</v>
      </c>
      <c r="Q1250" t="s">
        <v>895</v>
      </c>
      <c r="R1250" t="s">
        <v>896</v>
      </c>
      <c r="S1250">
        <v>7</v>
      </c>
      <c r="T1250">
        <v>135</v>
      </c>
      <c r="U1250" t="str">
        <f>_xlfn.VALUETOTEXT(Products!D1250,0)</f>
        <v>Hockey</v>
      </c>
      <c r="V1250">
        <v>22</v>
      </c>
      <c r="W1250">
        <v>19.656208341820829</v>
      </c>
      <c r="X1250">
        <v>2</v>
      </c>
      <c r="Y1250">
        <v>3.960000038</v>
      </c>
      <c r="Z1250">
        <v>44</v>
      </c>
      <c r="AA1250" t="s">
        <v>65</v>
      </c>
    </row>
    <row r="1251" spans="1:27" x14ac:dyDescent="0.2">
      <c r="A1251">
        <v>37702</v>
      </c>
      <c r="B1251" s="1">
        <v>42467</v>
      </c>
      <c r="C1251">
        <v>1</v>
      </c>
      <c r="D1251">
        <v>1</v>
      </c>
      <c r="E1251" t="s">
        <v>186</v>
      </c>
      <c r="F1251">
        <v>7</v>
      </c>
      <c r="G1251">
        <v>9129</v>
      </c>
      <c r="H1251" t="str">
        <f>_xlfn.VALUETOTEXT(Customers!B1251,0)</f>
        <v>Judy</v>
      </c>
      <c r="I1251" t="str">
        <f>_xlfn.VALUETOTEXT(Customers!C1251,0)</f>
        <v>Arnold</v>
      </c>
      <c r="J1251" t="str">
        <f>CONCATENATE(Table1[[#This Row],[Customer First Name]]," ",Table1[[#This Row],[Customer Last Name]])</f>
        <v>Judy Arnold</v>
      </c>
      <c r="K1251">
        <v>2</v>
      </c>
      <c r="L1251" t="s">
        <v>135</v>
      </c>
      <c r="M1251" t="s">
        <v>892</v>
      </c>
      <c r="N1251" t="s">
        <v>1032</v>
      </c>
      <c r="O1251" t="s">
        <v>894</v>
      </c>
      <c r="P1251">
        <v>99207</v>
      </c>
      <c r="Q1251" t="s">
        <v>895</v>
      </c>
      <c r="R1251" t="s">
        <v>896</v>
      </c>
      <c r="S1251">
        <v>7</v>
      </c>
      <c r="T1251">
        <v>135</v>
      </c>
      <c r="U1251" t="str">
        <f>_xlfn.VALUETOTEXT(Products!D1251,0)</f>
        <v>Hockey</v>
      </c>
      <c r="V1251">
        <v>22</v>
      </c>
      <c r="W1251">
        <v>19.656208341820829</v>
      </c>
      <c r="X1251">
        <v>1</v>
      </c>
      <c r="Y1251">
        <v>2.8599998950000001</v>
      </c>
      <c r="Z1251">
        <v>22</v>
      </c>
      <c r="AA1251" t="s">
        <v>65</v>
      </c>
    </row>
    <row r="1252" spans="1:27" x14ac:dyDescent="0.2">
      <c r="A1252">
        <v>37565</v>
      </c>
      <c r="B1252" s="1">
        <v>42407</v>
      </c>
      <c r="C1252">
        <v>4</v>
      </c>
      <c r="D1252">
        <v>1</v>
      </c>
      <c r="E1252" t="s">
        <v>61</v>
      </c>
      <c r="F1252">
        <v>7</v>
      </c>
      <c r="G1252">
        <v>9326</v>
      </c>
      <c r="H1252" t="str">
        <f>_xlfn.VALUETOTEXT(Customers!B1252,0)</f>
        <v>Linda</v>
      </c>
      <c r="I1252" t="str">
        <f>_xlfn.VALUETOTEXT(Customers!C1252,0)</f>
        <v>Hess</v>
      </c>
      <c r="J1252" t="str">
        <f>CONCATENATE(Table1[[#This Row],[Customer First Name]]," ",Table1[[#This Row],[Customer Last Name]])</f>
        <v>Linda Hess</v>
      </c>
      <c r="K1252">
        <v>2</v>
      </c>
      <c r="L1252" t="s">
        <v>135</v>
      </c>
      <c r="M1252" t="s">
        <v>892</v>
      </c>
      <c r="N1252" t="s">
        <v>467</v>
      </c>
      <c r="O1252" t="s">
        <v>949</v>
      </c>
      <c r="P1252">
        <v>2138</v>
      </c>
      <c r="Q1252" t="s">
        <v>895</v>
      </c>
      <c r="R1252" t="s">
        <v>912</v>
      </c>
      <c r="S1252">
        <v>7</v>
      </c>
      <c r="T1252">
        <v>135</v>
      </c>
      <c r="U1252" t="str">
        <f>_xlfn.VALUETOTEXT(Products!D1252,0)</f>
        <v>Hockey</v>
      </c>
      <c r="V1252">
        <v>22</v>
      </c>
      <c r="W1252">
        <v>19.656208341820829</v>
      </c>
      <c r="X1252">
        <v>3</v>
      </c>
      <c r="Y1252">
        <v>8.5799999239999991</v>
      </c>
      <c r="Z1252">
        <v>66</v>
      </c>
      <c r="AA1252" t="s">
        <v>29</v>
      </c>
    </row>
    <row r="1253" spans="1:27" x14ac:dyDescent="0.2">
      <c r="A1253">
        <v>37186</v>
      </c>
      <c r="B1253" s="1">
        <v>42547</v>
      </c>
      <c r="C1253">
        <v>4</v>
      </c>
      <c r="D1253">
        <v>0</v>
      </c>
      <c r="E1253" t="s">
        <v>61</v>
      </c>
      <c r="F1253">
        <v>7</v>
      </c>
      <c r="G1253">
        <v>2641</v>
      </c>
      <c r="H1253" t="str">
        <f>_xlfn.VALUETOTEXT(Customers!B1253,0)</f>
        <v>Betty</v>
      </c>
      <c r="I1253" t="str">
        <f>_xlfn.VALUETOTEXT(Customers!C1253,0)</f>
        <v>Spears</v>
      </c>
      <c r="J1253" t="str">
        <f>CONCATENATE(Table1[[#This Row],[Customer First Name]]," ",Table1[[#This Row],[Customer Last Name]])</f>
        <v>Betty Spears</v>
      </c>
      <c r="K1253">
        <v>2</v>
      </c>
      <c r="L1253" t="s">
        <v>135</v>
      </c>
      <c r="M1253" t="s">
        <v>892</v>
      </c>
      <c r="N1253" t="s">
        <v>975</v>
      </c>
      <c r="O1253" t="s">
        <v>939</v>
      </c>
      <c r="P1253">
        <v>21215</v>
      </c>
      <c r="Q1253" t="s">
        <v>895</v>
      </c>
      <c r="R1253" t="s">
        <v>912</v>
      </c>
      <c r="S1253">
        <v>7</v>
      </c>
      <c r="T1253">
        <v>135</v>
      </c>
      <c r="U1253" t="str">
        <f>_xlfn.VALUETOTEXT(Products!D1253,0)</f>
        <v>Hockey</v>
      </c>
      <c r="V1253">
        <v>22</v>
      </c>
      <c r="W1253">
        <v>19.656208341820829</v>
      </c>
      <c r="X1253">
        <v>1</v>
      </c>
      <c r="Y1253">
        <v>3.2999999519999998</v>
      </c>
      <c r="Z1253">
        <v>22</v>
      </c>
      <c r="AA1253" t="s">
        <v>44</v>
      </c>
    </row>
    <row r="1254" spans="1:27" x14ac:dyDescent="0.2">
      <c r="A1254">
        <v>37159</v>
      </c>
      <c r="B1254" s="1">
        <v>42547</v>
      </c>
      <c r="C1254">
        <v>4</v>
      </c>
      <c r="D1254">
        <v>1</v>
      </c>
      <c r="E1254" t="s">
        <v>61</v>
      </c>
      <c r="F1254">
        <v>7</v>
      </c>
      <c r="G1254">
        <v>10245</v>
      </c>
      <c r="H1254" t="str">
        <f>_xlfn.VALUETOTEXT(Customers!B1254,0)</f>
        <v>Mary</v>
      </c>
      <c r="I1254" t="str">
        <f>_xlfn.VALUETOTEXT(Customers!C1254,0)</f>
        <v>Mclaughlin</v>
      </c>
      <c r="J1254" t="str">
        <f>CONCATENATE(Table1[[#This Row],[Customer First Name]]," ",Table1[[#This Row],[Customer Last Name]])</f>
        <v>Mary Mclaughlin</v>
      </c>
      <c r="K1254">
        <v>2</v>
      </c>
      <c r="L1254" t="s">
        <v>135</v>
      </c>
      <c r="M1254" t="s">
        <v>892</v>
      </c>
      <c r="N1254" t="s">
        <v>1033</v>
      </c>
      <c r="O1254" t="s">
        <v>992</v>
      </c>
      <c r="P1254">
        <v>72209</v>
      </c>
      <c r="Q1254" t="s">
        <v>895</v>
      </c>
      <c r="R1254" t="s">
        <v>930</v>
      </c>
      <c r="S1254">
        <v>7</v>
      </c>
      <c r="T1254">
        <v>135</v>
      </c>
      <c r="U1254" t="str">
        <f>_xlfn.VALUETOTEXT(Products!D1254,0)</f>
        <v>Hockey</v>
      </c>
      <c r="V1254">
        <v>22</v>
      </c>
      <c r="W1254">
        <v>19.656208341820829</v>
      </c>
      <c r="X1254">
        <v>5</v>
      </c>
      <c r="Y1254">
        <v>27.5</v>
      </c>
      <c r="Z1254">
        <v>110</v>
      </c>
      <c r="AA1254" t="s">
        <v>44</v>
      </c>
    </row>
    <row r="1255" spans="1:27" x14ac:dyDescent="0.2">
      <c r="A1255">
        <v>36853</v>
      </c>
      <c r="B1255" s="1">
        <v>42542</v>
      </c>
      <c r="C1255">
        <v>4</v>
      </c>
      <c r="D1255">
        <v>0</v>
      </c>
      <c r="E1255" t="s">
        <v>61</v>
      </c>
      <c r="F1255">
        <v>7</v>
      </c>
      <c r="G1255">
        <v>1168</v>
      </c>
      <c r="H1255" t="str">
        <f>_xlfn.VALUETOTEXT(Customers!B1255,0)</f>
        <v>Elizabeth</v>
      </c>
      <c r="I1255" t="str">
        <f>_xlfn.VALUETOTEXT(Customers!C1255,0)</f>
        <v>Mccann</v>
      </c>
      <c r="J1255" t="str">
        <f>CONCATENATE(Table1[[#This Row],[Customer First Name]]," ",Table1[[#This Row],[Customer Last Name]])</f>
        <v>Elizabeth Mccann</v>
      </c>
      <c r="K1255">
        <v>2</v>
      </c>
      <c r="L1255" t="s">
        <v>135</v>
      </c>
      <c r="M1255" t="s">
        <v>892</v>
      </c>
      <c r="N1255" t="s">
        <v>979</v>
      </c>
      <c r="O1255" t="s">
        <v>1034</v>
      </c>
      <c r="P1255">
        <v>39212</v>
      </c>
      <c r="Q1255" t="s">
        <v>895</v>
      </c>
      <c r="R1255" t="s">
        <v>930</v>
      </c>
      <c r="S1255">
        <v>7</v>
      </c>
      <c r="T1255">
        <v>135</v>
      </c>
      <c r="U1255" t="str">
        <f>_xlfn.VALUETOTEXT(Products!D1255,0)</f>
        <v>Hockey</v>
      </c>
      <c r="V1255">
        <v>22</v>
      </c>
      <c r="W1255">
        <v>19.656208341820829</v>
      </c>
      <c r="X1255">
        <v>5</v>
      </c>
      <c r="Y1255">
        <v>0</v>
      </c>
      <c r="Z1255">
        <v>110</v>
      </c>
      <c r="AA1255" t="s">
        <v>65</v>
      </c>
    </row>
    <row r="1256" spans="1:27" x14ac:dyDescent="0.2">
      <c r="A1256">
        <v>36590</v>
      </c>
      <c r="B1256" s="1">
        <v>42539</v>
      </c>
      <c r="C1256">
        <v>2</v>
      </c>
      <c r="D1256">
        <v>1</v>
      </c>
      <c r="E1256" t="s">
        <v>22</v>
      </c>
      <c r="F1256">
        <v>7</v>
      </c>
      <c r="G1256">
        <v>12363</v>
      </c>
      <c r="H1256" t="str">
        <f>_xlfn.VALUETOTEXT(Customers!B1256,0)</f>
        <v>Kimberly</v>
      </c>
      <c r="I1256" t="str">
        <f>_xlfn.VALUETOTEXT(Customers!C1256,0)</f>
        <v>Meza</v>
      </c>
      <c r="J1256" t="str">
        <f>CONCATENATE(Table1[[#This Row],[Customer First Name]]," ",Table1[[#This Row],[Customer Last Name]])</f>
        <v>Kimberly Meza</v>
      </c>
      <c r="K1256">
        <v>2</v>
      </c>
      <c r="L1256" t="s">
        <v>135</v>
      </c>
      <c r="M1256" t="s">
        <v>892</v>
      </c>
      <c r="N1256" t="s">
        <v>1035</v>
      </c>
      <c r="O1256" t="s">
        <v>911</v>
      </c>
      <c r="P1256">
        <v>44256</v>
      </c>
      <c r="Q1256" t="s">
        <v>895</v>
      </c>
      <c r="R1256" t="s">
        <v>912</v>
      </c>
      <c r="S1256">
        <v>7</v>
      </c>
      <c r="T1256">
        <v>135</v>
      </c>
      <c r="U1256" t="str">
        <f>_xlfn.VALUETOTEXT(Products!D1256,0)</f>
        <v>Hockey</v>
      </c>
      <c r="V1256">
        <v>22</v>
      </c>
      <c r="W1256">
        <v>19.656208341820829</v>
      </c>
      <c r="X1256">
        <v>5</v>
      </c>
      <c r="Y1256">
        <v>1.1000000240000001</v>
      </c>
      <c r="Z1256">
        <v>110</v>
      </c>
      <c r="AA1256" t="s">
        <v>44</v>
      </c>
    </row>
    <row r="1257" spans="1:27" x14ac:dyDescent="0.2">
      <c r="A1257">
        <v>36412</v>
      </c>
      <c r="B1257" s="1">
        <v>42536</v>
      </c>
      <c r="C1257">
        <v>4</v>
      </c>
      <c r="D1257">
        <v>0</v>
      </c>
      <c r="E1257" t="s">
        <v>61</v>
      </c>
      <c r="F1257">
        <v>7</v>
      </c>
      <c r="G1257">
        <v>7512</v>
      </c>
      <c r="H1257" t="str">
        <f>_xlfn.VALUETOTEXT(Customers!B1257,0)</f>
        <v>Susan</v>
      </c>
      <c r="I1257" t="str">
        <f>_xlfn.VALUETOTEXT(Customers!C1257,0)</f>
        <v>Smith</v>
      </c>
      <c r="J1257" t="str">
        <f>CONCATENATE(Table1[[#This Row],[Customer First Name]]," ",Table1[[#This Row],[Customer Last Name]])</f>
        <v>Susan Smith</v>
      </c>
      <c r="K1257">
        <v>2</v>
      </c>
      <c r="L1257" t="s">
        <v>135</v>
      </c>
      <c r="M1257" t="s">
        <v>892</v>
      </c>
      <c r="N1257" t="s">
        <v>919</v>
      </c>
      <c r="O1257" t="s">
        <v>920</v>
      </c>
      <c r="P1257">
        <v>19134</v>
      </c>
      <c r="Q1257" t="s">
        <v>895</v>
      </c>
      <c r="R1257" t="s">
        <v>912</v>
      </c>
      <c r="S1257">
        <v>7</v>
      </c>
      <c r="T1257">
        <v>135</v>
      </c>
      <c r="U1257" t="str">
        <f>_xlfn.VALUETOTEXT(Products!D1257,0)</f>
        <v>Hockey</v>
      </c>
      <c r="V1257">
        <v>22</v>
      </c>
      <c r="W1257">
        <v>19.656208341820829</v>
      </c>
      <c r="X1257">
        <v>1</v>
      </c>
      <c r="Y1257">
        <v>3.5199999809999998</v>
      </c>
      <c r="Z1257">
        <v>22</v>
      </c>
      <c r="AA1257" t="s">
        <v>44</v>
      </c>
    </row>
    <row r="1258" spans="1:27" x14ac:dyDescent="0.2">
      <c r="A1258">
        <v>36289</v>
      </c>
      <c r="B1258" s="1">
        <v>42534</v>
      </c>
      <c r="C1258">
        <v>2</v>
      </c>
      <c r="D1258">
        <v>1</v>
      </c>
      <c r="E1258" t="s">
        <v>22</v>
      </c>
      <c r="F1258">
        <v>7</v>
      </c>
      <c r="G1258">
        <v>10291</v>
      </c>
      <c r="H1258" t="str">
        <f>_xlfn.VALUETOTEXT(Customers!B1258,0)</f>
        <v>Ann</v>
      </c>
      <c r="I1258" t="str">
        <f>_xlfn.VALUETOTEXT(Customers!C1258,0)</f>
        <v>Smith</v>
      </c>
      <c r="J1258" t="str">
        <f>CONCATENATE(Table1[[#This Row],[Customer First Name]]," ",Table1[[#This Row],[Customer Last Name]])</f>
        <v>Ann Smith</v>
      </c>
      <c r="K1258">
        <v>2</v>
      </c>
      <c r="L1258" t="s">
        <v>135</v>
      </c>
      <c r="M1258" t="s">
        <v>892</v>
      </c>
      <c r="N1258" t="s">
        <v>989</v>
      </c>
      <c r="O1258" t="s">
        <v>990</v>
      </c>
      <c r="P1258">
        <v>38109</v>
      </c>
      <c r="Q1258" t="s">
        <v>895</v>
      </c>
      <c r="R1258" t="s">
        <v>930</v>
      </c>
      <c r="S1258">
        <v>7</v>
      </c>
      <c r="T1258">
        <v>135</v>
      </c>
      <c r="U1258" t="str">
        <f>_xlfn.VALUETOTEXT(Products!D1258,0)</f>
        <v>Hockey</v>
      </c>
      <c r="V1258">
        <v>22</v>
      </c>
      <c r="W1258">
        <v>19.656208341820829</v>
      </c>
      <c r="X1258">
        <v>4</v>
      </c>
      <c r="Y1258">
        <v>0</v>
      </c>
      <c r="Z1258">
        <v>88</v>
      </c>
      <c r="AA1258" t="s">
        <v>65</v>
      </c>
    </row>
    <row r="1259" spans="1:27" x14ac:dyDescent="0.2">
      <c r="A1259">
        <v>36238</v>
      </c>
      <c r="B1259" s="1">
        <v>42710</v>
      </c>
      <c r="C1259">
        <v>2</v>
      </c>
      <c r="D1259">
        <v>1</v>
      </c>
      <c r="E1259" t="s">
        <v>22</v>
      </c>
      <c r="F1259">
        <v>7</v>
      </c>
      <c r="G1259">
        <v>11044</v>
      </c>
      <c r="H1259" t="str">
        <f>_xlfn.VALUETOTEXT(Customers!B1259,0)</f>
        <v>Daniel</v>
      </c>
      <c r="I1259" t="str">
        <f>_xlfn.VALUETOTEXT(Customers!C1259,0)</f>
        <v>Henson</v>
      </c>
      <c r="J1259" t="str">
        <f>CONCATENATE(Table1[[#This Row],[Customer First Name]]," ",Table1[[#This Row],[Customer Last Name]])</f>
        <v>Daniel Henson</v>
      </c>
      <c r="K1259">
        <v>2</v>
      </c>
      <c r="L1259" t="s">
        <v>135</v>
      </c>
      <c r="M1259" t="s">
        <v>892</v>
      </c>
      <c r="N1259" t="s">
        <v>1036</v>
      </c>
      <c r="O1259" t="s">
        <v>988</v>
      </c>
      <c r="P1259">
        <v>19805</v>
      </c>
      <c r="Q1259" t="s">
        <v>895</v>
      </c>
      <c r="R1259" t="s">
        <v>912</v>
      </c>
      <c r="S1259">
        <v>7</v>
      </c>
      <c r="T1259">
        <v>135</v>
      </c>
      <c r="U1259" t="str">
        <f>_xlfn.VALUETOTEXT(Products!D1259,0)</f>
        <v>Hockey</v>
      </c>
      <c r="V1259">
        <v>22</v>
      </c>
      <c r="W1259">
        <v>19.656208341820829</v>
      </c>
      <c r="X1259">
        <v>5</v>
      </c>
      <c r="Y1259">
        <v>2.2000000480000002</v>
      </c>
      <c r="Z1259">
        <v>110</v>
      </c>
      <c r="AA1259" t="s">
        <v>44</v>
      </c>
    </row>
    <row r="1260" spans="1:27" x14ac:dyDescent="0.2">
      <c r="A1260">
        <v>36141</v>
      </c>
      <c r="B1260" s="1">
        <v>42680</v>
      </c>
      <c r="C1260">
        <v>4</v>
      </c>
      <c r="D1260">
        <v>0</v>
      </c>
      <c r="E1260" t="s">
        <v>61</v>
      </c>
      <c r="F1260">
        <v>7</v>
      </c>
      <c r="G1260">
        <v>1826</v>
      </c>
      <c r="H1260" t="str">
        <f>_xlfn.VALUETOTEXT(Customers!B1260,0)</f>
        <v>Matthew</v>
      </c>
      <c r="I1260" t="str">
        <f>_xlfn.VALUETOTEXT(Customers!C1260,0)</f>
        <v>Smith</v>
      </c>
      <c r="J1260" t="str">
        <f>CONCATENATE(Table1[[#This Row],[Customer First Name]]," ",Table1[[#This Row],[Customer Last Name]])</f>
        <v>Matthew Smith</v>
      </c>
      <c r="K1260">
        <v>2</v>
      </c>
      <c r="L1260" t="s">
        <v>135</v>
      </c>
      <c r="M1260" t="s">
        <v>892</v>
      </c>
      <c r="N1260" t="s">
        <v>897</v>
      </c>
      <c r="O1260" t="s">
        <v>898</v>
      </c>
      <c r="P1260">
        <v>90008</v>
      </c>
      <c r="Q1260" t="s">
        <v>895</v>
      </c>
      <c r="R1260" t="s">
        <v>896</v>
      </c>
      <c r="S1260">
        <v>7</v>
      </c>
      <c r="T1260">
        <v>135</v>
      </c>
      <c r="U1260" t="str">
        <f>_xlfn.VALUETOTEXT(Products!D1260,0)</f>
        <v>Hockey</v>
      </c>
      <c r="V1260">
        <v>22</v>
      </c>
      <c r="W1260">
        <v>19.656208341820829</v>
      </c>
      <c r="X1260">
        <v>4</v>
      </c>
      <c r="Y1260">
        <v>0.87999999500000003</v>
      </c>
      <c r="Z1260">
        <v>88</v>
      </c>
      <c r="AA1260" t="s">
        <v>29</v>
      </c>
    </row>
    <row r="1261" spans="1:27" x14ac:dyDescent="0.2">
      <c r="A1261">
        <v>35746</v>
      </c>
      <c r="B1261" s="1">
        <v>42496</v>
      </c>
      <c r="C1261">
        <v>0</v>
      </c>
      <c r="D1261">
        <v>0</v>
      </c>
      <c r="E1261" t="s">
        <v>213</v>
      </c>
      <c r="F1261">
        <v>7</v>
      </c>
      <c r="G1261">
        <v>1804</v>
      </c>
      <c r="H1261" t="str">
        <f>_xlfn.VALUETOTEXT(Customers!B1261,0)</f>
        <v>Kathleen</v>
      </c>
      <c r="I1261" t="str">
        <f>_xlfn.VALUETOTEXT(Customers!C1261,0)</f>
        <v>Lee</v>
      </c>
      <c r="J1261" t="str">
        <f>CONCATENATE(Table1[[#This Row],[Customer First Name]]," ",Table1[[#This Row],[Customer Last Name]])</f>
        <v>Kathleen Lee</v>
      </c>
      <c r="K1261">
        <v>2</v>
      </c>
      <c r="L1261" t="s">
        <v>135</v>
      </c>
      <c r="M1261" t="s">
        <v>892</v>
      </c>
      <c r="N1261" t="s">
        <v>897</v>
      </c>
      <c r="O1261" t="s">
        <v>898</v>
      </c>
      <c r="P1261">
        <v>90032</v>
      </c>
      <c r="Q1261" t="s">
        <v>895</v>
      </c>
      <c r="R1261" t="s">
        <v>896</v>
      </c>
      <c r="S1261">
        <v>7</v>
      </c>
      <c r="T1261">
        <v>135</v>
      </c>
      <c r="U1261" t="str">
        <f>_xlfn.VALUETOTEXT(Products!D1261,0)</f>
        <v>Hockey</v>
      </c>
      <c r="V1261">
        <v>22</v>
      </c>
      <c r="W1261">
        <v>19.656208341820829</v>
      </c>
      <c r="X1261">
        <v>4</v>
      </c>
      <c r="Y1261">
        <v>1.7599999900000001</v>
      </c>
      <c r="Z1261">
        <v>88</v>
      </c>
      <c r="AA1261" t="s">
        <v>65</v>
      </c>
    </row>
    <row r="1262" spans="1:27" x14ac:dyDescent="0.2">
      <c r="A1262">
        <v>35406</v>
      </c>
      <c r="B1262" s="1">
        <v>42521</v>
      </c>
      <c r="C1262">
        <v>4</v>
      </c>
      <c r="D1262">
        <v>0</v>
      </c>
      <c r="E1262" t="s">
        <v>61</v>
      </c>
      <c r="F1262">
        <v>7</v>
      </c>
      <c r="G1262">
        <v>11551</v>
      </c>
      <c r="H1262" t="str">
        <f>_xlfn.VALUETOTEXT(Customers!B1262,0)</f>
        <v>Lawrence</v>
      </c>
      <c r="I1262" t="str">
        <f>_xlfn.VALUETOTEXT(Customers!C1262,0)</f>
        <v>Harrison</v>
      </c>
      <c r="J1262" t="str">
        <f>CONCATENATE(Table1[[#This Row],[Customer First Name]]," ",Table1[[#This Row],[Customer Last Name]])</f>
        <v>Lawrence Harrison</v>
      </c>
      <c r="K1262">
        <v>2</v>
      </c>
      <c r="L1262" t="s">
        <v>135</v>
      </c>
      <c r="M1262" t="s">
        <v>892</v>
      </c>
      <c r="N1262" t="s">
        <v>963</v>
      </c>
      <c r="O1262" t="s">
        <v>957</v>
      </c>
      <c r="P1262">
        <v>48227</v>
      </c>
      <c r="Q1262" t="s">
        <v>895</v>
      </c>
      <c r="R1262" t="s">
        <v>902</v>
      </c>
      <c r="S1262">
        <v>7</v>
      </c>
      <c r="T1262">
        <v>135</v>
      </c>
      <c r="U1262" t="str">
        <f>_xlfn.VALUETOTEXT(Products!D1262,0)</f>
        <v>Hockey</v>
      </c>
      <c r="V1262">
        <v>22</v>
      </c>
      <c r="W1262">
        <v>19.656208341820829</v>
      </c>
      <c r="X1262">
        <v>4</v>
      </c>
      <c r="Y1262">
        <v>2.6400001049999999</v>
      </c>
      <c r="Z1262">
        <v>88</v>
      </c>
      <c r="AA1262" t="s">
        <v>44</v>
      </c>
    </row>
    <row r="1263" spans="1:27" x14ac:dyDescent="0.2">
      <c r="A1263">
        <v>35370</v>
      </c>
      <c r="B1263" s="1">
        <v>42521</v>
      </c>
      <c r="C1263">
        <v>4</v>
      </c>
      <c r="D1263">
        <v>1</v>
      </c>
      <c r="E1263" t="s">
        <v>61</v>
      </c>
      <c r="F1263">
        <v>7</v>
      </c>
      <c r="G1263">
        <v>11674</v>
      </c>
      <c r="H1263" t="str">
        <f>_xlfn.VALUETOTEXT(Customers!B1263,0)</f>
        <v>Christina</v>
      </c>
      <c r="I1263" t="str">
        <f>_xlfn.VALUETOTEXT(Customers!C1263,0)</f>
        <v>Daniel</v>
      </c>
      <c r="J1263" t="str">
        <f>CONCATENATE(Table1[[#This Row],[Customer First Name]]," ",Table1[[#This Row],[Customer Last Name]])</f>
        <v>Christina Daniel</v>
      </c>
      <c r="K1263">
        <v>2</v>
      </c>
      <c r="L1263" t="s">
        <v>135</v>
      </c>
      <c r="M1263" t="s">
        <v>892</v>
      </c>
      <c r="N1263" t="s">
        <v>1037</v>
      </c>
      <c r="O1263" t="s">
        <v>936</v>
      </c>
      <c r="P1263">
        <v>74012</v>
      </c>
      <c r="Q1263" t="s">
        <v>895</v>
      </c>
      <c r="R1263" t="s">
        <v>902</v>
      </c>
      <c r="S1263">
        <v>7</v>
      </c>
      <c r="T1263">
        <v>135</v>
      </c>
      <c r="U1263" t="str">
        <f>_xlfn.VALUETOTEXT(Products!D1263,0)</f>
        <v>Hockey</v>
      </c>
      <c r="V1263">
        <v>22</v>
      </c>
      <c r="W1263">
        <v>19.656208341820829</v>
      </c>
      <c r="X1263">
        <v>5</v>
      </c>
      <c r="Y1263">
        <v>3.2999999519999998</v>
      </c>
      <c r="Z1263">
        <v>110</v>
      </c>
      <c r="AA1263" t="s">
        <v>29</v>
      </c>
    </row>
    <row r="1264" spans="1:27" x14ac:dyDescent="0.2">
      <c r="A1264">
        <v>35343</v>
      </c>
      <c r="B1264" s="1">
        <v>42520</v>
      </c>
      <c r="C1264">
        <v>1</v>
      </c>
      <c r="D1264">
        <v>1</v>
      </c>
      <c r="E1264" t="s">
        <v>186</v>
      </c>
      <c r="F1264">
        <v>7</v>
      </c>
      <c r="G1264">
        <v>1718</v>
      </c>
      <c r="H1264" t="str">
        <f>_xlfn.VALUETOTEXT(Customers!B1264,0)</f>
        <v>Mary</v>
      </c>
      <c r="I1264" t="str">
        <f>_xlfn.VALUETOTEXT(Customers!C1264,0)</f>
        <v>Smith</v>
      </c>
      <c r="J1264" t="str">
        <f>CONCATENATE(Table1[[#This Row],[Customer First Name]]," ",Table1[[#This Row],[Customer Last Name]])</f>
        <v>Mary Smith</v>
      </c>
      <c r="K1264">
        <v>2</v>
      </c>
      <c r="L1264" t="s">
        <v>135</v>
      </c>
      <c r="M1264" t="s">
        <v>892</v>
      </c>
      <c r="N1264" t="s">
        <v>980</v>
      </c>
      <c r="O1264" t="s">
        <v>922</v>
      </c>
      <c r="P1264">
        <v>60653</v>
      </c>
      <c r="Q1264" t="s">
        <v>895</v>
      </c>
      <c r="R1264" t="s">
        <v>902</v>
      </c>
      <c r="S1264">
        <v>7</v>
      </c>
      <c r="T1264">
        <v>135</v>
      </c>
      <c r="U1264" t="str">
        <f>_xlfn.VALUETOTEXT(Products!D1264,0)</f>
        <v>Hockey</v>
      </c>
      <c r="V1264">
        <v>22</v>
      </c>
      <c r="W1264">
        <v>19.656208341820829</v>
      </c>
      <c r="X1264">
        <v>3</v>
      </c>
      <c r="Y1264">
        <v>9.8999996190000008</v>
      </c>
      <c r="Z1264">
        <v>66</v>
      </c>
      <c r="AA1264" t="s">
        <v>29</v>
      </c>
    </row>
    <row r="1265" spans="1:27" x14ac:dyDescent="0.2">
      <c r="A1265">
        <v>35193</v>
      </c>
      <c r="B1265" s="1">
        <v>42518</v>
      </c>
      <c r="C1265">
        <v>4</v>
      </c>
      <c r="D1265">
        <v>0</v>
      </c>
      <c r="E1265" t="s">
        <v>61</v>
      </c>
      <c r="F1265">
        <v>7</v>
      </c>
      <c r="G1265">
        <v>614</v>
      </c>
      <c r="H1265" t="str">
        <f>_xlfn.VALUETOTEXT(Customers!B1265,0)</f>
        <v>Jack</v>
      </c>
      <c r="I1265" t="str">
        <f>_xlfn.VALUETOTEXT(Customers!C1265,0)</f>
        <v>Benson</v>
      </c>
      <c r="J1265" t="str">
        <f>CONCATENATE(Table1[[#This Row],[Customer First Name]]," ",Table1[[#This Row],[Customer Last Name]])</f>
        <v>Jack Benson</v>
      </c>
      <c r="K1265">
        <v>2</v>
      </c>
      <c r="L1265" t="s">
        <v>135</v>
      </c>
      <c r="M1265" t="s">
        <v>892</v>
      </c>
      <c r="N1265" t="s">
        <v>972</v>
      </c>
      <c r="O1265" t="s">
        <v>904</v>
      </c>
      <c r="P1265">
        <v>78207</v>
      </c>
      <c r="Q1265" t="s">
        <v>895</v>
      </c>
      <c r="R1265" t="s">
        <v>902</v>
      </c>
      <c r="S1265">
        <v>7</v>
      </c>
      <c r="T1265">
        <v>135</v>
      </c>
      <c r="U1265" t="str">
        <f>_xlfn.VALUETOTEXT(Products!D1265,0)</f>
        <v>Hockey</v>
      </c>
      <c r="V1265">
        <v>22</v>
      </c>
      <c r="W1265">
        <v>19.656208341820829</v>
      </c>
      <c r="X1265">
        <v>4</v>
      </c>
      <c r="Y1265">
        <v>3.5199999809999998</v>
      </c>
      <c r="Z1265">
        <v>88</v>
      </c>
      <c r="AA1265" t="s">
        <v>29</v>
      </c>
    </row>
    <row r="1266" spans="1:27" x14ac:dyDescent="0.2">
      <c r="A1266">
        <v>34181</v>
      </c>
      <c r="B1266" s="1">
        <v>42503</v>
      </c>
      <c r="C1266">
        <v>2</v>
      </c>
      <c r="D1266">
        <v>0</v>
      </c>
      <c r="E1266" t="s">
        <v>22</v>
      </c>
      <c r="F1266">
        <v>7</v>
      </c>
      <c r="G1266">
        <v>2353</v>
      </c>
      <c r="H1266" t="str">
        <f>_xlfn.VALUETOTEXT(Customers!B1266,0)</f>
        <v>Mary</v>
      </c>
      <c r="I1266" t="str">
        <f>_xlfn.VALUETOTEXT(Customers!C1266,0)</f>
        <v>Smith</v>
      </c>
      <c r="J1266" t="str">
        <f>CONCATENATE(Table1[[#This Row],[Customer First Name]]," ",Table1[[#This Row],[Customer Last Name]])</f>
        <v>Mary Smith</v>
      </c>
      <c r="K1266">
        <v>2</v>
      </c>
      <c r="L1266" t="s">
        <v>135</v>
      </c>
      <c r="M1266" t="s">
        <v>892</v>
      </c>
      <c r="N1266" t="s">
        <v>899</v>
      </c>
      <c r="O1266" t="s">
        <v>898</v>
      </c>
      <c r="P1266">
        <v>94122</v>
      </c>
      <c r="Q1266" t="s">
        <v>895</v>
      </c>
      <c r="R1266" t="s">
        <v>896</v>
      </c>
      <c r="S1266">
        <v>7</v>
      </c>
      <c r="T1266">
        <v>135</v>
      </c>
      <c r="U1266" t="str">
        <f>_xlfn.VALUETOTEXT(Products!D1266,0)</f>
        <v>Hockey</v>
      </c>
      <c r="V1266">
        <v>22</v>
      </c>
      <c r="W1266">
        <v>19.656208341820829</v>
      </c>
      <c r="X1266">
        <v>5</v>
      </c>
      <c r="Y1266">
        <v>4.4000000950000002</v>
      </c>
      <c r="Z1266">
        <v>110</v>
      </c>
      <c r="AA1266" t="s">
        <v>65</v>
      </c>
    </row>
    <row r="1267" spans="1:27" x14ac:dyDescent="0.2">
      <c r="A1267">
        <v>34137</v>
      </c>
      <c r="B1267" s="1">
        <v>42503</v>
      </c>
      <c r="C1267">
        <v>4</v>
      </c>
      <c r="D1267">
        <v>0</v>
      </c>
      <c r="E1267" t="s">
        <v>61</v>
      </c>
      <c r="F1267">
        <v>7</v>
      </c>
      <c r="G1267">
        <v>7735</v>
      </c>
      <c r="H1267" t="str">
        <f>_xlfn.VALUETOTEXT(Customers!B1267,0)</f>
        <v>Mary</v>
      </c>
      <c r="I1267" t="str">
        <f>_xlfn.VALUETOTEXT(Customers!C1267,0)</f>
        <v>Luna</v>
      </c>
      <c r="J1267" t="str">
        <f>CONCATENATE(Table1[[#This Row],[Customer First Name]]," ",Table1[[#This Row],[Customer Last Name]])</f>
        <v>Mary Luna</v>
      </c>
      <c r="K1267">
        <v>2</v>
      </c>
      <c r="L1267" t="s">
        <v>135</v>
      </c>
      <c r="M1267" t="s">
        <v>892</v>
      </c>
      <c r="N1267" t="s">
        <v>1038</v>
      </c>
      <c r="O1267" t="s">
        <v>952</v>
      </c>
      <c r="P1267">
        <v>23320</v>
      </c>
      <c r="Q1267" t="s">
        <v>895</v>
      </c>
      <c r="R1267" t="s">
        <v>930</v>
      </c>
      <c r="S1267">
        <v>7</v>
      </c>
      <c r="T1267">
        <v>135</v>
      </c>
      <c r="U1267" t="str">
        <f>_xlfn.VALUETOTEXT(Products!D1267,0)</f>
        <v>Hockey</v>
      </c>
      <c r="V1267">
        <v>22</v>
      </c>
      <c r="W1267">
        <v>19.656208341820829</v>
      </c>
      <c r="X1267">
        <v>2</v>
      </c>
      <c r="Y1267">
        <v>4.4000000950000002</v>
      </c>
      <c r="Z1267">
        <v>44</v>
      </c>
      <c r="AA1267" t="s">
        <v>65</v>
      </c>
    </row>
    <row r="1268" spans="1:27" x14ac:dyDescent="0.2">
      <c r="A1268">
        <v>33989</v>
      </c>
      <c r="B1268" s="1">
        <v>42679</v>
      </c>
      <c r="C1268">
        <v>2</v>
      </c>
      <c r="D1268">
        <v>1</v>
      </c>
      <c r="E1268" t="s">
        <v>22</v>
      </c>
      <c r="F1268">
        <v>7</v>
      </c>
      <c r="G1268">
        <v>1445</v>
      </c>
      <c r="H1268" t="str">
        <f>_xlfn.VALUETOTEXT(Customers!B1268,0)</f>
        <v>Linda</v>
      </c>
      <c r="I1268" t="str">
        <f>_xlfn.VALUETOTEXT(Customers!C1268,0)</f>
        <v>Ortiz</v>
      </c>
      <c r="J1268" t="str">
        <f>CONCATENATE(Table1[[#This Row],[Customer First Name]]," ",Table1[[#This Row],[Customer Last Name]])</f>
        <v>Linda Ortiz</v>
      </c>
      <c r="K1268">
        <v>2</v>
      </c>
      <c r="L1268" t="s">
        <v>135</v>
      </c>
      <c r="M1268" t="s">
        <v>892</v>
      </c>
      <c r="N1268" t="s">
        <v>1039</v>
      </c>
      <c r="O1268" t="s">
        <v>932</v>
      </c>
      <c r="P1268">
        <v>80112</v>
      </c>
      <c r="Q1268" t="s">
        <v>895</v>
      </c>
      <c r="R1268" t="s">
        <v>896</v>
      </c>
      <c r="S1268">
        <v>7</v>
      </c>
      <c r="T1268">
        <v>135</v>
      </c>
      <c r="U1268" t="str">
        <f>_xlfn.VALUETOTEXT(Products!D1268,0)</f>
        <v>Hockey</v>
      </c>
      <c r="V1268">
        <v>22</v>
      </c>
      <c r="W1268">
        <v>19.656208341820829</v>
      </c>
      <c r="X1268">
        <v>2</v>
      </c>
      <c r="Y1268">
        <v>5.2800002099999999</v>
      </c>
      <c r="Z1268">
        <v>44</v>
      </c>
      <c r="AA1268" t="s">
        <v>29</v>
      </c>
    </row>
    <row r="1269" spans="1:27" x14ac:dyDescent="0.2">
      <c r="A1269">
        <v>33884</v>
      </c>
      <c r="B1269" s="1">
        <v>42618</v>
      </c>
      <c r="C1269">
        <v>4</v>
      </c>
      <c r="D1269">
        <v>1</v>
      </c>
      <c r="E1269" t="s">
        <v>61</v>
      </c>
      <c r="F1269">
        <v>7</v>
      </c>
      <c r="G1269">
        <v>6199</v>
      </c>
      <c r="H1269" t="str">
        <f>_xlfn.VALUETOTEXT(Customers!B1269,0)</f>
        <v>Mary</v>
      </c>
      <c r="I1269" t="str">
        <f>_xlfn.VALUETOTEXT(Customers!C1269,0)</f>
        <v>Jacobs</v>
      </c>
      <c r="J1269" t="str">
        <f>CONCATENATE(Table1[[#This Row],[Customer First Name]]," ",Table1[[#This Row],[Customer Last Name]])</f>
        <v>Mary Jacobs</v>
      </c>
      <c r="K1269">
        <v>2</v>
      </c>
      <c r="L1269" t="s">
        <v>135</v>
      </c>
      <c r="M1269" t="s">
        <v>892</v>
      </c>
      <c r="N1269" t="s">
        <v>926</v>
      </c>
      <c r="O1269" t="s">
        <v>927</v>
      </c>
      <c r="P1269">
        <v>10024</v>
      </c>
      <c r="Q1269" t="s">
        <v>895</v>
      </c>
      <c r="R1269" t="s">
        <v>912</v>
      </c>
      <c r="S1269">
        <v>7</v>
      </c>
      <c r="T1269">
        <v>135</v>
      </c>
      <c r="U1269" t="str">
        <f>_xlfn.VALUETOTEXT(Products!D1269,0)</f>
        <v>Hockey</v>
      </c>
      <c r="V1269">
        <v>22</v>
      </c>
      <c r="W1269">
        <v>19.656208341820829</v>
      </c>
      <c r="X1269">
        <v>5</v>
      </c>
      <c r="Y1269">
        <v>5.5</v>
      </c>
      <c r="Z1269">
        <v>110</v>
      </c>
      <c r="AA1269" t="s">
        <v>65</v>
      </c>
    </row>
    <row r="1270" spans="1:27" x14ac:dyDescent="0.2">
      <c r="A1270">
        <v>33847</v>
      </c>
      <c r="B1270" s="1">
        <v>42618</v>
      </c>
      <c r="C1270">
        <v>1</v>
      </c>
      <c r="D1270">
        <v>1</v>
      </c>
      <c r="E1270" t="s">
        <v>186</v>
      </c>
      <c r="F1270">
        <v>7</v>
      </c>
      <c r="G1270">
        <v>6817</v>
      </c>
      <c r="H1270" t="str">
        <f>_xlfn.VALUETOTEXT(Customers!B1270,0)</f>
        <v>Mary</v>
      </c>
      <c r="I1270" t="str">
        <f>_xlfn.VALUETOTEXT(Customers!C1270,0)</f>
        <v>Garrett</v>
      </c>
      <c r="J1270" t="str">
        <f>CONCATENATE(Table1[[#This Row],[Customer First Name]]," ",Table1[[#This Row],[Customer Last Name]])</f>
        <v>Mary Garrett</v>
      </c>
      <c r="K1270">
        <v>2</v>
      </c>
      <c r="L1270" t="s">
        <v>135</v>
      </c>
      <c r="M1270" t="s">
        <v>892</v>
      </c>
      <c r="N1270" t="s">
        <v>1040</v>
      </c>
      <c r="O1270" t="s">
        <v>906</v>
      </c>
      <c r="P1270">
        <v>85023</v>
      </c>
      <c r="Q1270" t="s">
        <v>895</v>
      </c>
      <c r="R1270" t="s">
        <v>896</v>
      </c>
      <c r="S1270">
        <v>7</v>
      </c>
      <c r="T1270">
        <v>135</v>
      </c>
      <c r="U1270" t="str">
        <f>_xlfn.VALUETOTEXT(Products!D1270,0)</f>
        <v>Hockey</v>
      </c>
      <c r="V1270">
        <v>22</v>
      </c>
      <c r="W1270">
        <v>19.656208341820829</v>
      </c>
      <c r="X1270">
        <v>2</v>
      </c>
      <c r="Y1270">
        <v>5.7199997900000001</v>
      </c>
      <c r="Z1270">
        <v>44</v>
      </c>
      <c r="AA1270" t="s">
        <v>29</v>
      </c>
    </row>
  </sheetData>
  <phoneticPr fontId="3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6FB94-3840-B545-B474-FC73E0A30282}">
  <dimension ref="A1:E1270"/>
  <sheetViews>
    <sheetView workbookViewId="0"/>
  </sheetViews>
  <sheetFormatPr baseColWidth="10" defaultRowHeight="16" x14ac:dyDescent="0.2"/>
  <cols>
    <col min="1" max="1" width="9.33203125" bestFit="1" customWidth="1"/>
    <col min="2" max="2" width="43.5" bestFit="1" customWidth="1"/>
    <col min="3" max="3" width="17.1640625" bestFit="1" customWidth="1"/>
    <col min="4" max="4" width="20.6640625" bestFit="1" customWidth="1"/>
    <col min="5" max="5" width="11.83203125" bestFit="1" customWidth="1"/>
  </cols>
  <sheetData>
    <row r="1" spans="1:5" x14ac:dyDescent="0.2">
      <c r="A1" t="s">
        <v>15</v>
      </c>
      <c r="B1" t="s">
        <v>1041</v>
      </c>
      <c r="C1" t="s">
        <v>14</v>
      </c>
      <c r="D1" t="s">
        <v>1042</v>
      </c>
      <c r="E1" t="s">
        <v>16</v>
      </c>
    </row>
    <row r="2" spans="1:5" x14ac:dyDescent="0.2">
      <c r="A2" t="s">
        <v>1043</v>
      </c>
      <c r="B2" t="s">
        <v>1044</v>
      </c>
      <c r="C2" t="s">
        <v>1045</v>
      </c>
      <c r="D2" t="s">
        <v>1046</v>
      </c>
      <c r="E2" t="s">
        <v>1047</v>
      </c>
    </row>
    <row r="3" spans="1:5" x14ac:dyDescent="0.2">
      <c r="A3" t="s">
        <v>1048</v>
      </c>
      <c r="B3" t="s">
        <v>1049</v>
      </c>
      <c r="C3" t="s">
        <v>1050</v>
      </c>
      <c r="D3" t="s">
        <v>1051</v>
      </c>
      <c r="E3" t="s">
        <v>1052</v>
      </c>
    </row>
    <row r="4" spans="1:5" x14ac:dyDescent="0.2">
      <c r="A4" t="s">
        <v>1053</v>
      </c>
      <c r="B4" t="s">
        <v>1054</v>
      </c>
      <c r="C4" t="s">
        <v>1055</v>
      </c>
      <c r="D4" t="s">
        <v>1056</v>
      </c>
      <c r="E4" t="s">
        <v>1057</v>
      </c>
    </row>
    <row r="5" spans="1:5" x14ac:dyDescent="0.2">
      <c r="A5" t="s">
        <v>1058</v>
      </c>
      <c r="B5" t="s">
        <v>1059</v>
      </c>
      <c r="C5" t="s">
        <v>1060</v>
      </c>
      <c r="D5" t="s">
        <v>1061</v>
      </c>
      <c r="E5" t="s">
        <v>1062</v>
      </c>
    </row>
    <row r="6" spans="1:5" x14ac:dyDescent="0.2">
      <c r="A6" t="s">
        <v>1043</v>
      </c>
      <c r="B6" t="s">
        <v>1044</v>
      </c>
      <c r="C6" t="s">
        <v>1045</v>
      </c>
      <c r="D6" t="s">
        <v>1046</v>
      </c>
      <c r="E6" t="s">
        <v>1047</v>
      </c>
    </row>
    <row r="7" spans="1:5" x14ac:dyDescent="0.2">
      <c r="A7" t="s">
        <v>1063</v>
      </c>
      <c r="B7" t="s">
        <v>1064</v>
      </c>
      <c r="C7" t="s">
        <v>1065</v>
      </c>
      <c r="D7" t="s">
        <v>1066</v>
      </c>
      <c r="E7" t="s">
        <v>1067</v>
      </c>
    </row>
    <row r="8" spans="1:5" x14ac:dyDescent="0.2">
      <c r="A8" t="s">
        <v>1063</v>
      </c>
      <c r="B8" t="s">
        <v>1064</v>
      </c>
      <c r="C8" t="s">
        <v>1065</v>
      </c>
      <c r="D8" t="s">
        <v>1066</v>
      </c>
      <c r="E8" t="s">
        <v>1067</v>
      </c>
    </row>
    <row r="9" spans="1:5" x14ac:dyDescent="0.2">
      <c r="A9" t="s">
        <v>1063</v>
      </c>
      <c r="B9" t="s">
        <v>1064</v>
      </c>
      <c r="C9" t="s">
        <v>1065</v>
      </c>
      <c r="D9" t="s">
        <v>1066</v>
      </c>
      <c r="E9" t="s">
        <v>1067</v>
      </c>
    </row>
    <row r="10" spans="1:5" x14ac:dyDescent="0.2">
      <c r="A10" t="s">
        <v>1068</v>
      </c>
      <c r="B10" t="s">
        <v>1069</v>
      </c>
      <c r="C10" t="s">
        <v>1070</v>
      </c>
      <c r="D10" t="s">
        <v>1071</v>
      </c>
      <c r="E10" t="s">
        <v>1072</v>
      </c>
    </row>
    <row r="11" spans="1:5" x14ac:dyDescent="0.2">
      <c r="A11" t="s">
        <v>1063</v>
      </c>
      <c r="B11" t="s">
        <v>1064</v>
      </c>
      <c r="C11" t="s">
        <v>1065</v>
      </c>
      <c r="D11" t="s">
        <v>1066</v>
      </c>
      <c r="E11" t="s">
        <v>1067</v>
      </c>
    </row>
    <row r="12" spans="1:5" x14ac:dyDescent="0.2">
      <c r="A12" t="s">
        <v>1073</v>
      </c>
      <c r="B12" t="s">
        <v>1074</v>
      </c>
      <c r="C12" t="s">
        <v>1075</v>
      </c>
      <c r="D12" t="s">
        <v>1076</v>
      </c>
      <c r="E12" t="s">
        <v>1077</v>
      </c>
    </row>
    <row r="13" spans="1:5" x14ac:dyDescent="0.2">
      <c r="A13" t="s">
        <v>1073</v>
      </c>
      <c r="B13" t="s">
        <v>1074</v>
      </c>
      <c r="C13" t="s">
        <v>1075</v>
      </c>
      <c r="D13" t="s">
        <v>1076</v>
      </c>
      <c r="E13" t="s">
        <v>1077</v>
      </c>
    </row>
    <row r="14" spans="1:5" x14ac:dyDescent="0.2">
      <c r="A14" t="s">
        <v>1068</v>
      </c>
      <c r="B14" t="s">
        <v>1069</v>
      </c>
      <c r="C14" t="s">
        <v>1070</v>
      </c>
      <c r="D14" t="s">
        <v>1071</v>
      </c>
      <c r="E14" t="s">
        <v>1072</v>
      </c>
    </row>
    <row r="15" spans="1:5" x14ac:dyDescent="0.2">
      <c r="A15" t="s">
        <v>1068</v>
      </c>
      <c r="B15" t="s">
        <v>1069</v>
      </c>
      <c r="C15" t="s">
        <v>1070</v>
      </c>
      <c r="D15" t="s">
        <v>1071</v>
      </c>
      <c r="E15" t="s">
        <v>1072</v>
      </c>
    </row>
    <row r="16" spans="1:5" x14ac:dyDescent="0.2">
      <c r="A16" t="s">
        <v>1078</v>
      </c>
      <c r="B16" t="s">
        <v>1079</v>
      </c>
      <c r="C16" t="s">
        <v>1080</v>
      </c>
      <c r="D16" t="s">
        <v>1081</v>
      </c>
      <c r="E16" t="s">
        <v>1082</v>
      </c>
    </row>
    <row r="17" spans="1:5" x14ac:dyDescent="0.2">
      <c r="A17" t="s">
        <v>1048</v>
      </c>
      <c r="B17" t="s">
        <v>1049</v>
      </c>
      <c r="C17" t="s">
        <v>1050</v>
      </c>
      <c r="D17" t="s">
        <v>1051</v>
      </c>
      <c r="E17" t="s">
        <v>1052</v>
      </c>
    </row>
    <row r="18" spans="1:5" x14ac:dyDescent="0.2">
      <c r="A18" t="s">
        <v>1078</v>
      </c>
      <c r="B18" t="s">
        <v>1079</v>
      </c>
      <c r="C18" t="s">
        <v>1080</v>
      </c>
      <c r="D18" t="s">
        <v>1081</v>
      </c>
      <c r="E18" t="s">
        <v>1082</v>
      </c>
    </row>
    <row r="19" spans="1:5" x14ac:dyDescent="0.2">
      <c r="A19" t="s">
        <v>1083</v>
      </c>
      <c r="B19" t="s">
        <v>1084</v>
      </c>
      <c r="C19" t="s">
        <v>1085</v>
      </c>
      <c r="D19" t="s">
        <v>1086</v>
      </c>
      <c r="E19" t="s">
        <v>1087</v>
      </c>
    </row>
    <row r="20" spans="1:5" x14ac:dyDescent="0.2">
      <c r="A20" t="s">
        <v>1043</v>
      </c>
      <c r="B20" t="s">
        <v>1044</v>
      </c>
      <c r="C20" t="s">
        <v>1045</v>
      </c>
      <c r="D20" t="s">
        <v>1046</v>
      </c>
      <c r="E20" t="s">
        <v>1047</v>
      </c>
    </row>
    <row r="21" spans="1:5" x14ac:dyDescent="0.2">
      <c r="A21" t="s">
        <v>1068</v>
      </c>
      <c r="B21" t="s">
        <v>1069</v>
      </c>
      <c r="C21" t="s">
        <v>1070</v>
      </c>
      <c r="D21" t="s">
        <v>1071</v>
      </c>
      <c r="E21" t="s">
        <v>1072</v>
      </c>
    </row>
    <row r="22" spans="1:5" x14ac:dyDescent="0.2">
      <c r="A22" t="s">
        <v>1068</v>
      </c>
      <c r="B22" t="s">
        <v>1069</v>
      </c>
      <c r="C22" t="s">
        <v>1070</v>
      </c>
      <c r="D22" t="s">
        <v>1071</v>
      </c>
      <c r="E22" t="s">
        <v>1072</v>
      </c>
    </row>
    <row r="23" spans="1:5" x14ac:dyDescent="0.2">
      <c r="A23" t="s">
        <v>1068</v>
      </c>
      <c r="B23" t="s">
        <v>1069</v>
      </c>
      <c r="C23" t="s">
        <v>1070</v>
      </c>
      <c r="D23" t="s">
        <v>1071</v>
      </c>
      <c r="E23" t="s">
        <v>1072</v>
      </c>
    </row>
    <row r="24" spans="1:5" x14ac:dyDescent="0.2">
      <c r="A24" t="s">
        <v>1068</v>
      </c>
      <c r="B24" t="s">
        <v>1069</v>
      </c>
      <c r="C24" t="s">
        <v>1070</v>
      </c>
      <c r="D24" t="s">
        <v>1071</v>
      </c>
      <c r="E24" t="s">
        <v>1072</v>
      </c>
    </row>
    <row r="25" spans="1:5" x14ac:dyDescent="0.2">
      <c r="A25" t="s">
        <v>1068</v>
      </c>
      <c r="B25" t="s">
        <v>1069</v>
      </c>
      <c r="C25" t="s">
        <v>1070</v>
      </c>
      <c r="D25" t="s">
        <v>1071</v>
      </c>
      <c r="E25" t="s">
        <v>1072</v>
      </c>
    </row>
    <row r="26" spans="1:5" x14ac:dyDescent="0.2">
      <c r="A26" t="s">
        <v>1078</v>
      </c>
      <c r="B26" t="s">
        <v>1079</v>
      </c>
      <c r="C26" t="s">
        <v>1080</v>
      </c>
      <c r="D26" t="s">
        <v>1081</v>
      </c>
      <c r="E26" t="s">
        <v>1082</v>
      </c>
    </row>
    <row r="27" spans="1:5" x14ac:dyDescent="0.2">
      <c r="A27" t="s">
        <v>1078</v>
      </c>
      <c r="B27" t="s">
        <v>1079</v>
      </c>
      <c r="C27" t="s">
        <v>1080</v>
      </c>
      <c r="D27" t="s">
        <v>1081</v>
      </c>
      <c r="E27" t="s">
        <v>1082</v>
      </c>
    </row>
    <row r="28" spans="1:5" x14ac:dyDescent="0.2">
      <c r="A28" t="s">
        <v>1048</v>
      </c>
      <c r="B28" t="s">
        <v>1049</v>
      </c>
      <c r="C28" t="s">
        <v>1050</v>
      </c>
      <c r="D28" t="s">
        <v>1051</v>
      </c>
      <c r="E28" t="s">
        <v>1052</v>
      </c>
    </row>
    <row r="29" spans="1:5" x14ac:dyDescent="0.2">
      <c r="A29" t="s">
        <v>1048</v>
      </c>
      <c r="B29" t="s">
        <v>1049</v>
      </c>
      <c r="C29" t="s">
        <v>1050</v>
      </c>
      <c r="D29" t="s">
        <v>1051</v>
      </c>
      <c r="E29" t="s">
        <v>1052</v>
      </c>
    </row>
    <row r="30" spans="1:5" x14ac:dyDescent="0.2">
      <c r="A30" t="s">
        <v>1088</v>
      </c>
      <c r="B30" t="s">
        <v>1089</v>
      </c>
      <c r="C30" t="s">
        <v>1090</v>
      </c>
      <c r="D30" t="s">
        <v>1091</v>
      </c>
      <c r="E30" t="s">
        <v>1092</v>
      </c>
    </row>
    <row r="31" spans="1:5" x14ac:dyDescent="0.2">
      <c r="A31" t="s">
        <v>1078</v>
      </c>
      <c r="B31" t="s">
        <v>1079</v>
      </c>
      <c r="C31" t="s">
        <v>1080</v>
      </c>
      <c r="D31" t="s">
        <v>1081</v>
      </c>
      <c r="E31" t="s">
        <v>1082</v>
      </c>
    </row>
    <row r="32" spans="1:5" x14ac:dyDescent="0.2">
      <c r="A32" t="s">
        <v>1078</v>
      </c>
      <c r="B32" t="s">
        <v>1079</v>
      </c>
      <c r="C32" t="s">
        <v>1080</v>
      </c>
      <c r="D32" t="s">
        <v>1081</v>
      </c>
      <c r="E32" t="s">
        <v>1082</v>
      </c>
    </row>
    <row r="33" spans="1:5" x14ac:dyDescent="0.2">
      <c r="A33" t="s">
        <v>1078</v>
      </c>
      <c r="B33" t="s">
        <v>1079</v>
      </c>
      <c r="C33" t="s">
        <v>1080</v>
      </c>
      <c r="D33" t="s">
        <v>1081</v>
      </c>
      <c r="E33" t="s">
        <v>1082</v>
      </c>
    </row>
    <row r="34" spans="1:5" x14ac:dyDescent="0.2">
      <c r="A34" t="s">
        <v>1093</v>
      </c>
      <c r="B34" t="s">
        <v>1094</v>
      </c>
      <c r="C34" t="s">
        <v>1085</v>
      </c>
      <c r="D34" t="s">
        <v>1086</v>
      </c>
      <c r="E34" t="s">
        <v>1087</v>
      </c>
    </row>
    <row r="35" spans="1:5" x14ac:dyDescent="0.2">
      <c r="A35" t="s">
        <v>1043</v>
      </c>
      <c r="B35" t="s">
        <v>1044</v>
      </c>
      <c r="C35" t="s">
        <v>1045</v>
      </c>
      <c r="D35" t="s">
        <v>1046</v>
      </c>
      <c r="E35" t="s">
        <v>1047</v>
      </c>
    </row>
    <row r="36" spans="1:5" x14ac:dyDescent="0.2">
      <c r="A36" t="s">
        <v>1043</v>
      </c>
      <c r="B36" t="s">
        <v>1044</v>
      </c>
      <c r="C36" t="s">
        <v>1045</v>
      </c>
      <c r="D36" t="s">
        <v>1046</v>
      </c>
      <c r="E36" t="s">
        <v>1047</v>
      </c>
    </row>
    <row r="37" spans="1:5" x14ac:dyDescent="0.2">
      <c r="A37" t="s">
        <v>1043</v>
      </c>
      <c r="B37" t="s">
        <v>1044</v>
      </c>
      <c r="C37" t="s">
        <v>1045</v>
      </c>
      <c r="D37" t="s">
        <v>1046</v>
      </c>
      <c r="E37" t="s">
        <v>1047</v>
      </c>
    </row>
    <row r="38" spans="1:5" x14ac:dyDescent="0.2">
      <c r="A38" t="s">
        <v>1043</v>
      </c>
      <c r="B38" t="s">
        <v>1044</v>
      </c>
      <c r="C38" t="s">
        <v>1045</v>
      </c>
      <c r="D38" t="s">
        <v>1046</v>
      </c>
      <c r="E38" t="s">
        <v>1047</v>
      </c>
    </row>
    <row r="39" spans="1:5" x14ac:dyDescent="0.2">
      <c r="A39" t="s">
        <v>1043</v>
      </c>
      <c r="B39" t="s">
        <v>1044</v>
      </c>
      <c r="C39" t="s">
        <v>1045</v>
      </c>
      <c r="D39" t="s">
        <v>1046</v>
      </c>
      <c r="E39" t="s">
        <v>1047</v>
      </c>
    </row>
    <row r="40" spans="1:5" x14ac:dyDescent="0.2">
      <c r="A40" t="s">
        <v>1043</v>
      </c>
      <c r="B40" t="s">
        <v>1044</v>
      </c>
      <c r="C40" t="s">
        <v>1045</v>
      </c>
      <c r="D40" t="s">
        <v>1046</v>
      </c>
      <c r="E40" t="s">
        <v>1047</v>
      </c>
    </row>
    <row r="41" spans="1:5" x14ac:dyDescent="0.2">
      <c r="A41" t="s">
        <v>1043</v>
      </c>
      <c r="B41" t="s">
        <v>1044</v>
      </c>
      <c r="C41" t="s">
        <v>1045</v>
      </c>
      <c r="D41" t="s">
        <v>1046</v>
      </c>
      <c r="E41" t="s">
        <v>1047</v>
      </c>
    </row>
    <row r="42" spans="1:5" x14ac:dyDescent="0.2">
      <c r="A42" t="s">
        <v>1043</v>
      </c>
      <c r="B42" t="s">
        <v>1044</v>
      </c>
      <c r="C42" t="s">
        <v>1045</v>
      </c>
      <c r="D42" t="s">
        <v>1046</v>
      </c>
      <c r="E42" t="s">
        <v>1047</v>
      </c>
    </row>
    <row r="43" spans="1:5" x14ac:dyDescent="0.2">
      <c r="A43" t="s">
        <v>1078</v>
      </c>
      <c r="B43" t="s">
        <v>1079</v>
      </c>
      <c r="C43" t="s">
        <v>1080</v>
      </c>
      <c r="D43" t="s">
        <v>1081</v>
      </c>
      <c r="E43" t="s">
        <v>1082</v>
      </c>
    </row>
    <row r="44" spans="1:5" x14ac:dyDescent="0.2">
      <c r="A44" t="s">
        <v>1078</v>
      </c>
      <c r="B44" t="s">
        <v>1079</v>
      </c>
      <c r="C44" t="s">
        <v>1080</v>
      </c>
      <c r="D44" t="s">
        <v>1081</v>
      </c>
      <c r="E44" t="s">
        <v>1082</v>
      </c>
    </row>
    <row r="45" spans="1:5" x14ac:dyDescent="0.2">
      <c r="A45" t="s">
        <v>1048</v>
      </c>
      <c r="B45" t="s">
        <v>1049</v>
      </c>
      <c r="C45" t="s">
        <v>1050</v>
      </c>
      <c r="D45" t="s">
        <v>1051</v>
      </c>
      <c r="E45" t="s">
        <v>1052</v>
      </c>
    </row>
    <row r="46" spans="1:5" x14ac:dyDescent="0.2">
      <c r="A46" t="s">
        <v>1048</v>
      </c>
      <c r="B46" t="s">
        <v>1049</v>
      </c>
      <c r="C46" t="s">
        <v>1050</v>
      </c>
      <c r="D46" t="s">
        <v>1051</v>
      </c>
      <c r="E46" t="s">
        <v>1052</v>
      </c>
    </row>
    <row r="47" spans="1:5" x14ac:dyDescent="0.2">
      <c r="A47" t="s">
        <v>1078</v>
      </c>
      <c r="B47" t="s">
        <v>1079</v>
      </c>
      <c r="C47" t="s">
        <v>1080</v>
      </c>
      <c r="D47" t="s">
        <v>1081</v>
      </c>
      <c r="E47" t="s">
        <v>1082</v>
      </c>
    </row>
    <row r="48" spans="1:5" x14ac:dyDescent="0.2">
      <c r="A48" t="s">
        <v>1078</v>
      </c>
      <c r="B48" t="s">
        <v>1079</v>
      </c>
      <c r="C48" t="s">
        <v>1080</v>
      </c>
      <c r="D48" t="s">
        <v>1081</v>
      </c>
      <c r="E48" t="s">
        <v>1082</v>
      </c>
    </row>
    <row r="49" spans="1:5" x14ac:dyDescent="0.2">
      <c r="A49" t="s">
        <v>1078</v>
      </c>
      <c r="B49" t="s">
        <v>1079</v>
      </c>
      <c r="C49" t="s">
        <v>1080</v>
      </c>
      <c r="D49" t="s">
        <v>1081</v>
      </c>
      <c r="E49" t="s">
        <v>1082</v>
      </c>
    </row>
    <row r="50" spans="1:5" x14ac:dyDescent="0.2">
      <c r="A50" t="s">
        <v>1078</v>
      </c>
      <c r="B50" t="s">
        <v>1079</v>
      </c>
      <c r="C50" t="s">
        <v>1080</v>
      </c>
      <c r="D50" t="s">
        <v>1081</v>
      </c>
      <c r="E50" t="s">
        <v>1082</v>
      </c>
    </row>
    <row r="51" spans="1:5" x14ac:dyDescent="0.2">
      <c r="A51" t="s">
        <v>1078</v>
      </c>
      <c r="B51" t="s">
        <v>1079</v>
      </c>
      <c r="C51" t="s">
        <v>1080</v>
      </c>
      <c r="D51" t="s">
        <v>1081</v>
      </c>
      <c r="E51" t="s">
        <v>1082</v>
      </c>
    </row>
    <row r="52" spans="1:5" x14ac:dyDescent="0.2">
      <c r="A52" t="s">
        <v>1078</v>
      </c>
      <c r="B52" t="s">
        <v>1079</v>
      </c>
      <c r="C52" t="s">
        <v>1080</v>
      </c>
      <c r="D52" t="s">
        <v>1081</v>
      </c>
      <c r="E52" t="s">
        <v>1082</v>
      </c>
    </row>
    <row r="53" spans="1:5" x14ac:dyDescent="0.2">
      <c r="A53" t="s">
        <v>1078</v>
      </c>
      <c r="B53" t="s">
        <v>1079</v>
      </c>
      <c r="C53" t="s">
        <v>1080</v>
      </c>
      <c r="D53" t="s">
        <v>1081</v>
      </c>
      <c r="E53" t="s">
        <v>1082</v>
      </c>
    </row>
    <row r="54" spans="1:5" x14ac:dyDescent="0.2">
      <c r="A54" t="s">
        <v>1078</v>
      </c>
      <c r="B54" t="s">
        <v>1079</v>
      </c>
      <c r="C54" t="s">
        <v>1080</v>
      </c>
      <c r="D54" t="s">
        <v>1081</v>
      </c>
      <c r="E54" t="s">
        <v>1082</v>
      </c>
    </row>
    <row r="55" spans="1:5" x14ac:dyDescent="0.2">
      <c r="A55" t="s">
        <v>1048</v>
      </c>
      <c r="B55" t="s">
        <v>1049</v>
      </c>
      <c r="C55" t="s">
        <v>1050</v>
      </c>
      <c r="D55" t="s">
        <v>1051</v>
      </c>
      <c r="E55" t="s">
        <v>1052</v>
      </c>
    </row>
    <row r="56" spans="1:5" x14ac:dyDescent="0.2">
      <c r="A56" t="s">
        <v>1078</v>
      </c>
      <c r="B56" t="s">
        <v>1079</v>
      </c>
      <c r="C56" t="s">
        <v>1080</v>
      </c>
      <c r="D56" t="s">
        <v>1081</v>
      </c>
      <c r="E56" t="s">
        <v>1082</v>
      </c>
    </row>
    <row r="57" spans="1:5" x14ac:dyDescent="0.2">
      <c r="A57" t="s">
        <v>1095</v>
      </c>
      <c r="B57" t="s">
        <v>1096</v>
      </c>
      <c r="C57" t="s">
        <v>1085</v>
      </c>
      <c r="D57" t="s">
        <v>1086</v>
      </c>
      <c r="E57" t="s">
        <v>1087</v>
      </c>
    </row>
    <row r="58" spans="1:5" x14ac:dyDescent="0.2">
      <c r="A58" t="s">
        <v>1093</v>
      </c>
      <c r="B58" t="s">
        <v>1094</v>
      </c>
      <c r="C58" t="s">
        <v>1085</v>
      </c>
      <c r="D58" t="s">
        <v>1086</v>
      </c>
      <c r="E58" t="s">
        <v>1087</v>
      </c>
    </row>
    <row r="59" spans="1:5" x14ac:dyDescent="0.2">
      <c r="A59" t="s">
        <v>1097</v>
      </c>
      <c r="B59" t="s">
        <v>1098</v>
      </c>
      <c r="C59" t="s">
        <v>1085</v>
      </c>
      <c r="D59" t="s">
        <v>1086</v>
      </c>
      <c r="E59" t="s">
        <v>1087</v>
      </c>
    </row>
    <row r="60" spans="1:5" x14ac:dyDescent="0.2">
      <c r="A60" t="s">
        <v>1099</v>
      </c>
      <c r="B60" t="s">
        <v>1100</v>
      </c>
      <c r="C60" t="s">
        <v>1055</v>
      </c>
      <c r="D60" t="s">
        <v>1056</v>
      </c>
      <c r="E60" t="s">
        <v>1101</v>
      </c>
    </row>
    <row r="61" spans="1:5" x14ac:dyDescent="0.2">
      <c r="A61" t="s">
        <v>1102</v>
      </c>
      <c r="B61" t="s">
        <v>1103</v>
      </c>
      <c r="C61" t="s">
        <v>1055</v>
      </c>
      <c r="D61" t="s">
        <v>1056</v>
      </c>
      <c r="E61" t="s">
        <v>1101</v>
      </c>
    </row>
    <row r="62" spans="1:5" x14ac:dyDescent="0.2">
      <c r="A62" t="s">
        <v>1104</v>
      </c>
      <c r="B62" t="s">
        <v>1105</v>
      </c>
      <c r="C62" t="s">
        <v>1060</v>
      </c>
      <c r="D62" t="s">
        <v>1061</v>
      </c>
      <c r="E62" t="s">
        <v>1062</v>
      </c>
    </row>
    <row r="63" spans="1:5" x14ac:dyDescent="0.2">
      <c r="A63" t="s">
        <v>1106</v>
      </c>
      <c r="B63" t="s">
        <v>1107</v>
      </c>
      <c r="C63" t="s">
        <v>1108</v>
      </c>
      <c r="D63" t="s">
        <v>1109</v>
      </c>
      <c r="E63" t="s">
        <v>1110</v>
      </c>
    </row>
    <row r="64" spans="1:5" x14ac:dyDescent="0.2">
      <c r="A64" t="s">
        <v>1111</v>
      </c>
      <c r="B64" t="s">
        <v>1112</v>
      </c>
      <c r="C64" t="s">
        <v>1113</v>
      </c>
      <c r="D64" t="s">
        <v>1114</v>
      </c>
      <c r="E64" t="s">
        <v>1115</v>
      </c>
    </row>
    <row r="65" spans="1:5" x14ac:dyDescent="0.2">
      <c r="A65" t="s">
        <v>1043</v>
      </c>
      <c r="B65" t="s">
        <v>1044</v>
      </c>
      <c r="C65" t="s">
        <v>1045</v>
      </c>
      <c r="D65" t="s">
        <v>1046</v>
      </c>
      <c r="E65" t="s">
        <v>1047</v>
      </c>
    </row>
    <row r="66" spans="1:5" x14ac:dyDescent="0.2">
      <c r="A66" t="s">
        <v>1068</v>
      </c>
      <c r="B66" t="s">
        <v>1069</v>
      </c>
      <c r="C66" t="s">
        <v>1070</v>
      </c>
      <c r="D66" t="s">
        <v>1071</v>
      </c>
      <c r="E66" t="s">
        <v>1072</v>
      </c>
    </row>
    <row r="67" spans="1:5" x14ac:dyDescent="0.2">
      <c r="A67" t="s">
        <v>1048</v>
      </c>
      <c r="B67" t="s">
        <v>1049</v>
      </c>
      <c r="C67" t="s">
        <v>1050</v>
      </c>
      <c r="D67" t="s">
        <v>1051</v>
      </c>
      <c r="E67" t="s">
        <v>1052</v>
      </c>
    </row>
    <row r="68" spans="1:5" x14ac:dyDescent="0.2">
      <c r="A68" t="s">
        <v>1078</v>
      </c>
      <c r="B68" t="s">
        <v>1079</v>
      </c>
      <c r="C68" t="s">
        <v>1080</v>
      </c>
      <c r="D68" t="s">
        <v>1081</v>
      </c>
      <c r="E68" t="s">
        <v>1082</v>
      </c>
    </row>
    <row r="69" spans="1:5" x14ac:dyDescent="0.2">
      <c r="A69" t="s">
        <v>1116</v>
      </c>
      <c r="B69" t="s">
        <v>1117</v>
      </c>
      <c r="C69" t="s">
        <v>1060</v>
      </c>
      <c r="D69" t="s">
        <v>1061</v>
      </c>
      <c r="E69" t="s">
        <v>1118</v>
      </c>
    </row>
    <row r="70" spans="1:5" x14ac:dyDescent="0.2">
      <c r="A70" t="s">
        <v>1043</v>
      </c>
      <c r="B70" t="s">
        <v>1044</v>
      </c>
      <c r="C70" t="s">
        <v>1045</v>
      </c>
      <c r="D70" t="s">
        <v>1046</v>
      </c>
      <c r="E70" t="s">
        <v>1047</v>
      </c>
    </row>
    <row r="71" spans="1:5" x14ac:dyDescent="0.2">
      <c r="A71" t="s">
        <v>1119</v>
      </c>
      <c r="B71" t="s">
        <v>1120</v>
      </c>
      <c r="C71" t="s">
        <v>1060</v>
      </c>
      <c r="D71" t="s">
        <v>1061</v>
      </c>
      <c r="E71" t="s">
        <v>1062</v>
      </c>
    </row>
    <row r="72" spans="1:5" x14ac:dyDescent="0.2">
      <c r="A72" t="s">
        <v>1043</v>
      </c>
      <c r="B72" t="s">
        <v>1044</v>
      </c>
      <c r="C72" t="s">
        <v>1045</v>
      </c>
      <c r="D72" t="s">
        <v>1046</v>
      </c>
      <c r="E72" t="s">
        <v>1047</v>
      </c>
    </row>
    <row r="73" spans="1:5" x14ac:dyDescent="0.2">
      <c r="A73" t="s">
        <v>1078</v>
      </c>
      <c r="B73" t="s">
        <v>1079</v>
      </c>
      <c r="C73" t="s">
        <v>1080</v>
      </c>
      <c r="D73" t="s">
        <v>1081</v>
      </c>
      <c r="E73" t="s">
        <v>1082</v>
      </c>
    </row>
    <row r="74" spans="1:5" x14ac:dyDescent="0.2">
      <c r="A74" t="s">
        <v>1043</v>
      </c>
      <c r="B74" t="s">
        <v>1044</v>
      </c>
      <c r="C74" t="s">
        <v>1045</v>
      </c>
      <c r="D74" t="s">
        <v>1046</v>
      </c>
      <c r="E74" t="s">
        <v>1047</v>
      </c>
    </row>
    <row r="75" spans="1:5" x14ac:dyDescent="0.2">
      <c r="A75" t="s">
        <v>1043</v>
      </c>
      <c r="B75" t="s">
        <v>1044</v>
      </c>
      <c r="C75" t="s">
        <v>1045</v>
      </c>
      <c r="D75" t="s">
        <v>1046</v>
      </c>
      <c r="E75" t="s">
        <v>1047</v>
      </c>
    </row>
    <row r="76" spans="1:5" x14ac:dyDescent="0.2">
      <c r="A76" t="s">
        <v>1068</v>
      </c>
      <c r="B76" t="s">
        <v>1069</v>
      </c>
      <c r="C76" t="s">
        <v>1070</v>
      </c>
      <c r="D76" t="s">
        <v>1071</v>
      </c>
      <c r="E76" t="s">
        <v>1072</v>
      </c>
    </row>
    <row r="77" spans="1:5" x14ac:dyDescent="0.2">
      <c r="A77" t="s">
        <v>1068</v>
      </c>
      <c r="B77" t="s">
        <v>1069</v>
      </c>
      <c r="C77" t="s">
        <v>1070</v>
      </c>
      <c r="D77" t="s">
        <v>1071</v>
      </c>
      <c r="E77" t="s">
        <v>1072</v>
      </c>
    </row>
    <row r="78" spans="1:5" x14ac:dyDescent="0.2">
      <c r="A78" t="s">
        <v>1068</v>
      </c>
      <c r="B78" t="s">
        <v>1069</v>
      </c>
      <c r="C78" t="s">
        <v>1070</v>
      </c>
      <c r="D78" t="s">
        <v>1071</v>
      </c>
      <c r="E78" t="s">
        <v>1072</v>
      </c>
    </row>
    <row r="79" spans="1:5" x14ac:dyDescent="0.2">
      <c r="A79" t="s">
        <v>1068</v>
      </c>
      <c r="B79" t="s">
        <v>1069</v>
      </c>
      <c r="C79" t="s">
        <v>1070</v>
      </c>
      <c r="D79" t="s">
        <v>1071</v>
      </c>
      <c r="E79" t="s">
        <v>1072</v>
      </c>
    </row>
    <row r="80" spans="1:5" x14ac:dyDescent="0.2">
      <c r="A80" t="s">
        <v>1068</v>
      </c>
      <c r="B80" t="s">
        <v>1069</v>
      </c>
      <c r="C80" t="s">
        <v>1070</v>
      </c>
      <c r="D80" t="s">
        <v>1071</v>
      </c>
      <c r="E80" t="s">
        <v>1072</v>
      </c>
    </row>
    <row r="81" spans="1:5" x14ac:dyDescent="0.2">
      <c r="A81" t="s">
        <v>1068</v>
      </c>
      <c r="B81" t="s">
        <v>1069</v>
      </c>
      <c r="C81" t="s">
        <v>1070</v>
      </c>
      <c r="D81" t="s">
        <v>1071</v>
      </c>
      <c r="E81" t="s">
        <v>1072</v>
      </c>
    </row>
    <row r="82" spans="1:5" x14ac:dyDescent="0.2">
      <c r="A82" t="s">
        <v>1048</v>
      </c>
      <c r="B82" t="s">
        <v>1049</v>
      </c>
      <c r="C82" t="s">
        <v>1050</v>
      </c>
      <c r="D82" t="s">
        <v>1051</v>
      </c>
      <c r="E82" t="s">
        <v>1052</v>
      </c>
    </row>
    <row r="83" spans="1:5" x14ac:dyDescent="0.2">
      <c r="A83" t="s">
        <v>1048</v>
      </c>
      <c r="B83" t="s">
        <v>1049</v>
      </c>
      <c r="C83" t="s">
        <v>1050</v>
      </c>
      <c r="D83" t="s">
        <v>1051</v>
      </c>
      <c r="E83" t="s">
        <v>1052</v>
      </c>
    </row>
    <row r="84" spans="1:5" x14ac:dyDescent="0.2">
      <c r="A84" t="s">
        <v>1078</v>
      </c>
      <c r="B84" t="s">
        <v>1079</v>
      </c>
      <c r="C84" t="s">
        <v>1080</v>
      </c>
      <c r="D84" t="s">
        <v>1081</v>
      </c>
      <c r="E84" t="s">
        <v>1082</v>
      </c>
    </row>
    <row r="85" spans="1:5" x14ac:dyDescent="0.2">
      <c r="A85" t="s">
        <v>1078</v>
      </c>
      <c r="B85" t="s">
        <v>1079</v>
      </c>
      <c r="C85" t="s">
        <v>1080</v>
      </c>
      <c r="D85" t="s">
        <v>1081</v>
      </c>
      <c r="E85" t="s">
        <v>1082</v>
      </c>
    </row>
    <row r="86" spans="1:5" x14ac:dyDescent="0.2">
      <c r="A86" t="s">
        <v>1078</v>
      </c>
      <c r="B86" t="s">
        <v>1079</v>
      </c>
      <c r="C86" t="s">
        <v>1080</v>
      </c>
      <c r="D86" t="s">
        <v>1081</v>
      </c>
      <c r="E86" t="s">
        <v>1082</v>
      </c>
    </row>
    <row r="87" spans="1:5" x14ac:dyDescent="0.2">
      <c r="A87" t="s">
        <v>1048</v>
      </c>
      <c r="B87" t="s">
        <v>1049</v>
      </c>
      <c r="C87" t="s">
        <v>1050</v>
      </c>
      <c r="D87" t="s">
        <v>1051</v>
      </c>
      <c r="E87" t="s">
        <v>1052</v>
      </c>
    </row>
    <row r="88" spans="1:5" x14ac:dyDescent="0.2">
      <c r="A88" t="s">
        <v>1048</v>
      </c>
      <c r="B88" t="s">
        <v>1049</v>
      </c>
      <c r="C88" t="s">
        <v>1050</v>
      </c>
      <c r="D88" t="s">
        <v>1051</v>
      </c>
      <c r="E88" t="s">
        <v>1052</v>
      </c>
    </row>
    <row r="89" spans="1:5" x14ac:dyDescent="0.2">
      <c r="A89" t="s">
        <v>1078</v>
      </c>
      <c r="B89" t="s">
        <v>1079</v>
      </c>
      <c r="C89" t="s">
        <v>1080</v>
      </c>
      <c r="D89" t="s">
        <v>1081</v>
      </c>
      <c r="E89" t="s">
        <v>1082</v>
      </c>
    </row>
    <row r="90" spans="1:5" x14ac:dyDescent="0.2">
      <c r="A90" t="s">
        <v>1078</v>
      </c>
      <c r="B90" t="s">
        <v>1079</v>
      </c>
      <c r="C90" t="s">
        <v>1080</v>
      </c>
      <c r="D90" t="s">
        <v>1081</v>
      </c>
      <c r="E90" t="s">
        <v>1082</v>
      </c>
    </row>
    <row r="91" spans="1:5" x14ac:dyDescent="0.2">
      <c r="A91" t="s">
        <v>1048</v>
      </c>
      <c r="B91" t="s">
        <v>1049</v>
      </c>
      <c r="C91" t="s">
        <v>1050</v>
      </c>
      <c r="D91" t="s">
        <v>1051</v>
      </c>
      <c r="E91" t="s">
        <v>1052</v>
      </c>
    </row>
    <row r="92" spans="1:5" x14ac:dyDescent="0.2">
      <c r="A92" t="s">
        <v>1078</v>
      </c>
      <c r="B92" t="s">
        <v>1079</v>
      </c>
      <c r="C92" t="s">
        <v>1080</v>
      </c>
      <c r="D92" t="s">
        <v>1081</v>
      </c>
      <c r="E92" t="s">
        <v>1082</v>
      </c>
    </row>
    <row r="93" spans="1:5" x14ac:dyDescent="0.2">
      <c r="A93" t="s">
        <v>1121</v>
      </c>
      <c r="B93" t="s">
        <v>1122</v>
      </c>
      <c r="C93" t="s">
        <v>1123</v>
      </c>
      <c r="D93" t="s">
        <v>1124</v>
      </c>
      <c r="E93" t="s">
        <v>1125</v>
      </c>
    </row>
    <row r="94" spans="1:5" x14ac:dyDescent="0.2">
      <c r="A94" t="s">
        <v>1111</v>
      </c>
      <c r="B94" t="s">
        <v>1112</v>
      </c>
      <c r="C94" t="s">
        <v>1113</v>
      </c>
      <c r="D94" t="s">
        <v>1114</v>
      </c>
      <c r="E94" t="s">
        <v>1115</v>
      </c>
    </row>
    <row r="95" spans="1:5" x14ac:dyDescent="0.2">
      <c r="A95" t="s">
        <v>1043</v>
      </c>
      <c r="B95" t="s">
        <v>1044</v>
      </c>
      <c r="C95" t="s">
        <v>1045</v>
      </c>
      <c r="D95" t="s">
        <v>1046</v>
      </c>
      <c r="E95" t="s">
        <v>1047</v>
      </c>
    </row>
    <row r="96" spans="1:5" x14ac:dyDescent="0.2">
      <c r="A96" t="s">
        <v>1068</v>
      </c>
      <c r="B96" t="s">
        <v>1069</v>
      </c>
      <c r="C96" t="s">
        <v>1070</v>
      </c>
      <c r="D96" t="s">
        <v>1071</v>
      </c>
      <c r="E96" t="s">
        <v>1072</v>
      </c>
    </row>
    <row r="97" spans="1:5" x14ac:dyDescent="0.2">
      <c r="A97" t="s">
        <v>1078</v>
      </c>
      <c r="B97" t="s">
        <v>1079</v>
      </c>
      <c r="C97" t="s">
        <v>1080</v>
      </c>
      <c r="D97" t="s">
        <v>1081</v>
      </c>
      <c r="E97" t="s">
        <v>1082</v>
      </c>
    </row>
    <row r="98" spans="1:5" x14ac:dyDescent="0.2">
      <c r="A98" t="s">
        <v>1048</v>
      </c>
      <c r="B98" t="s">
        <v>1049</v>
      </c>
      <c r="C98" t="s">
        <v>1050</v>
      </c>
      <c r="D98" t="s">
        <v>1051</v>
      </c>
      <c r="E98" t="s">
        <v>1052</v>
      </c>
    </row>
    <row r="99" spans="1:5" x14ac:dyDescent="0.2">
      <c r="A99" t="s">
        <v>1126</v>
      </c>
      <c r="B99" t="s">
        <v>1127</v>
      </c>
      <c r="C99" t="s">
        <v>1090</v>
      </c>
      <c r="D99" t="s">
        <v>1091</v>
      </c>
      <c r="E99" t="s">
        <v>1128</v>
      </c>
    </row>
    <row r="100" spans="1:5" x14ac:dyDescent="0.2">
      <c r="A100" t="s">
        <v>1048</v>
      </c>
      <c r="B100" t="s">
        <v>1049</v>
      </c>
      <c r="C100" t="s">
        <v>1050</v>
      </c>
      <c r="D100" t="s">
        <v>1051</v>
      </c>
      <c r="E100" t="s">
        <v>1052</v>
      </c>
    </row>
    <row r="101" spans="1:5" x14ac:dyDescent="0.2">
      <c r="A101" t="s">
        <v>1078</v>
      </c>
      <c r="B101" t="s">
        <v>1079</v>
      </c>
      <c r="C101" t="s">
        <v>1080</v>
      </c>
      <c r="D101" t="s">
        <v>1081</v>
      </c>
      <c r="E101" t="s">
        <v>1082</v>
      </c>
    </row>
    <row r="102" spans="1:5" x14ac:dyDescent="0.2">
      <c r="A102" t="s">
        <v>1129</v>
      </c>
      <c r="B102" t="s">
        <v>1130</v>
      </c>
      <c r="C102" t="s">
        <v>1060</v>
      </c>
      <c r="D102" t="s">
        <v>1061</v>
      </c>
      <c r="E102" t="s">
        <v>1131</v>
      </c>
    </row>
    <row r="103" spans="1:5" x14ac:dyDescent="0.2">
      <c r="A103" t="s">
        <v>1078</v>
      </c>
      <c r="B103" t="s">
        <v>1079</v>
      </c>
      <c r="C103" t="s">
        <v>1080</v>
      </c>
      <c r="D103" t="s">
        <v>1081</v>
      </c>
      <c r="E103" t="s">
        <v>1082</v>
      </c>
    </row>
    <row r="104" spans="1:5" x14ac:dyDescent="0.2">
      <c r="A104" t="s">
        <v>1043</v>
      </c>
      <c r="B104" t="s">
        <v>1044</v>
      </c>
      <c r="C104" t="s">
        <v>1045</v>
      </c>
      <c r="D104" t="s">
        <v>1046</v>
      </c>
      <c r="E104" t="s">
        <v>1047</v>
      </c>
    </row>
    <row r="105" spans="1:5" x14ac:dyDescent="0.2">
      <c r="A105" t="s">
        <v>1063</v>
      </c>
      <c r="B105" t="s">
        <v>1064</v>
      </c>
      <c r="C105" t="s">
        <v>1065</v>
      </c>
      <c r="D105" t="s">
        <v>1066</v>
      </c>
      <c r="E105" t="s">
        <v>1067</v>
      </c>
    </row>
    <row r="106" spans="1:5" x14ac:dyDescent="0.2">
      <c r="A106" t="s">
        <v>1063</v>
      </c>
      <c r="B106" t="s">
        <v>1064</v>
      </c>
      <c r="C106" t="s">
        <v>1065</v>
      </c>
      <c r="D106" t="s">
        <v>1066</v>
      </c>
      <c r="E106" t="s">
        <v>1067</v>
      </c>
    </row>
    <row r="107" spans="1:5" x14ac:dyDescent="0.2">
      <c r="A107" t="s">
        <v>1063</v>
      </c>
      <c r="B107" t="s">
        <v>1064</v>
      </c>
      <c r="C107" t="s">
        <v>1065</v>
      </c>
      <c r="D107" t="s">
        <v>1066</v>
      </c>
      <c r="E107" t="s">
        <v>1067</v>
      </c>
    </row>
    <row r="108" spans="1:5" x14ac:dyDescent="0.2">
      <c r="A108" t="s">
        <v>1063</v>
      </c>
      <c r="B108" t="s">
        <v>1064</v>
      </c>
      <c r="C108" t="s">
        <v>1065</v>
      </c>
      <c r="D108" t="s">
        <v>1066</v>
      </c>
      <c r="E108" t="s">
        <v>1067</v>
      </c>
    </row>
    <row r="109" spans="1:5" x14ac:dyDescent="0.2">
      <c r="A109" t="s">
        <v>1063</v>
      </c>
      <c r="B109" t="s">
        <v>1064</v>
      </c>
      <c r="C109" t="s">
        <v>1065</v>
      </c>
      <c r="D109" t="s">
        <v>1066</v>
      </c>
      <c r="E109" t="s">
        <v>1067</v>
      </c>
    </row>
    <row r="110" spans="1:5" x14ac:dyDescent="0.2">
      <c r="A110" t="s">
        <v>1068</v>
      </c>
      <c r="B110" t="s">
        <v>1069</v>
      </c>
      <c r="C110" t="s">
        <v>1070</v>
      </c>
      <c r="D110" t="s">
        <v>1071</v>
      </c>
      <c r="E110" t="s">
        <v>1072</v>
      </c>
    </row>
    <row r="111" spans="1:5" x14ac:dyDescent="0.2">
      <c r="A111" t="s">
        <v>1063</v>
      </c>
      <c r="B111" t="s">
        <v>1064</v>
      </c>
      <c r="C111" t="s">
        <v>1065</v>
      </c>
      <c r="D111" t="s">
        <v>1066</v>
      </c>
      <c r="E111" t="s">
        <v>1067</v>
      </c>
    </row>
    <row r="112" spans="1:5" x14ac:dyDescent="0.2">
      <c r="A112" t="s">
        <v>1068</v>
      </c>
      <c r="B112" t="s">
        <v>1069</v>
      </c>
      <c r="C112" t="s">
        <v>1070</v>
      </c>
      <c r="D112" t="s">
        <v>1071</v>
      </c>
      <c r="E112" t="s">
        <v>1072</v>
      </c>
    </row>
    <row r="113" spans="1:5" x14ac:dyDescent="0.2">
      <c r="A113" t="s">
        <v>1063</v>
      </c>
      <c r="B113" t="s">
        <v>1064</v>
      </c>
      <c r="C113" t="s">
        <v>1065</v>
      </c>
      <c r="D113" t="s">
        <v>1066</v>
      </c>
      <c r="E113" t="s">
        <v>1067</v>
      </c>
    </row>
    <row r="114" spans="1:5" x14ac:dyDescent="0.2">
      <c r="A114" t="s">
        <v>1068</v>
      </c>
      <c r="B114" t="s">
        <v>1069</v>
      </c>
      <c r="C114" t="s">
        <v>1070</v>
      </c>
      <c r="D114" t="s">
        <v>1071</v>
      </c>
      <c r="E114" t="s">
        <v>1072</v>
      </c>
    </row>
    <row r="115" spans="1:5" x14ac:dyDescent="0.2">
      <c r="A115" t="s">
        <v>1063</v>
      </c>
      <c r="B115" t="s">
        <v>1064</v>
      </c>
      <c r="C115" t="s">
        <v>1065</v>
      </c>
      <c r="D115" t="s">
        <v>1066</v>
      </c>
      <c r="E115" t="s">
        <v>1067</v>
      </c>
    </row>
    <row r="116" spans="1:5" x14ac:dyDescent="0.2">
      <c r="A116" t="s">
        <v>1063</v>
      </c>
      <c r="B116" t="s">
        <v>1064</v>
      </c>
      <c r="C116" t="s">
        <v>1065</v>
      </c>
      <c r="D116" t="s">
        <v>1066</v>
      </c>
      <c r="E116" t="s">
        <v>1067</v>
      </c>
    </row>
    <row r="117" spans="1:5" x14ac:dyDescent="0.2">
      <c r="A117" t="s">
        <v>1063</v>
      </c>
      <c r="B117" t="s">
        <v>1064</v>
      </c>
      <c r="C117" t="s">
        <v>1065</v>
      </c>
      <c r="D117" t="s">
        <v>1066</v>
      </c>
      <c r="E117" t="s">
        <v>1067</v>
      </c>
    </row>
    <row r="118" spans="1:5" x14ac:dyDescent="0.2">
      <c r="A118" t="s">
        <v>1063</v>
      </c>
      <c r="B118" t="s">
        <v>1064</v>
      </c>
      <c r="C118" t="s">
        <v>1065</v>
      </c>
      <c r="D118" t="s">
        <v>1066</v>
      </c>
      <c r="E118" t="s">
        <v>1067</v>
      </c>
    </row>
    <row r="119" spans="1:5" x14ac:dyDescent="0.2">
      <c r="A119" t="s">
        <v>1068</v>
      </c>
      <c r="B119" t="s">
        <v>1069</v>
      </c>
      <c r="C119" t="s">
        <v>1070</v>
      </c>
      <c r="D119" t="s">
        <v>1071</v>
      </c>
      <c r="E119" t="s">
        <v>1072</v>
      </c>
    </row>
    <row r="120" spans="1:5" x14ac:dyDescent="0.2">
      <c r="A120" t="s">
        <v>1063</v>
      </c>
      <c r="B120" t="s">
        <v>1064</v>
      </c>
      <c r="C120" t="s">
        <v>1065</v>
      </c>
      <c r="D120" t="s">
        <v>1066</v>
      </c>
      <c r="E120" t="s">
        <v>1067</v>
      </c>
    </row>
    <row r="121" spans="1:5" x14ac:dyDescent="0.2">
      <c r="A121" t="s">
        <v>1068</v>
      </c>
      <c r="B121" t="s">
        <v>1069</v>
      </c>
      <c r="C121" t="s">
        <v>1070</v>
      </c>
      <c r="D121" t="s">
        <v>1071</v>
      </c>
      <c r="E121" t="s">
        <v>1072</v>
      </c>
    </row>
    <row r="122" spans="1:5" x14ac:dyDescent="0.2">
      <c r="A122" t="s">
        <v>1078</v>
      </c>
      <c r="B122" t="s">
        <v>1079</v>
      </c>
      <c r="C122" t="s">
        <v>1080</v>
      </c>
      <c r="D122" t="s">
        <v>1081</v>
      </c>
      <c r="E122" t="s">
        <v>1082</v>
      </c>
    </row>
    <row r="123" spans="1:5" x14ac:dyDescent="0.2">
      <c r="A123" t="s">
        <v>1078</v>
      </c>
      <c r="B123" t="s">
        <v>1079</v>
      </c>
      <c r="C123" t="s">
        <v>1080</v>
      </c>
      <c r="D123" t="s">
        <v>1081</v>
      </c>
      <c r="E123" t="s">
        <v>1082</v>
      </c>
    </row>
    <row r="124" spans="1:5" x14ac:dyDescent="0.2">
      <c r="A124" t="s">
        <v>1104</v>
      </c>
      <c r="B124" t="s">
        <v>1105</v>
      </c>
      <c r="C124" t="s">
        <v>1060</v>
      </c>
      <c r="D124" t="s">
        <v>1061</v>
      </c>
      <c r="E124" t="s">
        <v>1062</v>
      </c>
    </row>
    <row r="125" spans="1:5" x14ac:dyDescent="0.2">
      <c r="A125" t="s">
        <v>1132</v>
      </c>
      <c r="B125" t="s">
        <v>1133</v>
      </c>
      <c r="C125" t="s">
        <v>1085</v>
      </c>
      <c r="D125" t="s">
        <v>1086</v>
      </c>
      <c r="E125" t="s">
        <v>1087</v>
      </c>
    </row>
    <row r="126" spans="1:5" x14ac:dyDescent="0.2">
      <c r="A126" t="s">
        <v>1073</v>
      </c>
      <c r="B126" t="s">
        <v>1074</v>
      </c>
      <c r="C126" t="s">
        <v>1075</v>
      </c>
      <c r="D126" t="s">
        <v>1076</v>
      </c>
      <c r="E126" t="s">
        <v>1077</v>
      </c>
    </row>
    <row r="127" spans="1:5" x14ac:dyDescent="0.2">
      <c r="A127" t="s">
        <v>1073</v>
      </c>
      <c r="B127" t="s">
        <v>1074</v>
      </c>
      <c r="C127" t="s">
        <v>1075</v>
      </c>
      <c r="D127" t="s">
        <v>1076</v>
      </c>
      <c r="E127" t="s">
        <v>1077</v>
      </c>
    </row>
    <row r="128" spans="1:5" x14ac:dyDescent="0.2">
      <c r="A128" t="s">
        <v>1073</v>
      </c>
      <c r="B128" t="s">
        <v>1074</v>
      </c>
      <c r="C128" t="s">
        <v>1075</v>
      </c>
      <c r="D128" t="s">
        <v>1076</v>
      </c>
      <c r="E128" t="s">
        <v>1077</v>
      </c>
    </row>
    <row r="129" spans="1:5" x14ac:dyDescent="0.2">
      <c r="A129" t="s">
        <v>1073</v>
      </c>
      <c r="B129" t="s">
        <v>1074</v>
      </c>
      <c r="C129" t="s">
        <v>1075</v>
      </c>
      <c r="D129" t="s">
        <v>1076</v>
      </c>
      <c r="E129" t="s">
        <v>1077</v>
      </c>
    </row>
    <row r="130" spans="1:5" x14ac:dyDescent="0.2">
      <c r="A130" t="s">
        <v>1073</v>
      </c>
      <c r="B130" t="s">
        <v>1074</v>
      </c>
      <c r="C130" t="s">
        <v>1075</v>
      </c>
      <c r="D130" t="s">
        <v>1076</v>
      </c>
      <c r="E130" t="s">
        <v>1077</v>
      </c>
    </row>
    <row r="131" spans="1:5" x14ac:dyDescent="0.2">
      <c r="A131" t="s">
        <v>1073</v>
      </c>
      <c r="B131" t="s">
        <v>1074</v>
      </c>
      <c r="C131" t="s">
        <v>1075</v>
      </c>
      <c r="D131" t="s">
        <v>1076</v>
      </c>
      <c r="E131" t="s">
        <v>1077</v>
      </c>
    </row>
    <row r="132" spans="1:5" x14ac:dyDescent="0.2">
      <c r="A132" t="s">
        <v>1073</v>
      </c>
      <c r="B132" t="s">
        <v>1074</v>
      </c>
      <c r="C132" t="s">
        <v>1075</v>
      </c>
      <c r="D132" t="s">
        <v>1076</v>
      </c>
      <c r="E132" t="s">
        <v>1077</v>
      </c>
    </row>
    <row r="133" spans="1:5" x14ac:dyDescent="0.2">
      <c r="A133" t="s">
        <v>1073</v>
      </c>
      <c r="B133" t="s">
        <v>1074</v>
      </c>
      <c r="C133" t="s">
        <v>1075</v>
      </c>
      <c r="D133" t="s">
        <v>1076</v>
      </c>
      <c r="E133" t="s">
        <v>1077</v>
      </c>
    </row>
    <row r="134" spans="1:5" x14ac:dyDescent="0.2">
      <c r="A134" t="s">
        <v>1073</v>
      </c>
      <c r="B134" t="s">
        <v>1074</v>
      </c>
      <c r="C134" t="s">
        <v>1075</v>
      </c>
      <c r="D134" t="s">
        <v>1076</v>
      </c>
      <c r="E134" t="s">
        <v>1077</v>
      </c>
    </row>
    <row r="135" spans="1:5" x14ac:dyDescent="0.2">
      <c r="A135" t="s">
        <v>1073</v>
      </c>
      <c r="B135" t="s">
        <v>1074</v>
      </c>
      <c r="C135" t="s">
        <v>1075</v>
      </c>
      <c r="D135" t="s">
        <v>1076</v>
      </c>
      <c r="E135" t="s">
        <v>1077</v>
      </c>
    </row>
    <row r="136" spans="1:5" x14ac:dyDescent="0.2">
      <c r="A136" t="s">
        <v>1063</v>
      </c>
      <c r="B136" t="s">
        <v>1064</v>
      </c>
      <c r="C136" t="s">
        <v>1065</v>
      </c>
      <c r="D136" t="s">
        <v>1066</v>
      </c>
      <c r="E136" t="s">
        <v>1067</v>
      </c>
    </row>
    <row r="137" spans="1:5" x14ac:dyDescent="0.2">
      <c r="A137" t="s">
        <v>1063</v>
      </c>
      <c r="B137" t="s">
        <v>1064</v>
      </c>
      <c r="C137" t="s">
        <v>1065</v>
      </c>
      <c r="D137" t="s">
        <v>1066</v>
      </c>
      <c r="E137" t="s">
        <v>1067</v>
      </c>
    </row>
    <row r="138" spans="1:5" x14ac:dyDescent="0.2">
      <c r="A138" t="s">
        <v>1068</v>
      </c>
      <c r="B138" t="s">
        <v>1069</v>
      </c>
      <c r="C138" t="s">
        <v>1070</v>
      </c>
      <c r="D138" t="s">
        <v>1071</v>
      </c>
      <c r="E138" t="s">
        <v>1072</v>
      </c>
    </row>
    <row r="139" spans="1:5" x14ac:dyDescent="0.2">
      <c r="A139" t="s">
        <v>1068</v>
      </c>
      <c r="B139" t="s">
        <v>1069</v>
      </c>
      <c r="C139" t="s">
        <v>1070</v>
      </c>
      <c r="D139" t="s">
        <v>1071</v>
      </c>
      <c r="E139" t="s">
        <v>1072</v>
      </c>
    </row>
    <row r="140" spans="1:5" x14ac:dyDescent="0.2">
      <c r="A140" t="s">
        <v>1068</v>
      </c>
      <c r="B140" t="s">
        <v>1069</v>
      </c>
      <c r="C140" t="s">
        <v>1070</v>
      </c>
      <c r="D140" t="s">
        <v>1071</v>
      </c>
      <c r="E140" t="s">
        <v>1072</v>
      </c>
    </row>
    <row r="141" spans="1:5" x14ac:dyDescent="0.2">
      <c r="A141" t="s">
        <v>1078</v>
      </c>
      <c r="B141" t="s">
        <v>1079</v>
      </c>
      <c r="C141" t="s">
        <v>1080</v>
      </c>
      <c r="D141" t="s">
        <v>1081</v>
      </c>
      <c r="E141" t="s">
        <v>1082</v>
      </c>
    </row>
    <row r="142" spans="1:5" x14ac:dyDescent="0.2">
      <c r="A142" t="s">
        <v>1043</v>
      </c>
      <c r="B142" t="s">
        <v>1044</v>
      </c>
      <c r="C142" t="s">
        <v>1045</v>
      </c>
      <c r="D142" t="s">
        <v>1046</v>
      </c>
      <c r="E142" t="s">
        <v>1047</v>
      </c>
    </row>
    <row r="143" spans="1:5" x14ac:dyDescent="0.2">
      <c r="A143" t="s">
        <v>1043</v>
      </c>
      <c r="B143" t="s">
        <v>1044</v>
      </c>
      <c r="C143" t="s">
        <v>1045</v>
      </c>
      <c r="D143" t="s">
        <v>1046</v>
      </c>
      <c r="E143" t="s">
        <v>1047</v>
      </c>
    </row>
    <row r="144" spans="1:5" x14ac:dyDescent="0.2">
      <c r="A144" t="s">
        <v>1068</v>
      </c>
      <c r="B144" t="s">
        <v>1069</v>
      </c>
      <c r="C144" t="s">
        <v>1070</v>
      </c>
      <c r="D144" t="s">
        <v>1071</v>
      </c>
      <c r="E144" t="s">
        <v>1072</v>
      </c>
    </row>
    <row r="145" spans="1:5" x14ac:dyDescent="0.2">
      <c r="A145" t="s">
        <v>1068</v>
      </c>
      <c r="B145" t="s">
        <v>1069</v>
      </c>
      <c r="C145" t="s">
        <v>1070</v>
      </c>
      <c r="D145" t="s">
        <v>1071</v>
      </c>
      <c r="E145" t="s">
        <v>1072</v>
      </c>
    </row>
    <row r="146" spans="1:5" x14ac:dyDescent="0.2">
      <c r="A146" t="s">
        <v>1068</v>
      </c>
      <c r="B146" t="s">
        <v>1069</v>
      </c>
      <c r="C146" t="s">
        <v>1070</v>
      </c>
      <c r="D146" t="s">
        <v>1071</v>
      </c>
      <c r="E146" t="s">
        <v>1072</v>
      </c>
    </row>
    <row r="147" spans="1:5" x14ac:dyDescent="0.2">
      <c r="A147" t="s">
        <v>1134</v>
      </c>
      <c r="B147" t="s">
        <v>1135</v>
      </c>
      <c r="C147" t="s">
        <v>1090</v>
      </c>
      <c r="D147" t="s">
        <v>1091</v>
      </c>
      <c r="E147" t="s">
        <v>1136</v>
      </c>
    </row>
    <row r="148" spans="1:5" x14ac:dyDescent="0.2">
      <c r="A148" t="s">
        <v>1078</v>
      </c>
      <c r="B148" t="s">
        <v>1079</v>
      </c>
      <c r="C148" t="s">
        <v>1080</v>
      </c>
      <c r="D148" t="s">
        <v>1081</v>
      </c>
      <c r="E148" t="s">
        <v>1082</v>
      </c>
    </row>
    <row r="149" spans="1:5" x14ac:dyDescent="0.2">
      <c r="A149" t="s">
        <v>1078</v>
      </c>
      <c r="B149" t="s">
        <v>1079</v>
      </c>
      <c r="C149" t="s">
        <v>1080</v>
      </c>
      <c r="D149" t="s">
        <v>1081</v>
      </c>
      <c r="E149" t="s">
        <v>1082</v>
      </c>
    </row>
    <row r="150" spans="1:5" x14ac:dyDescent="0.2">
      <c r="A150" t="s">
        <v>1048</v>
      </c>
      <c r="B150" t="s">
        <v>1049</v>
      </c>
      <c r="C150" t="s">
        <v>1050</v>
      </c>
      <c r="D150" t="s">
        <v>1051</v>
      </c>
      <c r="E150" t="s">
        <v>1052</v>
      </c>
    </row>
    <row r="151" spans="1:5" x14ac:dyDescent="0.2">
      <c r="A151" t="s">
        <v>1043</v>
      </c>
      <c r="B151" t="s">
        <v>1044</v>
      </c>
      <c r="C151" t="s">
        <v>1045</v>
      </c>
      <c r="D151" t="s">
        <v>1046</v>
      </c>
      <c r="E151" t="s">
        <v>1047</v>
      </c>
    </row>
    <row r="152" spans="1:5" x14ac:dyDescent="0.2">
      <c r="A152" t="s">
        <v>1043</v>
      </c>
      <c r="B152" t="s">
        <v>1044</v>
      </c>
      <c r="C152" t="s">
        <v>1045</v>
      </c>
      <c r="D152" t="s">
        <v>1046</v>
      </c>
      <c r="E152" t="s">
        <v>1047</v>
      </c>
    </row>
    <row r="153" spans="1:5" x14ac:dyDescent="0.2">
      <c r="A153" t="s">
        <v>1068</v>
      </c>
      <c r="B153" t="s">
        <v>1069</v>
      </c>
      <c r="C153" t="s">
        <v>1070</v>
      </c>
      <c r="D153" t="s">
        <v>1071</v>
      </c>
      <c r="E153" t="s">
        <v>1072</v>
      </c>
    </row>
    <row r="154" spans="1:5" x14ac:dyDescent="0.2">
      <c r="A154" t="s">
        <v>1068</v>
      </c>
      <c r="B154" t="s">
        <v>1069</v>
      </c>
      <c r="C154" t="s">
        <v>1070</v>
      </c>
      <c r="D154" t="s">
        <v>1071</v>
      </c>
      <c r="E154" t="s">
        <v>1072</v>
      </c>
    </row>
    <row r="155" spans="1:5" x14ac:dyDescent="0.2">
      <c r="A155" t="s">
        <v>1068</v>
      </c>
      <c r="B155" t="s">
        <v>1069</v>
      </c>
      <c r="C155" t="s">
        <v>1070</v>
      </c>
      <c r="D155" t="s">
        <v>1071</v>
      </c>
      <c r="E155" t="s">
        <v>1072</v>
      </c>
    </row>
    <row r="156" spans="1:5" x14ac:dyDescent="0.2">
      <c r="A156" t="s">
        <v>1068</v>
      </c>
      <c r="B156" t="s">
        <v>1069</v>
      </c>
      <c r="C156" t="s">
        <v>1070</v>
      </c>
      <c r="D156" t="s">
        <v>1071</v>
      </c>
      <c r="E156" t="s">
        <v>1072</v>
      </c>
    </row>
    <row r="157" spans="1:5" x14ac:dyDescent="0.2">
      <c r="A157" t="s">
        <v>1068</v>
      </c>
      <c r="B157" t="s">
        <v>1069</v>
      </c>
      <c r="C157" t="s">
        <v>1070</v>
      </c>
      <c r="D157" t="s">
        <v>1071</v>
      </c>
      <c r="E157" t="s">
        <v>1072</v>
      </c>
    </row>
    <row r="158" spans="1:5" x14ac:dyDescent="0.2">
      <c r="A158" t="s">
        <v>1068</v>
      </c>
      <c r="B158" t="s">
        <v>1069</v>
      </c>
      <c r="C158" t="s">
        <v>1070</v>
      </c>
      <c r="D158" t="s">
        <v>1071</v>
      </c>
      <c r="E158" t="s">
        <v>1072</v>
      </c>
    </row>
    <row r="159" spans="1:5" x14ac:dyDescent="0.2">
      <c r="A159" t="s">
        <v>1078</v>
      </c>
      <c r="B159" t="s">
        <v>1079</v>
      </c>
      <c r="C159" t="s">
        <v>1080</v>
      </c>
      <c r="D159" t="s">
        <v>1081</v>
      </c>
      <c r="E159" t="s">
        <v>1082</v>
      </c>
    </row>
    <row r="160" spans="1:5" x14ac:dyDescent="0.2">
      <c r="A160" t="s">
        <v>1048</v>
      </c>
      <c r="B160" t="s">
        <v>1049</v>
      </c>
      <c r="C160" t="s">
        <v>1050</v>
      </c>
      <c r="D160" t="s">
        <v>1051</v>
      </c>
      <c r="E160" t="s">
        <v>1052</v>
      </c>
    </row>
    <row r="161" spans="1:5" x14ac:dyDescent="0.2">
      <c r="A161" t="s">
        <v>1078</v>
      </c>
      <c r="B161" t="s">
        <v>1079</v>
      </c>
      <c r="C161" t="s">
        <v>1080</v>
      </c>
      <c r="D161" t="s">
        <v>1081</v>
      </c>
      <c r="E161" t="s">
        <v>1082</v>
      </c>
    </row>
    <row r="162" spans="1:5" x14ac:dyDescent="0.2">
      <c r="A162" t="s">
        <v>1078</v>
      </c>
      <c r="B162" t="s">
        <v>1079</v>
      </c>
      <c r="C162" t="s">
        <v>1080</v>
      </c>
      <c r="D162" t="s">
        <v>1081</v>
      </c>
      <c r="E162" t="s">
        <v>1082</v>
      </c>
    </row>
    <row r="163" spans="1:5" x14ac:dyDescent="0.2">
      <c r="A163" t="s">
        <v>1048</v>
      </c>
      <c r="B163" t="s">
        <v>1049</v>
      </c>
      <c r="C163" t="s">
        <v>1050</v>
      </c>
      <c r="D163" t="s">
        <v>1051</v>
      </c>
      <c r="E163" t="s">
        <v>1052</v>
      </c>
    </row>
    <row r="164" spans="1:5" x14ac:dyDescent="0.2">
      <c r="A164" t="s">
        <v>1078</v>
      </c>
      <c r="B164" t="s">
        <v>1079</v>
      </c>
      <c r="C164" t="s">
        <v>1080</v>
      </c>
      <c r="D164" t="s">
        <v>1081</v>
      </c>
      <c r="E164" t="s">
        <v>1082</v>
      </c>
    </row>
    <row r="165" spans="1:5" x14ac:dyDescent="0.2">
      <c r="A165" t="s">
        <v>1053</v>
      </c>
      <c r="B165" t="s">
        <v>1054</v>
      </c>
      <c r="C165" t="s">
        <v>1055</v>
      </c>
      <c r="D165" t="s">
        <v>1056</v>
      </c>
      <c r="E165" t="s">
        <v>1057</v>
      </c>
    </row>
    <row r="166" spans="1:5" x14ac:dyDescent="0.2">
      <c r="A166" t="s">
        <v>1043</v>
      </c>
      <c r="B166" t="s">
        <v>1044</v>
      </c>
      <c r="C166" t="s">
        <v>1045</v>
      </c>
      <c r="D166" t="s">
        <v>1046</v>
      </c>
      <c r="E166" t="s">
        <v>1047</v>
      </c>
    </row>
    <row r="167" spans="1:5" x14ac:dyDescent="0.2">
      <c r="A167" t="s">
        <v>1068</v>
      </c>
      <c r="B167" t="s">
        <v>1069</v>
      </c>
      <c r="C167" t="s">
        <v>1070</v>
      </c>
      <c r="D167" t="s">
        <v>1071</v>
      </c>
      <c r="E167" t="s">
        <v>1072</v>
      </c>
    </row>
    <row r="168" spans="1:5" x14ac:dyDescent="0.2">
      <c r="A168" t="s">
        <v>1068</v>
      </c>
      <c r="B168" t="s">
        <v>1069</v>
      </c>
      <c r="C168" t="s">
        <v>1070</v>
      </c>
      <c r="D168" t="s">
        <v>1071</v>
      </c>
      <c r="E168" t="s">
        <v>1072</v>
      </c>
    </row>
    <row r="169" spans="1:5" x14ac:dyDescent="0.2">
      <c r="A169" t="s">
        <v>1137</v>
      </c>
      <c r="B169" t="s">
        <v>1138</v>
      </c>
      <c r="C169" t="s">
        <v>1139</v>
      </c>
      <c r="D169" t="s">
        <v>1140</v>
      </c>
      <c r="E169" t="s">
        <v>1141</v>
      </c>
    </row>
    <row r="170" spans="1:5" x14ac:dyDescent="0.2">
      <c r="A170" t="s">
        <v>1137</v>
      </c>
      <c r="B170" t="s">
        <v>1138</v>
      </c>
      <c r="C170" t="s">
        <v>1139</v>
      </c>
      <c r="D170" t="s">
        <v>1140</v>
      </c>
      <c r="E170" t="s">
        <v>1141</v>
      </c>
    </row>
    <row r="171" spans="1:5" x14ac:dyDescent="0.2">
      <c r="A171" t="s">
        <v>1137</v>
      </c>
      <c r="B171" t="s">
        <v>1138</v>
      </c>
      <c r="C171" t="s">
        <v>1139</v>
      </c>
      <c r="D171" t="s">
        <v>1140</v>
      </c>
      <c r="E171" t="s">
        <v>1141</v>
      </c>
    </row>
    <row r="172" spans="1:5" x14ac:dyDescent="0.2">
      <c r="A172" t="s">
        <v>1137</v>
      </c>
      <c r="B172" t="s">
        <v>1138</v>
      </c>
      <c r="C172" t="s">
        <v>1139</v>
      </c>
      <c r="D172" t="s">
        <v>1140</v>
      </c>
      <c r="E172" t="s">
        <v>1141</v>
      </c>
    </row>
    <row r="173" spans="1:5" x14ac:dyDescent="0.2">
      <c r="A173" t="s">
        <v>1137</v>
      </c>
      <c r="B173" t="s">
        <v>1138</v>
      </c>
      <c r="C173" t="s">
        <v>1139</v>
      </c>
      <c r="D173" t="s">
        <v>1140</v>
      </c>
      <c r="E173" t="s">
        <v>1141</v>
      </c>
    </row>
    <row r="174" spans="1:5" x14ac:dyDescent="0.2">
      <c r="A174" t="s">
        <v>1137</v>
      </c>
      <c r="B174" t="s">
        <v>1138</v>
      </c>
      <c r="C174" t="s">
        <v>1139</v>
      </c>
      <c r="D174" t="s">
        <v>1140</v>
      </c>
      <c r="E174" t="s">
        <v>1141</v>
      </c>
    </row>
    <row r="175" spans="1:5" x14ac:dyDescent="0.2">
      <c r="A175" t="s">
        <v>1137</v>
      </c>
      <c r="B175" t="s">
        <v>1138</v>
      </c>
      <c r="C175" t="s">
        <v>1139</v>
      </c>
      <c r="D175" t="s">
        <v>1140</v>
      </c>
      <c r="E175" t="s">
        <v>1141</v>
      </c>
    </row>
    <row r="176" spans="1:5" x14ac:dyDescent="0.2">
      <c r="A176" t="s">
        <v>1137</v>
      </c>
      <c r="B176" t="s">
        <v>1138</v>
      </c>
      <c r="C176" t="s">
        <v>1139</v>
      </c>
      <c r="D176" t="s">
        <v>1140</v>
      </c>
      <c r="E176" t="s">
        <v>1141</v>
      </c>
    </row>
    <row r="177" spans="1:5" x14ac:dyDescent="0.2">
      <c r="A177" t="s">
        <v>1137</v>
      </c>
      <c r="B177" t="s">
        <v>1138</v>
      </c>
      <c r="C177" t="s">
        <v>1139</v>
      </c>
      <c r="D177" t="s">
        <v>1140</v>
      </c>
      <c r="E177" t="s">
        <v>1141</v>
      </c>
    </row>
    <row r="178" spans="1:5" x14ac:dyDescent="0.2">
      <c r="A178" t="s">
        <v>1137</v>
      </c>
      <c r="B178" t="s">
        <v>1138</v>
      </c>
      <c r="C178" t="s">
        <v>1139</v>
      </c>
      <c r="D178" t="s">
        <v>1140</v>
      </c>
      <c r="E178" t="s">
        <v>1141</v>
      </c>
    </row>
    <row r="179" spans="1:5" x14ac:dyDescent="0.2">
      <c r="A179" t="s">
        <v>1137</v>
      </c>
      <c r="B179" t="s">
        <v>1138</v>
      </c>
      <c r="C179" t="s">
        <v>1139</v>
      </c>
      <c r="D179" t="s">
        <v>1140</v>
      </c>
      <c r="E179" t="s">
        <v>1141</v>
      </c>
    </row>
    <row r="180" spans="1:5" x14ac:dyDescent="0.2">
      <c r="A180" t="s">
        <v>1137</v>
      </c>
      <c r="B180" t="s">
        <v>1138</v>
      </c>
      <c r="C180" t="s">
        <v>1139</v>
      </c>
      <c r="D180" t="s">
        <v>1140</v>
      </c>
      <c r="E180" t="s">
        <v>1141</v>
      </c>
    </row>
    <row r="181" spans="1:5" x14ac:dyDescent="0.2">
      <c r="A181" t="s">
        <v>1137</v>
      </c>
      <c r="B181" t="s">
        <v>1138</v>
      </c>
      <c r="C181" t="s">
        <v>1139</v>
      </c>
      <c r="D181" t="s">
        <v>1140</v>
      </c>
      <c r="E181" t="s">
        <v>1141</v>
      </c>
    </row>
    <row r="182" spans="1:5" x14ac:dyDescent="0.2">
      <c r="A182" t="s">
        <v>1137</v>
      </c>
      <c r="B182" t="s">
        <v>1138</v>
      </c>
      <c r="C182" t="s">
        <v>1139</v>
      </c>
      <c r="D182" t="s">
        <v>1140</v>
      </c>
      <c r="E182" t="s">
        <v>1141</v>
      </c>
    </row>
    <row r="183" spans="1:5" x14ac:dyDescent="0.2">
      <c r="A183" t="s">
        <v>1137</v>
      </c>
      <c r="B183" t="s">
        <v>1138</v>
      </c>
      <c r="C183" t="s">
        <v>1139</v>
      </c>
      <c r="D183" t="s">
        <v>1140</v>
      </c>
      <c r="E183" t="s">
        <v>1141</v>
      </c>
    </row>
    <row r="184" spans="1:5" x14ac:dyDescent="0.2">
      <c r="A184" t="s">
        <v>1137</v>
      </c>
      <c r="B184" t="s">
        <v>1138</v>
      </c>
      <c r="C184" t="s">
        <v>1139</v>
      </c>
      <c r="D184" t="s">
        <v>1140</v>
      </c>
      <c r="E184" t="s">
        <v>1141</v>
      </c>
    </row>
    <row r="185" spans="1:5" x14ac:dyDescent="0.2">
      <c r="A185" t="s">
        <v>1137</v>
      </c>
      <c r="B185" t="s">
        <v>1138</v>
      </c>
      <c r="C185" t="s">
        <v>1139</v>
      </c>
      <c r="D185" t="s">
        <v>1140</v>
      </c>
      <c r="E185" t="s">
        <v>1141</v>
      </c>
    </row>
    <row r="186" spans="1:5" x14ac:dyDescent="0.2">
      <c r="A186" t="s">
        <v>1137</v>
      </c>
      <c r="B186" t="s">
        <v>1138</v>
      </c>
      <c r="C186" t="s">
        <v>1139</v>
      </c>
      <c r="D186" t="s">
        <v>1140</v>
      </c>
      <c r="E186" t="s">
        <v>1141</v>
      </c>
    </row>
    <row r="187" spans="1:5" x14ac:dyDescent="0.2">
      <c r="A187" t="s">
        <v>1137</v>
      </c>
      <c r="B187" t="s">
        <v>1138</v>
      </c>
      <c r="C187" t="s">
        <v>1139</v>
      </c>
      <c r="D187" t="s">
        <v>1140</v>
      </c>
      <c r="E187" t="s">
        <v>1141</v>
      </c>
    </row>
    <row r="188" spans="1:5" x14ac:dyDescent="0.2">
      <c r="A188" t="s">
        <v>1137</v>
      </c>
      <c r="B188" t="s">
        <v>1138</v>
      </c>
      <c r="C188" t="s">
        <v>1139</v>
      </c>
      <c r="D188" t="s">
        <v>1140</v>
      </c>
      <c r="E188" t="s">
        <v>1141</v>
      </c>
    </row>
    <row r="189" spans="1:5" x14ac:dyDescent="0.2">
      <c r="A189" t="s">
        <v>1137</v>
      </c>
      <c r="B189" t="s">
        <v>1138</v>
      </c>
      <c r="C189" t="s">
        <v>1139</v>
      </c>
      <c r="D189" t="s">
        <v>1140</v>
      </c>
      <c r="E189" t="s">
        <v>1141</v>
      </c>
    </row>
    <row r="190" spans="1:5" x14ac:dyDescent="0.2">
      <c r="A190" t="s">
        <v>1137</v>
      </c>
      <c r="B190" t="s">
        <v>1138</v>
      </c>
      <c r="C190" t="s">
        <v>1139</v>
      </c>
      <c r="D190" t="s">
        <v>1140</v>
      </c>
      <c r="E190" t="s">
        <v>1141</v>
      </c>
    </row>
    <row r="191" spans="1:5" x14ac:dyDescent="0.2">
      <c r="A191" t="s">
        <v>1142</v>
      </c>
      <c r="B191" t="s">
        <v>1143</v>
      </c>
      <c r="C191" t="s">
        <v>1139</v>
      </c>
      <c r="D191" t="s">
        <v>1140</v>
      </c>
      <c r="E191" t="s">
        <v>1136</v>
      </c>
    </row>
    <row r="192" spans="1:5" x14ac:dyDescent="0.2">
      <c r="A192" t="s">
        <v>1142</v>
      </c>
      <c r="B192" t="s">
        <v>1143</v>
      </c>
      <c r="C192" t="s">
        <v>1139</v>
      </c>
      <c r="D192" t="s">
        <v>1140</v>
      </c>
      <c r="E192" t="s">
        <v>1136</v>
      </c>
    </row>
    <row r="193" spans="1:5" x14ac:dyDescent="0.2">
      <c r="A193" t="s">
        <v>1142</v>
      </c>
      <c r="B193" t="s">
        <v>1143</v>
      </c>
      <c r="C193" t="s">
        <v>1139</v>
      </c>
      <c r="D193" t="s">
        <v>1140</v>
      </c>
      <c r="E193" t="s">
        <v>1136</v>
      </c>
    </row>
    <row r="194" spans="1:5" x14ac:dyDescent="0.2">
      <c r="A194" t="s">
        <v>1142</v>
      </c>
      <c r="B194" t="s">
        <v>1143</v>
      </c>
      <c r="C194" t="s">
        <v>1139</v>
      </c>
      <c r="D194" t="s">
        <v>1140</v>
      </c>
      <c r="E194" t="s">
        <v>1136</v>
      </c>
    </row>
    <row r="195" spans="1:5" x14ac:dyDescent="0.2">
      <c r="A195" t="s">
        <v>1142</v>
      </c>
      <c r="B195" t="s">
        <v>1143</v>
      </c>
      <c r="C195" t="s">
        <v>1139</v>
      </c>
      <c r="D195" t="s">
        <v>1140</v>
      </c>
      <c r="E195" t="s">
        <v>1136</v>
      </c>
    </row>
    <row r="196" spans="1:5" x14ac:dyDescent="0.2">
      <c r="A196" t="s">
        <v>1142</v>
      </c>
      <c r="B196" t="s">
        <v>1143</v>
      </c>
      <c r="C196" t="s">
        <v>1139</v>
      </c>
      <c r="D196" t="s">
        <v>1140</v>
      </c>
      <c r="E196" t="s">
        <v>1136</v>
      </c>
    </row>
    <row r="197" spans="1:5" x14ac:dyDescent="0.2">
      <c r="A197" t="s">
        <v>1142</v>
      </c>
      <c r="B197" t="s">
        <v>1143</v>
      </c>
      <c r="C197" t="s">
        <v>1139</v>
      </c>
      <c r="D197" t="s">
        <v>1140</v>
      </c>
      <c r="E197" t="s">
        <v>1136</v>
      </c>
    </row>
    <row r="198" spans="1:5" x14ac:dyDescent="0.2">
      <c r="A198" t="s">
        <v>1142</v>
      </c>
      <c r="B198" t="s">
        <v>1143</v>
      </c>
      <c r="C198" t="s">
        <v>1139</v>
      </c>
      <c r="D198" t="s">
        <v>1140</v>
      </c>
      <c r="E198" t="s">
        <v>1136</v>
      </c>
    </row>
    <row r="199" spans="1:5" x14ac:dyDescent="0.2">
      <c r="A199" t="s">
        <v>1142</v>
      </c>
      <c r="B199" t="s">
        <v>1143</v>
      </c>
      <c r="C199" t="s">
        <v>1139</v>
      </c>
      <c r="D199" t="s">
        <v>1140</v>
      </c>
      <c r="E199" t="s">
        <v>1136</v>
      </c>
    </row>
    <row r="200" spans="1:5" x14ac:dyDescent="0.2">
      <c r="A200" t="s">
        <v>1142</v>
      </c>
      <c r="B200" t="s">
        <v>1143</v>
      </c>
      <c r="C200" t="s">
        <v>1139</v>
      </c>
      <c r="D200" t="s">
        <v>1140</v>
      </c>
      <c r="E200" t="s">
        <v>1136</v>
      </c>
    </row>
    <row r="201" spans="1:5" x14ac:dyDescent="0.2">
      <c r="A201" t="s">
        <v>1142</v>
      </c>
      <c r="B201" t="s">
        <v>1143</v>
      </c>
      <c r="C201" t="s">
        <v>1139</v>
      </c>
      <c r="D201" t="s">
        <v>1140</v>
      </c>
      <c r="E201" t="s">
        <v>1136</v>
      </c>
    </row>
    <row r="202" spans="1:5" x14ac:dyDescent="0.2">
      <c r="A202" t="s">
        <v>1142</v>
      </c>
      <c r="B202" t="s">
        <v>1143</v>
      </c>
      <c r="C202" t="s">
        <v>1139</v>
      </c>
      <c r="D202" t="s">
        <v>1140</v>
      </c>
      <c r="E202" t="s">
        <v>1136</v>
      </c>
    </row>
    <row r="203" spans="1:5" x14ac:dyDescent="0.2">
      <c r="A203" t="s">
        <v>1043</v>
      </c>
      <c r="B203" t="s">
        <v>1044</v>
      </c>
      <c r="C203" t="s">
        <v>1045</v>
      </c>
      <c r="D203" t="s">
        <v>1046</v>
      </c>
      <c r="E203" t="s">
        <v>1047</v>
      </c>
    </row>
    <row r="204" spans="1:5" x14ac:dyDescent="0.2">
      <c r="A204" t="s">
        <v>1068</v>
      </c>
      <c r="B204" t="s">
        <v>1069</v>
      </c>
      <c r="C204" t="s">
        <v>1070</v>
      </c>
      <c r="D204" t="s">
        <v>1071</v>
      </c>
      <c r="E204" t="s">
        <v>1072</v>
      </c>
    </row>
    <row r="205" spans="1:5" x14ac:dyDescent="0.2">
      <c r="A205" t="s">
        <v>1078</v>
      </c>
      <c r="B205" t="s">
        <v>1079</v>
      </c>
      <c r="C205" t="s">
        <v>1080</v>
      </c>
      <c r="D205" t="s">
        <v>1081</v>
      </c>
      <c r="E205" t="s">
        <v>1082</v>
      </c>
    </row>
    <row r="206" spans="1:5" x14ac:dyDescent="0.2">
      <c r="A206" t="s">
        <v>1078</v>
      </c>
      <c r="B206" t="s">
        <v>1079</v>
      </c>
      <c r="C206" t="s">
        <v>1080</v>
      </c>
      <c r="D206" t="s">
        <v>1081</v>
      </c>
      <c r="E206" t="s">
        <v>1082</v>
      </c>
    </row>
    <row r="207" spans="1:5" x14ac:dyDescent="0.2">
      <c r="A207" t="s">
        <v>1144</v>
      </c>
      <c r="B207" t="s">
        <v>1145</v>
      </c>
      <c r="C207" t="s">
        <v>1146</v>
      </c>
      <c r="D207" t="s">
        <v>1061</v>
      </c>
      <c r="E207" t="s">
        <v>1062</v>
      </c>
    </row>
    <row r="208" spans="1:5" x14ac:dyDescent="0.2">
      <c r="A208" t="s">
        <v>1048</v>
      </c>
      <c r="B208" t="s">
        <v>1049</v>
      </c>
      <c r="C208" t="s">
        <v>1050</v>
      </c>
      <c r="D208" t="s">
        <v>1051</v>
      </c>
      <c r="E208" t="s">
        <v>1052</v>
      </c>
    </row>
    <row r="209" spans="1:5" x14ac:dyDescent="0.2">
      <c r="A209" t="s">
        <v>1078</v>
      </c>
      <c r="B209" t="s">
        <v>1079</v>
      </c>
      <c r="C209" t="s">
        <v>1080</v>
      </c>
      <c r="D209" t="s">
        <v>1081</v>
      </c>
      <c r="E209" t="s">
        <v>1082</v>
      </c>
    </row>
    <row r="210" spans="1:5" x14ac:dyDescent="0.2">
      <c r="A210" t="s">
        <v>1078</v>
      </c>
      <c r="B210" t="s">
        <v>1079</v>
      </c>
      <c r="C210" t="s">
        <v>1080</v>
      </c>
      <c r="D210" t="s">
        <v>1081</v>
      </c>
      <c r="E210" t="s">
        <v>1082</v>
      </c>
    </row>
    <row r="211" spans="1:5" x14ac:dyDescent="0.2">
      <c r="A211" t="s">
        <v>1048</v>
      </c>
      <c r="B211" t="s">
        <v>1049</v>
      </c>
      <c r="C211" t="s">
        <v>1050</v>
      </c>
      <c r="D211" t="s">
        <v>1051</v>
      </c>
      <c r="E211" t="s">
        <v>1052</v>
      </c>
    </row>
    <row r="212" spans="1:5" x14ac:dyDescent="0.2">
      <c r="A212" t="s">
        <v>1078</v>
      </c>
      <c r="B212" t="s">
        <v>1079</v>
      </c>
      <c r="C212" t="s">
        <v>1080</v>
      </c>
      <c r="D212" t="s">
        <v>1081</v>
      </c>
      <c r="E212" t="s">
        <v>1082</v>
      </c>
    </row>
    <row r="213" spans="1:5" x14ac:dyDescent="0.2">
      <c r="A213" t="s">
        <v>1147</v>
      </c>
      <c r="B213" t="s">
        <v>1148</v>
      </c>
      <c r="C213" t="s">
        <v>1149</v>
      </c>
      <c r="D213" t="s">
        <v>1150</v>
      </c>
      <c r="E213" t="s">
        <v>1151</v>
      </c>
    </row>
    <row r="214" spans="1:5" x14ac:dyDescent="0.2">
      <c r="A214" t="s">
        <v>1068</v>
      </c>
      <c r="B214" t="s">
        <v>1069</v>
      </c>
      <c r="C214" t="s">
        <v>1070</v>
      </c>
      <c r="D214" t="s">
        <v>1071</v>
      </c>
      <c r="E214" t="s">
        <v>1072</v>
      </c>
    </row>
    <row r="215" spans="1:5" x14ac:dyDescent="0.2">
      <c r="A215" t="s">
        <v>1108</v>
      </c>
      <c r="B215" t="s">
        <v>1152</v>
      </c>
      <c r="C215" t="s">
        <v>1153</v>
      </c>
      <c r="D215" t="s">
        <v>1154</v>
      </c>
      <c r="E215" t="s">
        <v>1072</v>
      </c>
    </row>
    <row r="216" spans="1:5" x14ac:dyDescent="0.2">
      <c r="A216" t="s">
        <v>1063</v>
      </c>
      <c r="B216" t="s">
        <v>1064</v>
      </c>
      <c r="C216" t="s">
        <v>1065</v>
      </c>
      <c r="D216" t="s">
        <v>1066</v>
      </c>
      <c r="E216" t="s">
        <v>1067</v>
      </c>
    </row>
    <row r="217" spans="1:5" x14ac:dyDescent="0.2">
      <c r="A217" t="s">
        <v>1063</v>
      </c>
      <c r="B217" t="s">
        <v>1064</v>
      </c>
      <c r="C217" t="s">
        <v>1065</v>
      </c>
      <c r="D217" t="s">
        <v>1066</v>
      </c>
      <c r="E217" t="s">
        <v>1067</v>
      </c>
    </row>
    <row r="218" spans="1:5" x14ac:dyDescent="0.2">
      <c r="A218" t="s">
        <v>1063</v>
      </c>
      <c r="B218" t="s">
        <v>1064</v>
      </c>
      <c r="C218" t="s">
        <v>1065</v>
      </c>
      <c r="D218" t="s">
        <v>1066</v>
      </c>
      <c r="E218" t="s">
        <v>1067</v>
      </c>
    </row>
    <row r="219" spans="1:5" x14ac:dyDescent="0.2">
      <c r="A219" t="s">
        <v>1073</v>
      </c>
      <c r="B219" t="s">
        <v>1074</v>
      </c>
      <c r="C219" t="s">
        <v>1075</v>
      </c>
      <c r="D219" t="s">
        <v>1076</v>
      </c>
      <c r="E219" t="s">
        <v>1077</v>
      </c>
    </row>
    <row r="220" spans="1:5" x14ac:dyDescent="0.2">
      <c r="A220" t="s">
        <v>1073</v>
      </c>
      <c r="B220" t="s">
        <v>1074</v>
      </c>
      <c r="C220" t="s">
        <v>1075</v>
      </c>
      <c r="D220" t="s">
        <v>1076</v>
      </c>
      <c r="E220" t="s">
        <v>1077</v>
      </c>
    </row>
    <row r="221" spans="1:5" x14ac:dyDescent="0.2">
      <c r="A221" t="s">
        <v>1073</v>
      </c>
      <c r="B221" t="s">
        <v>1074</v>
      </c>
      <c r="C221" t="s">
        <v>1075</v>
      </c>
      <c r="D221" t="s">
        <v>1076</v>
      </c>
      <c r="E221" t="s">
        <v>1077</v>
      </c>
    </row>
    <row r="222" spans="1:5" x14ac:dyDescent="0.2">
      <c r="A222" t="s">
        <v>1142</v>
      </c>
      <c r="B222" t="s">
        <v>1143</v>
      </c>
      <c r="C222" t="s">
        <v>1139</v>
      </c>
      <c r="D222" t="s">
        <v>1140</v>
      </c>
      <c r="E222" t="s">
        <v>1136</v>
      </c>
    </row>
    <row r="223" spans="1:5" x14ac:dyDescent="0.2">
      <c r="A223" t="s">
        <v>1142</v>
      </c>
      <c r="B223" t="s">
        <v>1143</v>
      </c>
      <c r="C223" t="s">
        <v>1139</v>
      </c>
      <c r="D223" t="s">
        <v>1140</v>
      </c>
      <c r="E223" t="s">
        <v>1136</v>
      </c>
    </row>
    <row r="224" spans="1:5" x14ac:dyDescent="0.2">
      <c r="A224" t="s">
        <v>1142</v>
      </c>
      <c r="B224" t="s">
        <v>1143</v>
      </c>
      <c r="C224" t="s">
        <v>1139</v>
      </c>
      <c r="D224" t="s">
        <v>1140</v>
      </c>
      <c r="E224" t="s">
        <v>1136</v>
      </c>
    </row>
    <row r="225" spans="1:5" x14ac:dyDescent="0.2">
      <c r="A225" t="s">
        <v>1142</v>
      </c>
      <c r="B225" t="s">
        <v>1143</v>
      </c>
      <c r="C225" t="s">
        <v>1139</v>
      </c>
      <c r="D225" t="s">
        <v>1140</v>
      </c>
      <c r="E225" t="s">
        <v>1136</v>
      </c>
    </row>
    <row r="226" spans="1:5" x14ac:dyDescent="0.2">
      <c r="A226" t="s">
        <v>1142</v>
      </c>
      <c r="B226" t="s">
        <v>1143</v>
      </c>
      <c r="C226" t="s">
        <v>1139</v>
      </c>
      <c r="D226" t="s">
        <v>1140</v>
      </c>
      <c r="E226" t="s">
        <v>1136</v>
      </c>
    </row>
    <row r="227" spans="1:5" x14ac:dyDescent="0.2">
      <c r="A227" t="s">
        <v>1142</v>
      </c>
      <c r="B227" t="s">
        <v>1143</v>
      </c>
      <c r="C227" t="s">
        <v>1139</v>
      </c>
      <c r="D227" t="s">
        <v>1140</v>
      </c>
      <c r="E227" t="s">
        <v>1136</v>
      </c>
    </row>
    <row r="228" spans="1:5" x14ac:dyDescent="0.2">
      <c r="A228" t="s">
        <v>1142</v>
      </c>
      <c r="B228" t="s">
        <v>1143</v>
      </c>
      <c r="C228" t="s">
        <v>1139</v>
      </c>
      <c r="D228" t="s">
        <v>1140</v>
      </c>
      <c r="E228" t="s">
        <v>1136</v>
      </c>
    </row>
    <row r="229" spans="1:5" x14ac:dyDescent="0.2">
      <c r="A229" t="s">
        <v>1142</v>
      </c>
      <c r="B229" t="s">
        <v>1143</v>
      </c>
      <c r="C229" t="s">
        <v>1139</v>
      </c>
      <c r="D229" t="s">
        <v>1140</v>
      </c>
      <c r="E229" t="s">
        <v>1136</v>
      </c>
    </row>
    <row r="230" spans="1:5" x14ac:dyDescent="0.2">
      <c r="A230" t="s">
        <v>1043</v>
      </c>
      <c r="B230" t="s">
        <v>1044</v>
      </c>
      <c r="C230" t="s">
        <v>1045</v>
      </c>
      <c r="D230" t="s">
        <v>1046</v>
      </c>
      <c r="E230" t="s">
        <v>1047</v>
      </c>
    </row>
    <row r="231" spans="1:5" x14ac:dyDescent="0.2">
      <c r="A231" t="s">
        <v>1043</v>
      </c>
      <c r="B231" t="s">
        <v>1044</v>
      </c>
      <c r="C231" t="s">
        <v>1045</v>
      </c>
      <c r="D231" t="s">
        <v>1046</v>
      </c>
      <c r="E231" t="s">
        <v>1047</v>
      </c>
    </row>
    <row r="232" spans="1:5" x14ac:dyDescent="0.2">
      <c r="A232" t="s">
        <v>1063</v>
      </c>
      <c r="B232" t="s">
        <v>1064</v>
      </c>
      <c r="C232" t="s">
        <v>1065</v>
      </c>
      <c r="D232" t="s">
        <v>1066</v>
      </c>
      <c r="E232" t="s">
        <v>1067</v>
      </c>
    </row>
    <row r="233" spans="1:5" x14ac:dyDescent="0.2">
      <c r="A233" t="s">
        <v>1063</v>
      </c>
      <c r="B233" t="s">
        <v>1064</v>
      </c>
      <c r="C233" t="s">
        <v>1065</v>
      </c>
      <c r="D233" t="s">
        <v>1066</v>
      </c>
      <c r="E233" t="s">
        <v>1067</v>
      </c>
    </row>
    <row r="234" spans="1:5" x14ac:dyDescent="0.2">
      <c r="A234" t="s">
        <v>1063</v>
      </c>
      <c r="B234" t="s">
        <v>1064</v>
      </c>
      <c r="C234" t="s">
        <v>1065</v>
      </c>
      <c r="D234" t="s">
        <v>1066</v>
      </c>
      <c r="E234" t="s">
        <v>1067</v>
      </c>
    </row>
    <row r="235" spans="1:5" x14ac:dyDescent="0.2">
      <c r="A235" t="s">
        <v>1068</v>
      </c>
      <c r="B235" t="s">
        <v>1069</v>
      </c>
      <c r="C235" t="s">
        <v>1070</v>
      </c>
      <c r="D235" t="s">
        <v>1071</v>
      </c>
      <c r="E235" t="s">
        <v>1072</v>
      </c>
    </row>
    <row r="236" spans="1:5" x14ac:dyDescent="0.2">
      <c r="A236" t="s">
        <v>1063</v>
      </c>
      <c r="B236" t="s">
        <v>1064</v>
      </c>
      <c r="C236" t="s">
        <v>1065</v>
      </c>
      <c r="D236" t="s">
        <v>1066</v>
      </c>
      <c r="E236" t="s">
        <v>1067</v>
      </c>
    </row>
    <row r="237" spans="1:5" x14ac:dyDescent="0.2">
      <c r="A237" t="s">
        <v>1063</v>
      </c>
      <c r="B237" t="s">
        <v>1064</v>
      </c>
      <c r="C237" t="s">
        <v>1065</v>
      </c>
      <c r="D237" t="s">
        <v>1066</v>
      </c>
      <c r="E237" t="s">
        <v>1067</v>
      </c>
    </row>
    <row r="238" spans="1:5" x14ac:dyDescent="0.2">
      <c r="A238" t="s">
        <v>1063</v>
      </c>
      <c r="B238" t="s">
        <v>1064</v>
      </c>
      <c r="C238" t="s">
        <v>1065</v>
      </c>
      <c r="D238" t="s">
        <v>1066</v>
      </c>
      <c r="E238" t="s">
        <v>1067</v>
      </c>
    </row>
    <row r="239" spans="1:5" x14ac:dyDescent="0.2">
      <c r="A239" t="s">
        <v>1063</v>
      </c>
      <c r="B239" t="s">
        <v>1064</v>
      </c>
      <c r="C239" t="s">
        <v>1065</v>
      </c>
      <c r="D239" t="s">
        <v>1066</v>
      </c>
      <c r="E239" t="s">
        <v>1067</v>
      </c>
    </row>
    <row r="240" spans="1:5" x14ac:dyDescent="0.2">
      <c r="A240" t="s">
        <v>1063</v>
      </c>
      <c r="B240" t="s">
        <v>1064</v>
      </c>
      <c r="C240" t="s">
        <v>1065</v>
      </c>
      <c r="D240" t="s">
        <v>1066</v>
      </c>
      <c r="E240" t="s">
        <v>1067</v>
      </c>
    </row>
    <row r="241" spans="1:5" x14ac:dyDescent="0.2">
      <c r="A241" t="s">
        <v>1078</v>
      </c>
      <c r="B241" t="s">
        <v>1079</v>
      </c>
      <c r="C241" t="s">
        <v>1080</v>
      </c>
      <c r="D241" t="s">
        <v>1081</v>
      </c>
      <c r="E241" t="s">
        <v>1082</v>
      </c>
    </row>
    <row r="242" spans="1:5" x14ac:dyDescent="0.2">
      <c r="A242" t="s">
        <v>1053</v>
      </c>
      <c r="B242" t="s">
        <v>1054</v>
      </c>
      <c r="C242" t="s">
        <v>1055</v>
      </c>
      <c r="D242" t="s">
        <v>1056</v>
      </c>
      <c r="E242" t="s">
        <v>1057</v>
      </c>
    </row>
    <row r="243" spans="1:5" x14ac:dyDescent="0.2">
      <c r="A243" t="s">
        <v>1073</v>
      </c>
      <c r="B243" t="s">
        <v>1074</v>
      </c>
      <c r="C243" t="s">
        <v>1075</v>
      </c>
      <c r="D243" t="s">
        <v>1076</v>
      </c>
      <c r="E243" t="s">
        <v>1077</v>
      </c>
    </row>
    <row r="244" spans="1:5" x14ac:dyDescent="0.2">
      <c r="A244" t="s">
        <v>1073</v>
      </c>
      <c r="B244" t="s">
        <v>1074</v>
      </c>
      <c r="C244" t="s">
        <v>1075</v>
      </c>
      <c r="D244" t="s">
        <v>1076</v>
      </c>
      <c r="E244" t="s">
        <v>1077</v>
      </c>
    </row>
    <row r="245" spans="1:5" x14ac:dyDescent="0.2">
      <c r="A245" t="s">
        <v>1073</v>
      </c>
      <c r="B245" t="s">
        <v>1074</v>
      </c>
      <c r="C245" t="s">
        <v>1075</v>
      </c>
      <c r="D245" t="s">
        <v>1076</v>
      </c>
      <c r="E245" t="s">
        <v>1077</v>
      </c>
    </row>
    <row r="246" spans="1:5" x14ac:dyDescent="0.2">
      <c r="A246" t="s">
        <v>1073</v>
      </c>
      <c r="B246" t="s">
        <v>1074</v>
      </c>
      <c r="C246" t="s">
        <v>1075</v>
      </c>
      <c r="D246" t="s">
        <v>1076</v>
      </c>
      <c r="E246" t="s">
        <v>1077</v>
      </c>
    </row>
    <row r="247" spans="1:5" x14ac:dyDescent="0.2">
      <c r="A247" t="s">
        <v>1043</v>
      </c>
      <c r="B247" t="s">
        <v>1044</v>
      </c>
      <c r="C247" t="s">
        <v>1045</v>
      </c>
      <c r="D247" t="s">
        <v>1046</v>
      </c>
      <c r="E247" t="s">
        <v>1047</v>
      </c>
    </row>
    <row r="248" spans="1:5" x14ac:dyDescent="0.2">
      <c r="A248" t="s">
        <v>1043</v>
      </c>
      <c r="B248" t="s">
        <v>1044</v>
      </c>
      <c r="C248" t="s">
        <v>1045</v>
      </c>
      <c r="D248" t="s">
        <v>1046</v>
      </c>
      <c r="E248" t="s">
        <v>1047</v>
      </c>
    </row>
    <row r="249" spans="1:5" x14ac:dyDescent="0.2">
      <c r="A249" t="s">
        <v>1078</v>
      </c>
      <c r="B249" t="s">
        <v>1079</v>
      </c>
      <c r="C249" t="s">
        <v>1080</v>
      </c>
      <c r="D249" t="s">
        <v>1081</v>
      </c>
      <c r="E249" t="s">
        <v>1082</v>
      </c>
    </row>
    <row r="250" spans="1:5" x14ac:dyDescent="0.2">
      <c r="A250" t="s">
        <v>1111</v>
      </c>
      <c r="B250" t="s">
        <v>1112</v>
      </c>
      <c r="C250" t="s">
        <v>1113</v>
      </c>
      <c r="D250" t="s">
        <v>1114</v>
      </c>
      <c r="E250" t="s">
        <v>1115</v>
      </c>
    </row>
    <row r="251" spans="1:5" x14ac:dyDescent="0.2">
      <c r="A251" t="s">
        <v>1043</v>
      </c>
      <c r="B251" t="s">
        <v>1044</v>
      </c>
      <c r="C251" t="s">
        <v>1045</v>
      </c>
      <c r="D251" t="s">
        <v>1046</v>
      </c>
      <c r="E251" t="s">
        <v>1047</v>
      </c>
    </row>
    <row r="252" spans="1:5" x14ac:dyDescent="0.2">
      <c r="A252" t="s">
        <v>1078</v>
      </c>
      <c r="B252" t="s">
        <v>1079</v>
      </c>
      <c r="C252" t="s">
        <v>1080</v>
      </c>
      <c r="D252" t="s">
        <v>1081</v>
      </c>
      <c r="E252" t="s">
        <v>1082</v>
      </c>
    </row>
    <row r="253" spans="1:5" x14ac:dyDescent="0.2">
      <c r="A253" t="s">
        <v>1078</v>
      </c>
      <c r="B253" t="s">
        <v>1079</v>
      </c>
      <c r="C253" t="s">
        <v>1080</v>
      </c>
      <c r="D253" t="s">
        <v>1081</v>
      </c>
      <c r="E253" t="s">
        <v>1082</v>
      </c>
    </row>
    <row r="254" spans="1:5" x14ac:dyDescent="0.2">
      <c r="A254" t="s">
        <v>1043</v>
      </c>
      <c r="B254" t="s">
        <v>1044</v>
      </c>
      <c r="C254" t="s">
        <v>1045</v>
      </c>
      <c r="D254" t="s">
        <v>1046</v>
      </c>
      <c r="E254" t="s">
        <v>1047</v>
      </c>
    </row>
    <row r="255" spans="1:5" x14ac:dyDescent="0.2">
      <c r="A255" t="s">
        <v>1068</v>
      </c>
      <c r="B255" t="s">
        <v>1069</v>
      </c>
      <c r="C255" t="s">
        <v>1070</v>
      </c>
      <c r="D255" t="s">
        <v>1071</v>
      </c>
      <c r="E255" t="s">
        <v>1072</v>
      </c>
    </row>
    <row r="256" spans="1:5" x14ac:dyDescent="0.2">
      <c r="A256" t="s">
        <v>1068</v>
      </c>
      <c r="B256" t="s">
        <v>1069</v>
      </c>
      <c r="C256" t="s">
        <v>1070</v>
      </c>
      <c r="D256" t="s">
        <v>1071</v>
      </c>
      <c r="E256" t="s">
        <v>1072</v>
      </c>
    </row>
    <row r="257" spans="1:5" x14ac:dyDescent="0.2">
      <c r="A257" t="s">
        <v>1068</v>
      </c>
      <c r="B257" t="s">
        <v>1069</v>
      </c>
      <c r="C257" t="s">
        <v>1070</v>
      </c>
      <c r="D257" t="s">
        <v>1071</v>
      </c>
      <c r="E257" t="s">
        <v>1072</v>
      </c>
    </row>
    <row r="258" spans="1:5" x14ac:dyDescent="0.2">
      <c r="A258" t="s">
        <v>1048</v>
      </c>
      <c r="B258" t="s">
        <v>1049</v>
      </c>
      <c r="C258" t="s">
        <v>1050</v>
      </c>
      <c r="D258" t="s">
        <v>1051</v>
      </c>
      <c r="E258" t="s">
        <v>1052</v>
      </c>
    </row>
    <row r="259" spans="1:5" x14ac:dyDescent="0.2">
      <c r="A259" t="s">
        <v>1048</v>
      </c>
      <c r="B259" t="s">
        <v>1049</v>
      </c>
      <c r="C259" t="s">
        <v>1050</v>
      </c>
      <c r="D259" t="s">
        <v>1051</v>
      </c>
      <c r="E259" t="s">
        <v>1052</v>
      </c>
    </row>
    <row r="260" spans="1:5" x14ac:dyDescent="0.2">
      <c r="A260" t="s">
        <v>1078</v>
      </c>
      <c r="B260" t="s">
        <v>1079</v>
      </c>
      <c r="C260" t="s">
        <v>1080</v>
      </c>
      <c r="D260" t="s">
        <v>1081</v>
      </c>
      <c r="E260" t="s">
        <v>1082</v>
      </c>
    </row>
    <row r="261" spans="1:5" x14ac:dyDescent="0.2">
      <c r="A261" t="s">
        <v>1083</v>
      </c>
      <c r="B261" t="s">
        <v>1084</v>
      </c>
      <c r="C261" t="s">
        <v>1085</v>
      </c>
      <c r="D261" t="s">
        <v>1086</v>
      </c>
      <c r="E261" t="s">
        <v>1087</v>
      </c>
    </row>
    <row r="262" spans="1:5" x14ac:dyDescent="0.2">
      <c r="A262" t="s">
        <v>1102</v>
      </c>
      <c r="B262" t="s">
        <v>1103</v>
      </c>
      <c r="C262" t="s">
        <v>1055</v>
      </c>
      <c r="D262" t="s">
        <v>1056</v>
      </c>
      <c r="E262" t="s">
        <v>1101</v>
      </c>
    </row>
    <row r="263" spans="1:5" x14ac:dyDescent="0.2">
      <c r="A263" t="s">
        <v>1116</v>
      </c>
      <c r="B263" t="s">
        <v>1117</v>
      </c>
      <c r="C263" t="s">
        <v>1060</v>
      </c>
      <c r="D263" t="s">
        <v>1061</v>
      </c>
      <c r="E263" t="s">
        <v>1118</v>
      </c>
    </row>
    <row r="264" spans="1:5" x14ac:dyDescent="0.2">
      <c r="A264" t="s">
        <v>1155</v>
      </c>
      <c r="B264" t="s">
        <v>1156</v>
      </c>
      <c r="C264" t="s">
        <v>1123</v>
      </c>
      <c r="D264" t="s">
        <v>1124</v>
      </c>
      <c r="E264" t="s">
        <v>1125</v>
      </c>
    </row>
    <row r="265" spans="1:5" x14ac:dyDescent="0.2">
      <c r="A265" t="s">
        <v>1157</v>
      </c>
      <c r="B265" t="s">
        <v>1158</v>
      </c>
      <c r="C265" t="s">
        <v>1050</v>
      </c>
      <c r="D265" t="s">
        <v>1051</v>
      </c>
      <c r="E265" t="s">
        <v>1092</v>
      </c>
    </row>
    <row r="266" spans="1:5" x14ac:dyDescent="0.2">
      <c r="A266" t="s">
        <v>1068</v>
      </c>
      <c r="B266" t="s">
        <v>1069</v>
      </c>
      <c r="C266" t="s">
        <v>1070</v>
      </c>
      <c r="D266" t="s">
        <v>1071</v>
      </c>
      <c r="E266" t="s">
        <v>1072</v>
      </c>
    </row>
    <row r="267" spans="1:5" x14ac:dyDescent="0.2">
      <c r="A267" t="s">
        <v>1068</v>
      </c>
      <c r="B267" t="s">
        <v>1069</v>
      </c>
      <c r="C267" t="s">
        <v>1070</v>
      </c>
      <c r="D267" t="s">
        <v>1071</v>
      </c>
      <c r="E267" t="s">
        <v>1072</v>
      </c>
    </row>
    <row r="268" spans="1:5" x14ac:dyDescent="0.2">
      <c r="A268" t="s">
        <v>1068</v>
      </c>
      <c r="B268" t="s">
        <v>1069</v>
      </c>
      <c r="C268" t="s">
        <v>1070</v>
      </c>
      <c r="D268" t="s">
        <v>1071</v>
      </c>
      <c r="E268" t="s">
        <v>1072</v>
      </c>
    </row>
    <row r="269" spans="1:5" x14ac:dyDescent="0.2">
      <c r="A269" t="s">
        <v>1068</v>
      </c>
      <c r="B269" t="s">
        <v>1069</v>
      </c>
      <c r="C269" t="s">
        <v>1070</v>
      </c>
      <c r="D269" t="s">
        <v>1071</v>
      </c>
      <c r="E269" t="s">
        <v>1072</v>
      </c>
    </row>
    <row r="270" spans="1:5" x14ac:dyDescent="0.2">
      <c r="A270" t="s">
        <v>1068</v>
      </c>
      <c r="B270" t="s">
        <v>1069</v>
      </c>
      <c r="C270" t="s">
        <v>1070</v>
      </c>
      <c r="D270" t="s">
        <v>1071</v>
      </c>
      <c r="E270" t="s">
        <v>1072</v>
      </c>
    </row>
    <row r="271" spans="1:5" x14ac:dyDescent="0.2">
      <c r="A271" t="s">
        <v>1068</v>
      </c>
      <c r="B271" t="s">
        <v>1069</v>
      </c>
      <c r="C271" t="s">
        <v>1070</v>
      </c>
      <c r="D271" t="s">
        <v>1071</v>
      </c>
      <c r="E271" t="s">
        <v>1072</v>
      </c>
    </row>
    <row r="272" spans="1:5" x14ac:dyDescent="0.2">
      <c r="A272" t="s">
        <v>1078</v>
      </c>
      <c r="B272" t="s">
        <v>1079</v>
      </c>
      <c r="C272" t="s">
        <v>1080</v>
      </c>
      <c r="D272" t="s">
        <v>1081</v>
      </c>
      <c r="E272" t="s">
        <v>1082</v>
      </c>
    </row>
    <row r="273" spans="1:5" x14ac:dyDescent="0.2">
      <c r="A273" t="s">
        <v>1078</v>
      </c>
      <c r="B273" t="s">
        <v>1079</v>
      </c>
      <c r="C273" t="s">
        <v>1080</v>
      </c>
      <c r="D273" t="s">
        <v>1081</v>
      </c>
      <c r="E273" t="s">
        <v>1082</v>
      </c>
    </row>
    <row r="274" spans="1:5" x14ac:dyDescent="0.2">
      <c r="A274" t="s">
        <v>1159</v>
      </c>
      <c r="B274" t="s">
        <v>1160</v>
      </c>
      <c r="C274" t="s">
        <v>1085</v>
      </c>
      <c r="D274" t="s">
        <v>1086</v>
      </c>
      <c r="E274" t="s">
        <v>1087</v>
      </c>
    </row>
    <row r="275" spans="1:5" x14ac:dyDescent="0.2">
      <c r="A275" t="s">
        <v>1155</v>
      </c>
      <c r="B275" t="s">
        <v>1156</v>
      </c>
      <c r="C275" t="s">
        <v>1123</v>
      </c>
      <c r="D275" t="s">
        <v>1124</v>
      </c>
      <c r="E275" t="s">
        <v>1125</v>
      </c>
    </row>
    <row r="276" spans="1:5" x14ac:dyDescent="0.2">
      <c r="A276" t="s">
        <v>1161</v>
      </c>
      <c r="B276" t="s">
        <v>1162</v>
      </c>
      <c r="C276" t="s">
        <v>1163</v>
      </c>
      <c r="D276" t="s">
        <v>1164</v>
      </c>
      <c r="E276" t="s">
        <v>1165</v>
      </c>
    </row>
    <row r="277" spans="1:5" x14ac:dyDescent="0.2">
      <c r="A277" t="s">
        <v>1166</v>
      </c>
      <c r="B277" t="s">
        <v>1167</v>
      </c>
      <c r="C277" t="s">
        <v>1045</v>
      </c>
      <c r="D277" t="s">
        <v>1046</v>
      </c>
      <c r="E277" t="s">
        <v>1092</v>
      </c>
    </row>
    <row r="278" spans="1:5" x14ac:dyDescent="0.2">
      <c r="A278" t="s">
        <v>1043</v>
      </c>
      <c r="B278" t="s">
        <v>1044</v>
      </c>
      <c r="C278" t="s">
        <v>1045</v>
      </c>
      <c r="D278" t="s">
        <v>1046</v>
      </c>
      <c r="E278" t="s">
        <v>1047</v>
      </c>
    </row>
    <row r="279" spans="1:5" x14ac:dyDescent="0.2">
      <c r="A279" t="s">
        <v>1043</v>
      </c>
      <c r="B279" t="s">
        <v>1044</v>
      </c>
      <c r="C279" t="s">
        <v>1045</v>
      </c>
      <c r="D279" t="s">
        <v>1046</v>
      </c>
      <c r="E279" t="s">
        <v>1047</v>
      </c>
    </row>
    <row r="280" spans="1:5" x14ac:dyDescent="0.2">
      <c r="A280" t="s">
        <v>1043</v>
      </c>
      <c r="B280" t="s">
        <v>1044</v>
      </c>
      <c r="C280" t="s">
        <v>1045</v>
      </c>
      <c r="D280" t="s">
        <v>1046</v>
      </c>
      <c r="E280" t="s">
        <v>1047</v>
      </c>
    </row>
    <row r="281" spans="1:5" x14ac:dyDescent="0.2">
      <c r="A281" t="s">
        <v>1068</v>
      </c>
      <c r="B281" t="s">
        <v>1069</v>
      </c>
      <c r="C281" t="s">
        <v>1070</v>
      </c>
      <c r="D281" t="s">
        <v>1071</v>
      </c>
      <c r="E281" t="s">
        <v>1072</v>
      </c>
    </row>
    <row r="282" spans="1:5" x14ac:dyDescent="0.2">
      <c r="A282" t="s">
        <v>1068</v>
      </c>
      <c r="B282" t="s">
        <v>1069</v>
      </c>
      <c r="C282" t="s">
        <v>1070</v>
      </c>
      <c r="D282" t="s">
        <v>1071</v>
      </c>
      <c r="E282" t="s">
        <v>1072</v>
      </c>
    </row>
    <row r="283" spans="1:5" x14ac:dyDescent="0.2">
      <c r="A283" t="s">
        <v>1068</v>
      </c>
      <c r="B283" t="s">
        <v>1069</v>
      </c>
      <c r="C283" t="s">
        <v>1070</v>
      </c>
      <c r="D283" t="s">
        <v>1071</v>
      </c>
      <c r="E283" t="s">
        <v>1072</v>
      </c>
    </row>
    <row r="284" spans="1:5" x14ac:dyDescent="0.2">
      <c r="A284" t="s">
        <v>1068</v>
      </c>
      <c r="B284" t="s">
        <v>1069</v>
      </c>
      <c r="C284" t="s">
        <v>1070</v>
      </c>
      <c r="D284" t="s">
        <v>1071</v>
      </c>
      <c r="E284" t="s">
        <v>1072</v>
      </c>
    </row>
    <row r="285" spans="1:5" x14ac:dyDescent="0.2">
      <c r="A285" t="s">
        <v>1078</v>
      </c>
      <c r="B285" t="s">
        <v>1079</v>
      </c>
      <c r="C285" t="s">
        <v>1080</v>
      </c>
      <c r="D285" t="s">
        <v>1081</v>
      </c>
      <c r="E285" t="s">
        <v>1082</v>
      </c>
    </row>
    <row r="286" spans="1:5" x14ac:dyDescent="0.2">
      <c r="A286" t="s">
        <v>1048</v>
      </c>
      <c r="B286" t="s">
        <v>1049</v>
      </c>
      <c r="C286" t="s">
        <v>1050</v>
      </c>
      <c r="D286" t="s">
        <v>1051</v>
      </c>
      <c r="E286" t="s">
        <v>1052</v>
      </c>
    </row>
    <row r="287" spans="1:5" x14ac:dyDescent="0.2">
      <c r="A287" t="s">
        <v>1078</v>
      </c>
      <c r="B287" t="s">
        <v>1079</v>
      </c>
      <c r="C287" t="s">
        <v>1080</v>
      </c>
      <c r="D287" t="s">
        <v>1081</v>
      </c>
      <c r="E287" t="s">
        <v>1082</v>
      </c>
    </row>
    <row r="288" spans="1:5" x14ac:dyDescent="0.2">
      <c r="A288" t="s">
        <v>1053</v>
      </c>
      <c r="B288" t="s">
        <v>1054</v>
      </c>
      <c r="C288" t="s">
        <v>1055</v>
      </c>
      <c r="D288" t="s">
        <v>1056</v>
      </c>
      <c r="E288" t="s">
        <v>1057</v>
      </c>
    </row>
    <row r="289" spans="1:5" x14ac:dyDescent="0.2">
      <c r="A289" t="s">
        <v>1168</v>
      </c>
      <c r="B289" t="s">
        <v>1169</v>
      </c>
      <c r="C289" t="s">
        <v>1170</v>
      </c>
      <c r="D289" t="s">
        <v>1171</v>
      </c>
      <c r="E289" t="s">
        <v>1172</v>
      </c>
    </row>
    <row r="290" spans="1:5" x14ac:dyDescent="0.2">
      <c r="A290" t="s">
        <v>1173</v>
      </c>
      <c r="B290" t="s">
        <v>1174</v>
      </c>
      <c r="C290" t="s">
        <v>1175</v>
      </c>
      <c r="D290" t="s">
        <v>1176</v>
      </c>
      <c r="E290" t="s">
        <v>1177</v>
      </c>
    </row>
    <row r="291" spans="1:5" x14ac:dyDescent="0.2">
      <c r="A291" t="s">
        <v>1168</v>
      </c>
      <c r="B291" t="s">
        <v>1169</v>
      </c>
      <c r="C291" t="s">
        <v>1170</v>
      </c>
      <c r="D291" t="s">
        <v>1171</v>
      </c>
      <c r="E291" t="s">
        <v>1172</v>
      </c>
    </row>
    <row r="292" spans="1:5" x14ac:dyDescent="0.2">
      <c r="A292" t="s">
        <v>1173</v>
      </c>
      <c r="B292" t="s">
        <v>1174</v>
      </c>
      <c r="C292" t="s">
        <v>1175</v>
      </c>
      <c r="D292" t="s">
        <v>1176</v>
      </c>
      <c r="E292" t="s">
        <v>1177</v>
      </c>
    </row>
    <row r="293" spans="1:5" x14ac:dyDescent="0.2">
      <c r="A293" t="s">
        <v>1168</v>
      </c>
      <c r="B293" t="s">
        <v>1169</v>
      </c>
      <c r="C293" t="s">
        <v>1170</v>
      </c>
      <c r="D293" t="s">
        <v>1171</v>
      </c>
      <c r="E293" t="s">
        <v>1172</v>
      </c>
    </row>
    <row r="294" spans="1:5" x14ac:dyDescent="0.2">
      <c r="A294" t="s">
        <v>1173</v>
      </c>
      <c r="B294" t="s">
        <v>1174</v>
      </c>
      <c r="C294" t="s">
        <v>1175</v>
      </c>
      <c r="D294" t="s">
        <v>1176</v>
      </c>
      <c r="E294" t="s">
        <v>1177</v>
      </c>
    </row>
    <row r="295" spans="1:5" x14ac:dyDescent="0.2">
      <c r="A295" t="s">
        <v>1168</v>
      </c>
      <c r="B295" t="s">
        <v>1169</v>
      </c>
      <c r="C295" t="s">
        <v>1170</v>
      </c>
      <c r="D295" t="s">
        <v>1171</v>
      </c>
      <c r="E295" t="s">
        <v>1172</v>
      </c>
    </row>
    <row r="296" spans="1:5" x14ac:dyDescent="0.2">
      <c r="A296" t="s">
        <v>1178</v>
      </c>
      <c r="B296" t="s">
        <v>1179</v>
      </c>
      <c r="C296" t="s">
        <v>1180</v>
      </c>
      <c r="D296" t="s">
        <v>1181</v>
      </c>
      <c r="E296" t="s">
        <v>1182</v>
      </c>
    </row>
    <row r="297" spans="1:5" x14ac:dyDescent="0.2">
      <c r="A297" t="s">
        <v>1173</v>
      </c>
      <c r="B297" t="s">
        <v>1174</v>
      </c>
      <c r="C297" t="s">
        <v>1175</v>
      </c>
      <c r="D297" t="s">
        <v>1176</v>
      </c>
      <c r="E297" t="s">
        <v>1177</v>
      </c>
    </row>
    <row r="298" spans="1:5" x14ac:dyDescent="0.2">
      <c r="A298" t="s">
        <v>1173</v>
      </c>
      <c r="B298" t="s">
        <v>1174</v>
      </c>
      <c r="C298" t="s">
        <v>1175</v>
      </c>
      <c r="D298" t="s">
        <v>1176</v>
      </c>
      <c r="E298" t="s">
        <v>1177</v>
      </c>
    </row>
    <row r="299" spans="1:5" x14ac:dyDescent="0.2">
      <c r="A299" t="s">
        <v>1178</v>
      </c>
      <c r="B299" t="s">
        <v>1179</v>
      </c>
      <c r="C299" t="s">
        <v>1180</v>
      </c>
      <c r="D299" t="s">
        <v>1181</v>
      </c>
      <c r="E299" t="s">
        <v>1182</v>
      </c>
    </row>
    <row r="300" spans="1:5" x14ac:dyDescent="0.2">
      <c r="A300" t="s">
        <v>1173</v>
      </c>
      <c r="B300" t="s">
        <v>1174</v>
      </c>
      <c r="C300" t="s">
        <v>1175</v>
      </c>
      <c r="D300" t="s">
        <v>1176</v>
      </c>
      <c r="E300" t="s">
        <v>1177</v>
      </c>
    </row>
    <row r="301" spans="1:5" x14ac:dyDescent="0.2">
      <c r="A301" t="s">
        <v>1168</v>
      </c>
      <c r="B301" t="s">
        <v>1169</v>
      </c>
      <c r="C301" t="s">
        <v>1170</v>
      </c>
      <c r="D301" t="s">
        <v>1171</v>
      </c>
      <c r="E301" t="s">
        <v>1172</v>
      </c>
    </row>
    <row r="302" spans="1:5" x14ac:dyDescent="0.2">
      <c r="A302" t="s">
        <v>1173</v>
      </c>
      <c r="B302" t="s">
        <v>1174</v>
      </c>
      <c r="C302" t="s">
        <v>1175</v>
      </c>
      <c r="D302" t="s">
        <v>1176</v>
      </c>
      <c r="E302" t="s">
        <v>1177</v>
      </c>
    </row>
    <row r="303" spans="1:5" x14ac:dyDescent="0.2">
      <c r="A303" t="s">
        <v>1168</v>
      </c>
      <c r="B303" t="s">
        <v>1169</v>
      </c>
      <c r="C303" t="s">
        <v>1170</v>
      </c>
      <c r="D303" t="s">
        <v>1171</v>
      </c>
      <c r="E303" t="s">
        <v>1172</v>
      </c>
    </row>
    <row r="304" spans="1:5" x14ac:dyDescent="0.2">
      <c r="A304" t="s">
        <v>1178</v>
      </c>
      <c r="B304" t="s">
        <v>1179</v>
      </c>
      <c r="C304" t="s">
        <v>1180</v>
      </c>
      <c r="D304" t="s">
        <v>1181</v>
      </c>
      <c r="E304" t="s">
        <v>1182</v>
      </c>
    </row>
    <row r="305" spans="1:5" x14ac:dyDescent="0.2">
      <c r="A305" t="s">
        <v>1173</v>
      </c>
      <c r="B305" t="s">
        <v>1174</v>
      </c>
      <c r="C305" t="s">
        <v>1175</v>
      </c>
      <c r="D305" t="s">
        <v>1176</v>
      </c>
      <c r="E305" t="s">
        <v>1177</v>
      </c>
    </row>
    <row r="306" spans="1:5" x14ac:dyDescent="0.2">
      <c r="A306" t="s">
        <v>1168</v>
      </c>
      <c r="B306" t="s">
        <v>1169</v>
      </c>
      <c r="C306" t="s">
        <v>1170</v>
      </c>
      <c r="D306" t="s">
        <v>1171</v>
      </c>
      <c r="E306" t="s">
        <v>1172</v>
      </c>
    </row>
    <row r="307" spans="1:5" x14ac:dyDescent="0.2">
      <c r="A307" t="s">
        <v>1173</v>
      </c>
      <c r="B307" t="s">
        <v>1174</v>
      </c>
      <c r="C307" t="s">
        <v>1175</v>
      </c>
      <c r="D307" t="s">
        <v>1176</v>
      </c>
      <c r="E307" t="s">
        <v>1177</v>
      </c>
    </row>
    <row r="308" spans="1:5" x14ac:dyDescent="0.2">
      <c r="A308" t="s">
        <v>1168</v>
      </c>
      <c r="B308" t="s">
        <v>1169</v>
      </c>
      <c r="C308" t="s">
        <v>1170</v>
      </c>
      <c r="D308" t="s">
        <v>1171</v>
      </c>
      <c r="E308" t="s">
        <v>1172</v>
      </c>
    </row>
    <row r="309" spans="1:5" x14ac:dyDescent="0.2">
      <c r="A309" t="s">
        <v>1173</v>
      </c>
      <c r="B309" t="s">
        <v>1174</v>
      </c>
      <c r="C309" t="s">
        <v>1175</v>
      </c>
      <c r="D309" t="s">
        <v>1176</v>
      </c>
      <c r="E309" t="s">
        <v>1177</v>
      </c>
    </row>
    <row r="310" spans="1:5" x14ac:dyDescent="0.2">
      <c r="A310" t="s">
        <v>1168</v>
      </c>
      <c r="B310" t="s">
        <v>1169</v>
      </c>
      <c r="C310" t="s">
        <v>1170</v>
      </c>
      <c r="D310" t="s">
        <v>1171</v>
      </c>
      <c r="E310" t="s">
        <v>1172</v>
      </c>
    </row>
    <row r="311" spans="1:5" x14ac:dyDescent="0.2">
      <c r="A311" t="s">
        <v>1168</v>
      </c>
      <c r="B311" t="s">
        <v>1169</v>
      </c>
      <c r="C311" t="s">
        <v>1170</v>
      </c>
      <c r="D311" t="s">
        <v>1171</v>
      </c>
      <c r="E311" t="s">
        <v>1172</v>
      </c>
    </row>
    <row r="312" spans="1:5" x14ac:dyDescent="0.2">
      <c r="A312" t="s">
        <v>1168</v>
      </c>
      <c r="B312" t="s">
        <v>1169</v>
      </c>
      <c r="C312" t="s">
        <v>1170</v>
      </c>
      <c r="D312" t="s">
        <v>1171</v>
      </c>
      <c r="E312" t="s">
        <v>1172</v>
      </c>
    </row>
    <row r="313" spans="1:5" x14ac:dyDescent="0.2">
      <c r="A313" t="s">
        <v>1173</v>
      </c>
      <c r="B313" t="s">
        <v>1174</v>
      </c>
      <c r="C313" t="s">
        <v>1175</v>
      </c>
      <c r="D313" t="s">
        <v>1176</v>
      </c>
      <c r="E313" t="s">
        <v>1177</v>
      </c>
    </row>
    <row r="314" spans="1:5" x14ac:dyDescent="0.2">
      <c r="A314" t="s">
        <v>1173</v>
      </c>
      <c r="B314" t="s">
        <v>1174</v>
      </c>
      <c r="C314" t="s">
        <v>1175</v>
      </c>
      <c r="D314" t="s">
        <v>1176</v>
      </c>
      <c r="E314" t="s">
        <v>1177</v>
      </c>
    </row>
    <row r="315" spans="1:5" x14ac:dyDescent="0.2">
      <c r="A315" t="s">
        <v>1168</v>
      </c>
      <c r="B315" t="s">
        <v>1169</v>
      </c>
      <c r="C315" t="s">
        <v>1170</v>
      </c>
      <c r="D315" t="s">
        <v>1171</v>
      </c>
      <c r="E315" t="s">
        <v>1172</v>
      </c>
    </row>
    <row r="316" spans="1:5" x14ac:dyDescent="0.2">
      <c r="A316" t="s">
        <v>1178</v>
      </c>
      <c r="B316" t="s">
        <v>1179</v>
      </c>
      <c r="C316" t="s">
        <v>1180</v>
      </c>
      <c r="D316" t="s">
        <v>1181</v>
      </c>
      <c r="E316" t="s">
        <v>1182</v>
      </c>
    </row>
    <row r="317" spans="1:5" x14ac:dyDescent="0.2">
      <c r="A317" t="s">
        <v>1173</v>
      </c>
      <c r="B317" t="s">
        <v>1174</v>
      </c>
      <c r="C317" t="s">
        <v>1175</v>
      </c>
      <c r="D317" t="s">
        <v>1176</v>
      </c>
      <c r="E317" t="s">
        <v>1177</v>
      </c>
    </row>
    <row r="318" spans="1:5" x14ac:dyDescent="0.2">
      <c r="A318" t="s">
        <v>1183</v>
      </c>
      <c r="B318" t="s">
        <v>1184</v>
      </c>
      <c r="C318" t="s">
        <v>1185</v>
      </c>
      <c r="D318" t="s">
        <v>1186</v>
      </c>
      <c r="E318" t="s">
        <v>1187</v>
      </c>
    </row>
    <row r="319" spans="1:5" x14ac:dyDescent="0.2">
      <c r="A319" t="s">
        <v>1080</v>
      </c>
      <c r="B319" t="s">
        <v>1188</v>
      </c>
      <c r="C319" t="s">
        <v>1189</v>
      </c>
      <c r="D319" t="s">
        <v>1190</v>
      </c>
      <c r="E319" t="s">
        <v>1191</v>
      </c>
    </row>
    <row r="320" spans="1:5" x14ac:dyDescent="0.2">
      <c r="A320" t="s">
        <v>1108</v>
      </c>
      <c r="B320" t="s">
        <v>1152</v>
      </c>
      <c r="C320" t="s">
        <v>1153</v>
      </c>
      <c r="D320" t="s">
        <v>1154</v>
      </c>
      <c r="E320" t="s">
        <v>1072</v>
      </c>
    </row>
    <row r="321" spans="1:5" x14ac:dyDescent="0.2">
      <c r="A321" t="s">
        <v>1192</v>
      </c>
      <c r="B321" t="s">
        <v>1193</v>
      </c>
      <c r="C321" t="s">
        <v>1146</v>
      </c>
      <c r="D321" t="s">
        <v>1061</v>
      </c>
      <c r="E321" t="s">
        <v>1115</v>
      </c>
    </row>
    <row r="322" spans="1:5" x14ac:dyDescent="0.2">
      <c r="A322" t="s">
        <v>1043</v>
      </c>
      <c r="B322" t="s">
        <v>1044</v>
      </c>
      <c r="C322" t="s">
        <v>1045</v>
      </c>
      <c r="D322" t="s">
        <v>1046</v>
      </c>
      <c r="E322" t="s">
        <v>1047</v>
      </c>
    </row>
    <row r="323" spans="1:5" x14ac:dyDescent="0.2">
      <c r="A323" t="s">
        <v>1043</v>
      </c>
      <c r="B323" t="s">
        <v>1044</v>
      </c>
      <c r="C323" t="s">
        <v>1045</v>
      </c>
      <c r="D323" t="s">
        <v>1046</v>
      </c>
      <c r="E323" t="s">
        <v>1047</v>
      </c>
    </row>
    <row r="324" spans="1:5" x14ac:dyDescent="0.2">
      <c r="A324" t="s">
        <v>1192</v>
      </c>
      <c r="B324" t="s">
        <v>1193</v>
      </c>
      <c r="C324" t="s">
        <v>1146</v>
      </c>
      <c r="D324" t="s">
        <v>1061</v>
      </c>
      <c r="E324" t="s">
        <v>1115</v>
      </c>
    </row>
    <row r="325" spans="1:5" x14ac:dyDescent="0.2">
      <c r="A325" t="s">
        <v>1043</v>
      </c>
      <c r="B325" t="s">
        <v>1044</v>
      </c>
      <c r="C325" t="s">
        <v>1045</v>
      </c>
      <c r="D325" t="s">
        <v>1046</v>
      </c>
      <c r="E325" t="s">
        <v>1047</v>
      </c>
    </row>
    <row r="326" spans="1:5" x14ac:dyDescent="0.2">
      <c r="A326" t="s">
        <v>1043</v>
      </c>
      <c r="B326" t="s">
        <v>1044</v>
      </c>
      <c r="C326" t="s">
        <v>1045</v>
      </c>
      <c r="D326" t="s">
        <v>1046</v>
      </c>
      <c r="E326" t="s">
        <v>1047</v>
      </c>
    </row>
    <row r="327" spans="1:5" x14ac:dyDescent="0.2">
      <c r="A327" t="s">
        <v>1108</v>
      </c>
      <c r="B327" t="s">
        <v>1152</v>
      </c>
      <c r="C327" t="s">
        <v>1153</v>
      </c>
      <c r="D327" t="s">
        <v>1154</v>
      </c>
      <c r="E327" t="s">
        <v>1072</v>
      </c>
    </row>
    <row r="328" spans="1:5" x14ac:dyDescent="0.2">
      <c r="A328" t="s">
        <v>1161</v>
      </c>
      <c r="B328" t="s">
        <v>1162</v>
      </c>
      <c r="C328" t="s">
        <v>1163</v>
      </c>
      <c r="D328" t="s">
        <v>1164</v>
      </c>
      <c r="E328" t="s">
        <v>1165</v>
      </c>
    </row>
    <row r="329" spans="1:5" x14ac:dyDescent="0.2">
      <c r="A329" t="s">
        <v>1043</v>
      </c>
      <c r="B329" t="s">
        <v>1044</v>
      </c>
      <c r="C329" t="s">
        <v>1045</v>
      </c>
      <c r="D329" t="s">
        <v>1046</v>
      </c>
      <c r="E329" t="s">
        <v>1047</v>
      </c>
    </row>
    <row r="330" spans="1:5" x14ac:dyDescent="0.2">
      <c r="A330" t="s">
        <v>1194</v>
      </c>
      <c r="B330" t="s">
        <v>1195</v>
      </c>
      <c r="C330" t="s">
        <v>1146</v>
      </c>
      <c r="D330" t="s">
        <v>1061</v>
      </c>
      <c r="E330" t="s">
        <v>1196</v>
      </c>
    </row>
    <row r="331" spans="1:5" x14ac:dyDescent="0.2">
      <c r="A331" t="s">
        <v>1043</v>
      </c>
      <c r="B331" t="s">
        <v>1044</v>
      </c>
      <c r="C331" t="s">
        <v>1045</v>
      </c>
      <c r="D331" t="s">
        <v>1046</v>
      </c>
      <c r="E331" t="s">
        <v>1047</v>
      </c>
    </row>
    <row r="332" spans="1:5" x14ac:dyDescent="0.2">
      <c r="A332" t="s">
        <v>1043</v>
      </c>
      <c r="B332" t="s">
        <v>1044</v>
      </c>
      <c r="C332" t="s">
        <v>1045</v>
      </c>
      <c r="D332" t="s">
        <v>1046</v>
      </c>
      <c r="E332" t="s">
        <v>1047</v>
      </c>
    </row>
    <row r="333" spans="1:5" x14ac:dyDescent="0.2">
      <c r="A333" t="s">
        <v>1043</v>
      </c>
      <c r="B333" t="s">
        <v>1044</v>
      </c>
      <c r="C333" t="s">
        <v>1045</v>
      </c>
      <c r="D333" t="s">
        <v>1046</v>
      </c>
      <c r="E333" t="s">
        <v>1047</v>
      </c>
    </row>
    <row r="334" spans="1:5" x14ac:dyDescent="0.2">
      <c r="A334" t="s">
        <v>1043</v>
      </c>
      <c r="B334" t="s">
        <v>1044</v>
      </c>
      <c r="C334" t="s">
        <v>1045</v>
      </c>
      <c r="D334" t="s">
        <v>1046</v>
      </c>
      <c r="E334" t="s">
        <v>1047</v>
      </c>
    </row>
    <row r="335" spans="1:5" x14ac:dyDescent="0.2">
      <c r="A335" t="s">
        <v>1144</v>
      </c>
      <c r="B335" t="s">
        <v>1145</v>
      </c>
      <c r="C335" t="s">
        <v>1146</v>
      </c>
      <c r="D335" t="s">
        <v>1061</v>
      </c>
      <c r="E335" t="s">
        <v>1062</v>
      </c>
    </row>
    <row r="336" spans="1:5" x14ac:dyDescent="0.2">
      <c r="A336" t="s">
        <v>1043</v>
      </c>
      <c r="B336" t="s">
        <v>1044</v>
      </c>
      <c r="C336" t="s">
        <v>1045</v>
      </c>
      <c r="D336" t="s">
        <v>1046</v>
      </c>
      <c r="E336" t="s">
        <v>1047</v>
      </c>
    </row>
    <row r="337" spans="1:5" x14ac:dyDescent="0.2">
      <c r="A337" t="s">
        <v>1043</v>
      </c>
      <c r="B337" t="s">
        <v>1044</v>
      </c>
      <c r="C337" t="s">
        <v>1045</v>
      </c>
      <c r="D337" t="s">
        <v>1046</v>
      </c>
      <c r="E337" t="s">
        <v>1047</v>
      </c>
    </row>
    <row r="338" spans="1:5" x14ac:dyDescent="0.2">
      <c r="A338" t="s">
        <v>1043</v>
      </c>
      <c r="B338" t="s">
        <v>1044</v>
      </c>
      <c r="C338" t="s">
        <v>1045</v>
      </c>
      <c r="D338" t="s">
        <v>1046</v>
      </c>
      <c r="E338" t="s">
        <v>1047</v>
      </c>
    </row>
    <row r="339" spans="1:5" x14ac:dyDescent="0.2">
      <c r="A339" t="s">
        <v>1043</v>
      </c>
      <c r="B339" t="s">
        <v>1044</v>
      </c>
      <c r="C339" t="s">
        <v>1045</v>
      </c>
      <c r="D339" t="s">
        <v>1046</v>
      </c>
      <c r="E339" t="s">
        <v>1047</v>
      </c>
    </row>
    <row r="340" spans="1:5" x14ac:dyDescent="0.2">
      <c r="A340" t="s">
        <v>1043</v>
      </c>
      <c r="B340" t="s">
        <v>1044</v>
      </c>
      <c r="C340" t="s">
        <v>1045</v>
      </c>
      <c r="D340" t="s">
        <v>1046</v>
      </c>
      <c r="E340" t="s">
        <v>1047</v>
      </c>
    </row>
    <row r="341" spans="1:5" x14ac:dyDescent="0.2">
      <c r="A341" t="s">
        <v>1161</v>
      </c>
      <c r="B341" t="s">
        <v>1162</v>
      </c>
      <c r="C341" t="s">
        <v>1163</v>
      </c>
      <c r="D341" t="s">
        <v>1164</v>
      </c>
      <c r="E341" t="s">
        <v>1165</v>
      </c>
    </row>
    <row r="342" spans="1:5" x14ac:dyDescent="0.2">
      <c r="A342" t="s">
        <v>1161</v>
      </c>
      <c r="B342" t="s">
        <v>1162</v>
      </c>
      <c r="C342" t="s">
        <v>1163</v>
      </c>
      <c r="D342" t="s">
        <v>1164</v>
      </c>
      <c r="E342" t="s">
        <v>1165</v>
      </c>
    </row>
    <row r="343" spans="1:5" x14ac:dyDescent="0.2">
      <c r="A343" t="s">
        <v>1197</v>
      </c>
      <c r="B343" t="s">
        <v>1198</v>
      </c>
      <c r="C343" t="s">
        <v>1199</v>
      </c>
      <c r="D343" t="s">
        <v>1200</v>
      </c>
      <c r="E343" t="s">
        <v>1047</v>
      </c>
    </row>
    <row r="344" spans="1:5" x14ac:dyDescent="0.2">
      <c r="A344" t="s">
        <v>1043</v>
      </c>
      <c r="B344" t="s">
        <v>1044</v>
      </c>
      <c r="C344" t="s">
        <v>1045</v>
      </c>
      <c r="D344" t="s">
        <v>1046</v>
      </c>
      <c r="E344" t="s">
        <v>1047</v>
      </c>
    </row>
    <row r="345" spans="1:5" x14ac:dyDescent="0.2">
      <c r="A345" t="s">
        <v>1043</v>
      </c>
      <c r="B345" t="s">
        <v>1044</v>
      </c>
      <c r="C345" t="s">
        <v>1045</v>
      </c>
      <c r="D345" t="s">
        <v>1046</v>
      </c>
      <c r="E345" t="s">
        <v>1047</v>
      </c>
    </row>
    <row r="346" spans="1:5" x14ac:dyDescent="0.2">
      <c r="A346" t="s">
        <v>1201</v>
      </c>
      <c r="B346" t="s">
        <v>1202</v>
      </c>
      <c r="C346" t="s">
        <v>1146</v>
      </c>
      <c r="D346" t="s">
        <v>1061</v>
      </c>
      <c r="E346" t="s">
        <v>1062</v>
      </c>
    </row>
    <row r="347" spans="1:5" x14ac:dyDescent="0.2">
      <c r="A347" t="s">
        <v>1043</v>
      </c>
      <c r="B347" t="s">
        <v>1044</v>
      </c>
      <c r="C347" t="s">
        <v>1045</v>
      </c>
      <c r="D347" t="s">
        <v>1046</v>
      </c>
      <c r="E347" t="s">
        <v>1047</v>
      </c>
    </row>
    <row r="348" spans="1:5" x14ac:dyDescent="0.2">
      <c r="A348" t="s">
        <v>1068</v>
      </c>
      <c r="B348" t="s">
        <v>1069</v>
      </c>
      <c r="C348" t="s">
        <v>1070</v>
      </c>
      <c r="D348" t="s">
        <v>1071</v>
      </c>
      <c r="E348" t="s">
        <v>1072</v>
      </c>
    </row>
    <row r="349" spans="1:5" x14ac:dyDescent="0.2">
      <c r="A349" t="s">
        <v>1068</v>
      </c>
      <c r="B349" t="s">
        <v>1069</v>
      </c>
      <c r="C349" t="s">
        <v>1070</v>
      </c>
      <c r="D349" t="s">
        <v>1071</v>
      </c>
      <c r="E349" t="s">
        <v>1072</v>
      </c>
    </row>
    <row r="350" spans="1:5" x14ac:dyDescent="0.2">
      <c r="A350" t="s">
        <v>1068</v>
      </c>
      <c r="B350" t="s">
        <v>1069</v>
      </c>
      <c r="C350" t="s">
        <v>1070</v>
      </c>
      <c r="D350" t="s">
        <v>1071</v>
      </c>
      <c r="E350" t="s">
        <v>1072</v>
      </c>
    </row>
    <row r="351" spans="1:5" x14ac:dyDescent="0.2">
      <c r="A351" t="s">
        <v>1078</v>
      </c>
      <c r="B351" t="s">
        <v>1079</v>
      </c>
      <c r="C351" t="s">
        <v>1080</v>
      </c>
      <c r="D351" t="s">
        <v>1081</v>
      </c>
      <c r="E351" t="s">
        <v>1082</v>
      </c>
    </row>
    <row r="352" spans="1:5" x14ac:dyDescent="0.2">
      <c r="A352" t="s">
        <v>1048</v>
      </c>
      <c r="B352" t="s">
        <v>1049</v>
      </c>
      <c r="C352" t="s">
        <v>1050</v>
      </c>
      <c r="D352" t="s">
        <v>1051</v>
      </c>
      <c r="E352" t="s">
        <v>1052</v>
      </c>
    </row>
    <row r="353" spans="1:5" x14ac:dyDescent="0.2">
      <c r="A353" t="s">
        <v>1078</v>
      </c>
      <c r="B353" t="s">
        <v>1079</v>
      </c>
      <c r="C353" t="s">
        <v>1080</v>
      </c>
      <c r="D353" t="s">
        <v>1081</v>
      </c>
      <c r="E353" t="s">
        <v>1082</v>
      </c>
    </row>
    <row r="354" spans="1:5" x14ac:dyDescent="0.2">
      <c r="A354" t="s">
        <v>1078</v>
      </c>
      <c r="B354" t="s">
        <v>1079</v>
      </c>
      <c r="C354" t="s">
        <v>1080</v>
      </c>
      <c r="D354" t="s">
        <v>1081</v>
      </c>
      <c r="E354" t="s">
        <v>1082</v>
      </c>
    </row>
    <row r="355" spans="1:5" x14ac:dyDescent="0.2">
      <c r="A355" t="s">
        <v>1078</v>
      </c>
      <c r="B355" t="s">
        <v>1079</v>
      </c>
      <c r="C355" t="s">
        <v>1080</v>
      </c>
      <c r="D355" t="s">
        <v>1081</v>
      </c>
      <c r="E355" t="s">
        <v>1082</v>
      </c>
    </row>
    <row r="356" spans="1:5" x14ac:dyDescent="0.2">
      <c r="A356" t="s">
        <v>1048</v>
      </c>
      <c r="B356" t="s">
        <v>1049</v>
      </c>
      <c r="C356" t="s">
        <v>1050</v>
      </c>
      <c r="D356" t="s">
        <v>1051</v>
      </c>
      <c r="E356" t="s">
        <v>1052</v>
      </c>
    </row>
    <row r="357" spans="1:5" x14ac:dyDescent="0.2">
      <c r="A357" t="s">
        <v>1078</v>
      </c>
      <c r="B357" t="s">
        <v>1079</v>
      </c>
      <c r="C357" t="s">
        <v>1080</v>
      </c>
      <c r="D357" t="s">
        <v>1081</v>
      </c>
      <c r="E357" t="s">
        <v>1082</v>
      </c>
    </row>
    <row r="358" spans="1:5" x14ac:dyDescent="0.2">
      <c r="A358" t="s">
        <v>1048</v>
      </c>
      <c r="B358" t="s">
        <v>1049</v>
      </c>
      <c r="C358" t="s">
        <v>1050</v>
      </c>
      <c r="D358" t="s">
        <v>1051</v>
      </c>
      <c r="E358" t="s">
        <v>1052</v>
      </c>
    </row>
    <row r="359" spans="1:5" x14ac:dyDescent="0.2">
      <c r="A359" t="s">
        <v>1159</v>
      </c>
      <c r="B359" t="s">
        <v>1160</v>
      </c>
      <c r="C359" t="s">
        <v>1085</v>
      </c>
      <c r="D359" t="s">
        <v>1086</v>
      </c>
      <c r="E359" t="s">
        <v>1087</v>
      </c>
    </row>
    <row r="360" spans="1:5" x14ac:dyDescent="0.2">
      <c r="A360" t="s">
        <v>1043</v>
      </c>
      <c r="B360" t="s">
        <v>1044</v>
      </c>
      <c r="C360" t="s">
        <v>1045</v>
      </c>
      <c r="D360" t="s">
        <v>1046</v>
      </c>
      <c r="E360" t="s">
        <v>1047</v>
      </c>
    </row>
    <row r="361" spans="1:5" x14ac:dyDescent="0.2">
      <c r="A361" t="s">
        <v>1043</v>
      </c>
      <c r="B361" t="s">
        <v>1044</v>
      </c>
      <c r="C361" t="s">
        <v>1045</v>
      </c>
      <c r="D361" t="s">
        <v>1046</v>
      </c>
      <c r="E361" t="s">
        <v>1047</v>
      </c>
    </row>
    <row r="362" spans="1:5" x14ac:dyDescent="0.2">
      <c r="A362" t="s">
        <v>1068</v>
      </c>
      <c r="B362" t="s">
        <v>1069</v>
      </c>
      <c r="C362" t="s">
        <v>1070</v>
      </c>
      <c r="D362" t="s">
        <v>1071</v>
      </c>
      <c r="E362" t="s">
        <v>1072</v>
      </c>
    </row>
    <row r="363" spans="1:5" x14ac:dyDescent="0.2">
      <c r="A363" t="s">
        <v>1068</v>
      </c>
      <c r="B363" t="s">
        <v>1069</v>
      </c>
      <c r="C363" t="s">
        <v>1070</v>
      </c>
      <c r="D363" t="s">
        <v>1071</v>
      </c>
      <c r="E363" t="s">
        <v>1072</v>
      </c>
    </row>
    <row r="364" spans="1:5" x14ac:dyDescent="0.2">
      <c r="A364" t="s">
        <v>1068</v>
      </c>
      <c r="B364" t="s">
        <v>1069</v>
      </c>
      <c r="C364" t="s">
        <v>1070</v>
      </c>
      <c r="D364" t="s">
        <v>1071</v>
      </c>
      <c r="E364" t="s">
        <v>1072</v>
      </c>
    </row>
    <row r="365" spans="1:5" x14ac:dyDescent="0.2">
      <c r="A365" t="s">
        <v>1068</v>
      </c>
      <c r="B365" t="s">
        <v>1069</v>
      </c>
      <c r="C365" t="s">
        <v>1070</v>
      </c>
      <c r="D365" t="s">
        <v>1071</v>
      </c>
      <c r="E365" t="s">
        <v>1072</v>
      </c>
    </row>
    <row r="366" spans="1:5" x14ac:dyDescent="0.2">
      <c r="A366" t="s">
        <v>1203</v>
      </c>
      <c r="B366" t="s">
        <v>1204</v>
      </c>
      <c r="C366" t="s">
        <v>1090</v>
      </c>
      <c r="D366" t="s">
        <v>1091</v>
      </c>
      <c r="E366" t="s">
        <v>1052</v>
      </c>
    </row>
    <row r="367" spans="1:5" x14ac:dyDescent="0.2">
      <c r="A367" t="s">
        <v>1078</v>
      </c>
      <c r="B367" t="s">
        <v>1079</v>
      </c>
      <c r="C367" t="s">
        <v>1080</v>
      </c>
      <c r="D367" t="s">
        <v>1081</v>
      </c>
      <c r="E367" t="s">
        <v>1082</v>
      </c>
    </row>
    <row r="368" spans="1:5" x14ac:dyDescent="0.2">
      <c r="A368" t="s">
        <v>1078</v>
      </c>
      <c r="B368" t="s">
        <v>1079</v>
      </c>
      <c r="C368" t="s">
        <v>1080</v>
      </c>
      <c r="D368" t="s">
        <v>1081</v>
      </c>
      <c r="E368" t="s">
        <v>1082</v>
      </c>
    </row>
    <row r="369" spans="1:5" x14ac:dyDescent="0.2">
      <c r="A369" t="s">
        <v>1078</v>
      </c>
      <c r="B369" t="s">
        <v>1079</v>
      </c>
      <c r="C369" t="s">
        <v>1080</v>
      </c>
      <c r="D369" t="s">
        <v>1081</v>
      </c>
      <c r="E369" t="s">
        <v>1082</v>
      </c>
    </row>
    <row r="370" spans="1:5" x14ac:dyDescent="0.2">
      <c r="A370" t="s">
        <v>1048</v>
      </c>
      <c r="B370" t="s">
        <v>1049</v>
      </c>
      <c r="C370" t="s">
        <v>1050</v>
      </c>
      <c r="D370" t="s">
        <v>1051</v>
      </c>
      <c r="E370" t="s">
        <v>1052</v>
      </c>
    </row>
    <row r="371" spans="1:5" x14ac:dyDescent="0.2">
      <c r="A371" t="s">
        <v>1078</v>
      </c>
      <c r="B371" t="s">
        <v>1079</v>
      </c>
      <c r="C371" t="s">
        <v>1080</v>
      </c>
      <c r="D371" t="s">
        <v>1081</v>
      </c>
      <c r="E371" t="s">
        <v>1082</v>
      </c>
    </row>
    <row r="372" spans="1:5" x14ac:dyDescent="0.2">
      <c r="A372" t="s">
        <v>1078</v>
      </c>
      <c r="B372" t="s">
        <v>1079</v>
      </c>
      <c r="C372" t="s">
        <v>1080</v>
      </c>
      <c r="D372" t="s">
        <v>1081</v>
      </c>
      <c r="E372" t="s">
        <v>1082</v>
      </c>
    </row>
    <row r="373" spans="1:5" x14ac:dyDescent="0.2">
      <c r="A373" t="s">
        <v>1078</v>
      </c>
      <c r="B373" t="s">
        <v>1079</v>
      </c>
      <c r="C373" t="s">
        <v>1080</v>
      </c>
      <c r="D373" t="s">
        <v>1081</v>
      </c>
      <c r="E373" t="s">
        <v>1082</v>
      </c>
    </row>
    <row r="374" spans="1:5" x14ac:dyDescent="0.2">
      <c r="A374" t="s">
        <v>1126</v>
      </c>
      <c r="B374" t="s">
        <v>1127</v>
      </c>
      <c r="C374" t="s">
        <v>1090</v>
      </c>
      <c r="D374" t="s">
        <v>1091</v>
      </c>
      <c r="E374" t="s">
        <v>1128</v>
      </c>
    </row>
    <row r="375" spans="1:5" x14ac:dyDescent="0.2">
      <c r="A375" t="s">
        <v>1078</v>
      </c>
      <c r="B375" t="s">
        <v>1079</v>
      </c>
      <c r="C375" t="s">
        <v>1080</v>
      </c>
      <c r="D375" t="s">
        <v>1081</v>
      </c>
      <c r="E375" t="s">
        <v>1082</v>
      </c>
    </row>
    <row r="376" spans="1:5" x14ac:dyDescent="0.2">
      <c r="A376" t="s">
        <v>1155</v>
      </c>
      <c r="B376" t="s">
        <v>1156</v>
      </c>
      <c r="C376" t="s">
        <v>1123</v>
      </c>
      <c r="D376" t="s">
        <v>1124</v>
      </c>
      <c r="E376" t="s">
        <v>1125</v>
      </c>
    </row>
    <row r="377" spans="1:5" x14ac:dyDescent="0.2">
      <c r="A377" t="s">
        <v>1205</v>
      </c>
      <c r="B377" t="s">
        <v>1206</v>
      </c>
      <c r="C377" t="s">
        <v>1207</v>
      </c>
      <c r="D377" t="s">
        <v>1208</v>
      </c>
      <c r="E377" t="s">
        <v>1209</v>
      </c>
    </row>
    <row r="378" spans="1:5" x14ac:dyDescent="0.2">
      <c r="A378" t="s">
        <v>1043</v>
      </c>
      <c r="B378" t="s">
        <v>1044</v>
      </c>
      <c r="C378" t="s">
        <v>1045</v>
      </c>
      <c r="D378" t="s">
        <v>1046</v>
      </c>
      <c r="E378" t="s">
        <v>1047</v>
      </c>
    </row>
    <row r="379" spans="1:5" x14ac:dyDescent="0.2">
      <c r="A379" t="s">
        <v>1194</v>
      </c>
      <c r="B379" t="s">
        <v>1195</v>
      </c>
      <c r="C379" t="s">
        <v>1146</v>
      </c>
      <c r="D379" t="s">
        <v>1061</v>
      </c>
      <c r="E379" t="s">
        <v>1196</v>
      </c>
    </row>
    <row r="380" spans="1:5" x14ac:dyDescent="0.2">
      <c r="A380" t="s">
        <v>1210</v>
      </c>
      <c r="B380" t="s">
        <v>1211</v>
      </c>
      <c r="C380" t="s">
        <v>1212</v>
      </c>
      <c r="D380" t="s">
        <v>1213</v>
      </c>
      <c r="E380" t="s">
        <v>1214</v>
      </c>
    </row>
    <row r="381" spans="1:5" x14ac:dyDescent="0.2">
      <c r="A381" t="s">
        <v>1063</v>
      </c>
      <c r="B381" t="s">
        <v>1064</v>
      </c>
      <c r="C381" t="s">
        <v>1065</v>
      </c>
      <c r="D381" t="s">
        <v>1066</v>
      </c>
      <c r="E381" t="s">
        <v>1067</v>
      </c>
    </row>
    <row r="382" spans="1:5" x14ac:dyDescent="0.2">
      <c r="A382" t="s">
        <v>1215</v>
      </c>
      <c r="B382" t="s">
        <v>1216</v>
      </c>
      <c r="C382" t="s">
        <v>1070</v>
      </c>
      <c r="D382" t="s">
        <v>1071</v>
      </c>
      <c r="E382" t="s">
        <v>1217</v>
      </c>
    </row>
    <row r="383" spans="1:5" x14ac:dyDescent="0.2">
      <c r="A383" t="s">
        <v>1063</v>
      </c>
      <c r="B383" t="s">
        <v>1064</v>
      </c>
      <c r="C383" t="s">
        <v>1065</v>
      </c>
      <c r="D383" t="s">
        <v>1066</v>
      </c>
      <c r="E383" t="s">
        <v>1067</v>
      </c>
    </row>
    <row r="384" spans="1:5" x14ac:dyDescent="0.2">
      <c r="A384" t="s">
        <v>1063</v>
      </c>
      <c r="B384" t="s">
        <v>1064</v>
      </c>
      <c r="C384" t="s">
        <v>1065</v>
      </c>
      <c r="D384" t="s">
        <v>1066</v>
      </c>
      <c r="E384" t="s">
        <v>1067</v>
      </c>
    </row>
    <row r="385" spans="1:5" x14ac:dyDescent="0.2">
      <c r="A385" t="s">
        <v>1063</v>
      </c>
      <c r="B385" t="s">
        <v>1064</v>
      </c>
      <c r="C385" t="s">
        <v>1065</v>
      </c>
      <c r="D385" t="s">
        <v>1066</v>
      </c>
      <c r="E385" t="s">
        <v>1067</v>
      </c>
    </row>
    <row r="386" spans="1:5" x14ac:dyDescent="0.2">
      <c r="A386" t="s">
        <v>1063</v>
      </c>
      <c r="B386" t="s">
        <v>1064</v>
      </c>
      <c r="C386" t="s">
        <v>1065</v>
      </c>
      <c r="D386" t="s">
        <v>1066</v>
      </c>
      <c r="E386" t="s">
        <v>1067</v>
      </c>
    </row>
    <row r="387" spans="1:5" x14ac:dyDescent="0.2">
      <c r="A387" t="s">
        <v>1068</v>
      </c>
      <c r="B387" t="s">
        <v>1069</v>
      </c>
      <c r="C387" t="s">
        <v>1070</v>
      </c>
      <c r="D387" t="s">
        <v>1071</v>
      </c>
      <c r="E387" t="s">
        <v>1072</v>
      </c>
    </row>
    <row r="388" spans="1:5" x14ac:dyDescent="0.2">
      <c r="A388" t="s">
        <v>1210</v>
      </c>
      <c r="B388" t="s">
        <v>1211</v>
      </c>
      <c r="C388" t="s">
        <v>1212</v>
      </c>
      <c r="D388" t="s">
        <v>1213</v>
      </c>
      <c r="E388" t="s">
        <v>1214</v>
      </c>
    </row>
    <row r="389" spans="1:5" x14ac:dyDescent="0.2">
      <c r="A389" t="s">
        <v>1063</v>
      </c>
      <c r="B389" t="s">
        <v>1064</v>
      </c>
      <c r="C389" t="s">
        <v>1065</v>
      </c>
      <c r="D389" t="s">
        <v>1066</v>
      </c>
      <c r="E389" t="s">
        <v>1067</v>
      </c>
    </row>
    <row r="390" spans="1:5" x14ac:dyDescent="0.2">
      <c r="A390" t="s">
        <v>1063</v>
      </c>
      <c r="B390" t="s">
        <v>1064</v>
      </c>
      <c r="C390" t="s">
        <v>1065</v>
      </c>
      <c r="D390" t="s">
        <v>1066</v>
      </c>
      <c r="E390" t="s">
        <v>1067</v>
      </c>
    </row>
    <row r="391" spans="1:5" x14ac:dyDescent="0.2">
      <c r="A391" t="s">
        <v>1063</v>
      </c>
      <c r="B391" t="s">
        <v>1064</v>
      </c>
      <c r="C391" t="s">
        <v>1065</v>
      </c>
      <c r="D391" t="s">
        <v>1066</v>
      </c>
      <c r="E391" t="s">
        <v>1067</v>
      </c>
    </row>
    <row r="392" spans="1:5" x14ac:dyDescent="0.2">
      <c r="A392" t="s">
        <v>1063</v>
      </c>
      <c r="B392" t="s">
        <v>1064</v>
      </c>
      <c r="C392" t="s">
        <v>1065</v>
      </c>
      <c r="D392" t="s">
        <v>1066</v>
      </c>
      <c r="E392" t="s">
        <v>1067</v>
      </c>
    </row>
    <row r="393" spans="1:5" x14ac:dyDescent="0.2">
      <c r="A393" t="s">
        <v>1063</v>
      </c>
      <c r="B393" t="s">
        <v>1064</v>
      </c>
      <c r="C393" t="s">
        <v>1065</v>
      </c>
      <c r="D393" t="s">
        <v>1066</v>
      </c>
      <c r="E393" t="s">
        <v>1067</v>
      </c>
    </row>
    <row r="394" spans="1:5" x14ac:dyDescent="0.2">
      <c r="A394" t="s">
        <v>1063</v>
      </c>
      <c r="B394" t="s">
        <v>1064</v>
      </c>
      <c r="C394" t="s">
        <v>1065</v>
      </c>
      <c r="D394" t="s">
        <v>1066</v>
      </c>
      <c r="E394" t="s">
        <v>1067</v>
      </c>
    </row>
    <row r="395" spans="1:5" x14ac:dyDescent="0.2">
      <c r="A395" t="s">
        <v>1210</v>
      </c>
      <c r="B395" t="s">
        <v>1211</v>
      </c>
      <c r="C395" t="s">
        <v>1212</v>
      </c>
      <c r="D395" t="s">
        <v>1213</v>
      </c>
      <c r="E395" t="s">
        <v>1214</v>
      </c>
    </row>
    <row r="396" spans="1:5" x14ac:dyDescent="0.2">
      <c r="A396" t="s">
        <v>1063</v>
      </c>
      <c r="B396" t="s">
        <v>1064</v>
      </c>
      <c r="C396" t="s">
        <v>1065</v>
      </c>
      <c r="D396" t="s">
        <v>1066</v>
      </c>
      <c r="E396" t="s">
        <v>1067</v>
      </c>
    </row>
    <row r="397" spans="1:5" x14ac:dyDescent="0.2">
      <c r="A397" t="s">
        <v>1063</v>
      </c>
      <c r="B397" t="s">
        <v>1064</v>
      </c>
      <c r="C397" t="s">
        <v>1065</v>
      </c>
      <c r="D397" t="s">
        <v>1066</v>
      </c>
      <c r="E397" t="s">
        <v>1067</v>
      </c>
    </row>
    <row r="398" spans="1:5" x14ac:dyDescent="0.2">
      <c r="A398" t="s">
        <v>1063</v>
      </c>
      <c r="B398" t="s">
        <v>1064</v>
      </c>
      <c r="C398" t="s">
        <v>1065</v>
      </c>
      <c r="D398" t="s">
        <v>1066</v>
      </c>
      <c r="E398" t="s">
        <v>1067</v>
      </c>
    </row>
    <row r="399" spans="1:5" x14ac:dyDescent="0.2">
      <c r="A399" t="s">
        <v>1068</v>
      </c>
      <c r="B399" t="s">
        <v>1069</v>
      </c>
      <c r="C399" t="s">
        <v>1070</v>
      </c>
      <c r="D399" t="s">
        <v>1071</v>
      </c>
      <c r="E399" t="s">
        <v>1072</v>
      </c>
    </row>
    <row r="400" spans="1:5" x14ac:dyDescent="0.2">
      <c r="A400" t="s">
        <v>1063</v>
      </c>
      <c r="B400" t="s">
        <v>1064</v>
      </c>
      <c r="C400" t="s">
        <v>1065</v>
      </c>
      <c r="D400" t="s">
        <v>1066</v>
      </c>
      <c r="E400" t="s">
        <v>1067</v>
      </c>
    </row>
    <row r="401" spans="1:5" x14ac:dyDescent="0.2">
      <c r="A401" t="s">
        <v>1063</v>
      </c>
      <c r="B401" t="s">
        <v>1064</v>
      </c>
      <c r="C401" t="s">
        <v>1065</v>
      </c>
      <c r="D401" t="s">
        <v>1066</v>
      </c>
      <c r="E401" t="s">
        <v>1067</v>
      </c>
    </row>
    <row r="402" spans="1:5" x14ac:dyDescent="0.2">
      <c r="A402" t="s">
        <v>1068</v>
      </c>
      <c r="B402" t="s">
        <v>1069</v>
      </c>
      <c r="C402" t="s">
        <v>1070</v>
      </c>
      <c r="D402" t="s">
        <v>1071</v>
      </c>
      <c r="E402" t="s">
        <v>1072</v>
      </c>
    </row>
    <row r="403" spans="1:5" x14ac:dyDescent="0.2">
      <c r="A403" t="s">
        <v>1063</v>
      </c>
      <c r="B403" t="s">
        <v>1064</v>
      </c>
      <c r="C403" t="s">
        <v>1065</v>
      </c>
      <c r="D403" t="s">
        <v>1066</v>
      </c>
      <c r="E403" t="s">
        <v>1067</v>
      </c>
    </row>
    <row r="404" spans="1:5" x14ac:dyDescent="0.2">
      <c r="A404" t="s">
        <v>1063</v>
      </c>
      <c r="B404" t="s">
        <v>1064</v>
      </c>
      <c r="C404" t="s">
        <v>1065</v>
      </c>
      <c r="D404" t="s">
        <v>1066</v>
      </c>
      <c r="E404" t="s">
        <v>1067</v>
      </c>
    </row>
    <row r="405" spans="1:5" x14ac:dyDescent="0.2">
      <c r="A405" t="s">
        <v>1068</v>
      </c>
      <c r="B405" t="s">
        <v>1069</v>
      </c>
      <c r="C405" t="s">
        <v>1070</v>
      </c>
      <c r="D405" t="s">
        <v>1071</v>
      </c>
      <c r="E405" t="s">
        <v>1072</v>
      </c>
    </row>
    <row r="406" spans="1:5" x14ac:dyDescent="0.2">
      <c r="A406" t="s">
        <v>1063</v>
      </c>
      <c r="B406" t="s">
        <v>1064</v>
      </c>
      <c r="C406" t="s">
        <v>1065</v>
      </c>
      <c r="D406" t="s">
        <v>1066</v>
      </c>
      <c r="E406" t="s">
        <v>1067</v>
      </c>
    </row>
    <row r="407" spans="1:5" x14ac:dyDescent="0.2">
      <c r="A407" t="s">
        <v>1063</v>
      </c>
      <c r="B407" t="s">
        <v>1064</v>
      </c>
      <c r="C407" t="s">
        <v>1065</v>
      </c>
      <c r="D407" t="s">
        <v>1066</v>
      </c>
      <c r="E407" t="s">
        <v>1067</v>
      </c>
    </row>
    <row r="408" spans="1:5" x14ac:dyDescent="0.2">
      <c r="A408" t="s">
        <v>1063</v>
      </c>
      <c r="B408" t="s">
        <v>1064</v>
      </c>
      <c r="C408" t="s">
        <v>1065</v>
      </c>
      <c r="D408" t="s">
        <v>1066</v>
      </c>
      <c r="E408" t="s">
        <v>1067</v>
      </c>
    </row>
    <row r="409" spans="1:5" x14ac:dyDescent="0.2">
      <c r="A409" t="s">
        <v>1063</v>
      </c>
      <c r="B409" t="s">
        <v>1064</v>
      </c>
      <c r="C409" t="s">
        <v>1065</v>
      </c>
      <c r="D409" t="s">
        <v>1066</v>
      </c>
      <c r="E409" t="s">
        <v>1067</v>
      </c>
    </row>
    <row r="410" spans="1:5" x14ac:dyDescent="0.2">
      <c r="A410" t="s">
        <v>1063</v>
      </c>
      <c r="B410" t="s">
        <v>1064</v>
      </c>
      <c r="C410" t="s">
        <v>1065</v>
      </c>
      <c r="D410" t="s">
        <v>1066</v>
      </c>
      <c r="E410" t="s">
        <v>1067</v>
      </c>
    </row>
    <row r="411" spans="1:5" x14ac:dyDescent="0.2">
      <c r="A411" t="s">
        <v>1063</v>
      </c>
      <c r="B411" t="s">
        <v>1064</v>
      </c>
      <c r="C411" t="s">
        <v>1065</v>
      </c>
      <c r="D411" t="s">
        <v>1066</v>
      </c>
      <c r="E411" t="s">
        <v>1067</v>
      </c>
    </row>
    <row r="412" spans="1:5" x14ac:dyDescent="0.2">
      <c r="A412" t="s">
        <v>1063</v>
      </c>
      <c r="B412" t="s">
        <v>1064</v>
      </c>
      <c r="C412" t="s">
        <v>1065</v>
      </c>
      <c r="D412" t="s">
        <v>1066</v>
      </c>
      <c r="E412" t="s">
        <v>1067</v>
      </c>
    </row>
    <row r="413" spans="1:5" x14ac:dyDescent="0.2">
      <c r="A413" t="s">
        <v>1068</v>
      </c>
      <c r="B413" t="s">
        <v>1069</v>
      </c>
      <c r="C413" t="s">
        <v>1070</v>
      </c>
      <c r="D413" t="s">
        <v>1071</v>
      </c>
      <c r="E413" t="s">
        <v>1072</v>
      </c>
    </row>
    <row r="414" spans="1:5" x14ac:dyDescent="0.2">
      <c r="A414" t="s">
        <v>1063</v>
      </c>
      <c r="B414" t="s">
        <v>1064</v>
      </c>
      <c r="C414" t="s">
        <v>1065</v>
      </c>
      <c r="D414" t="s">
        <v>1066</v>
      </c>
      <c r="E414" t="s">
        <v>1067</v>
      </c>
    </row>
    <row r="415" spans="1:5" x14ac:dyDescent="0.2">
      <c r="A415" t="s">
        <v>1068</v>
      </c>
      <c r="B415" t="s">
        <v>1069</v>
      </c>
      <c r="C415" t="s">
        <v>1070</v>
      </c>
      <c r="D415" t="s">
        <v>1071</v>
      </c>
      <c r="E415" t="s">
        <v>1072</v>
      </c>
    </row>
    <row r="416" spans="1:5" x14ac:dyDescent="0.2">
      <c r="A416" t="s">
        <v>1063</v>
      </c>
      <c r="B416" t="s">
        <v>1064</v>
      </c>
      <c r="C416" t="s">
        <v>1065</v>
      </c>
      <c r="D416" t="s">
        <v>1066</v>
      </c>
      <c r="E416" t="s">
        <v>1067</v>
      </c>
    </row>
    <row r="417" spans="1:5" x14ac:dyDescent="0.2">
      <c r="A417" t="s">
        <v>1063</v>
      </c>
      <c r="B417" t="s">
        <v>1064</v>
      </c>
      <c r="C417" t="s">
        <v>1065</v>
      </c>
      <c r="D417" t="s">
        <v>1066</v>
      </c>
      <c r="E417" t="s">
        <v>1067</v>
      </c>
    </row>
    <row r="418" spans="1:5" x14ac:dyDescent="0.2">
      <c r="A418" t="s">
        <v>1063</v>
      </c>
      <c r="B418" t="s">
        <v>1064</v>
      </c>
      <c r="C418" t="s">
        <v>1065</v>
      </c>
      <c r="D418" t="s">
        <v>1066</v>
      </c>
      <c r="E418" t="s">
        <v>1067</v>
      </c>
    </row>
    <row r="419" spans="1:5" x14ac:dyDescent="0.2">
      <c r="A419" t="s">
        <v>1063</v>
      </c>
      <c r="B419" t="s">
        <v>1064</v>
      </c>
      <c r="C419" t="s">
        <v>1065</v>
      </c>
      <c r="D419" t="s">
        <v>1066</v>
      </c>
      <c r="E419" t="s">
        <v>1067</v>
      </c>
    </row>
    <row r="420" spans="1:5" x14ac:dyDescent="0.2">
      <c r="A420" t="s">
        <v>1063</v>
      </c>
      <c r="B420" t="s">
        <v>1064</v>
      </c>
      <c r="C420" t="s">
        <v>1065</v>
      </c>
      <c r="D420" t="s">
        <v>1066</v>
      </c>
      <c r="E420" t="s">
        <v>1067</v>
      </c>
    </row>
    <row r="421" spans="1:5" x14ac:dyDescent="0.2">
      <c r="A421" t="s">
        <v>1063</v>
      </c>
      <c r="B421" t="s">
        <v>1064</v>
      </c>
      <c r="C421" t="s">
        <v>1065</v>
      </c>
      <c r="D421" t="s">
        <v>1066</v>
      </c>
      <c r="E421" t="s">
        <v>1067</v>
      </c>
    </row>
    <row r="422" spans="1:5" x14ac:dyDescent="0.2">
      <c r="A422" t="s">
        <v>1063</v>
      </c>
      <c r="B422" t="s">
        <v>1064</v>
      </c>
      <c r="C422" t="s">
        <v>1065</v>
      </c>
      <c r="D422" t="s">
        <v>1066</v>
      </c>
      <c r="E422" t="s">
        <v>1067</v>
      </c>
    </row>
    <row r="423" spans="1:5" x14ac:dyDescent="0.2">
      <c r="A423" t="s">
        <v>1063</v>
      </c>
      <c r="B423" t="s">
        <v>1064</v>
      </c>
      <c r="C423" t="s">
        <v>1065</v>
      </c>
      <c r="D423" t="s">
        <v>1066</v>
      </c>
      <c r="E423" t="s">
        <v>1067</v>
      </c>
    </row>
    <row r="424" spans="1:5" x14ac:dyDescent="0.2">
      <c r="A424" t="s">
        <v>1063</v>
      </c>
      <c r="B424" t="s">
        <v>1064</v>
      </c>
      <c r="C424" t="s">
        <v>1065</v>
      </c>
      <c r="D424" t="s">
        <v>1066</v>
      </c>
      <c r="E424" t="s">
        <v>1067</v>
      </c>
    </row>
    <row r="425" spans="1:5" x14ac:dyDescent="0.2">
      <c r="A425" t="s">
        <v>1063</v>
      </c>
      <c r="B425" t="s">
        <v>1064</v>
      </c>
      <c r="C425" t="s">
        <v>1065</v>
      </c>
      <c r="D425" t="s">
        <v>1066</v>
      </c>
      <c r="E425" t="s">
        <v>1067</v>
      </c>
    </row>
    <row r="426" spans="1:5" x14ac:dyDescent="0.2">
      <c r="A426" t="s">
        <v>1063</v>
      </c>
      <c r="B426" t="s">
        <v>1064</v>
      </c>
      <c r="C426" t="s">
        <v>1065</v>
      </c>
      <c r="D426" t="s">
        <v>1066</v>
      </c>
      <c r="E426" t="s">
        <v>1067</v>
      </c>
    </row>
    <row r="427" spans="1:5" x14ac:dyDescent="0.2">
      <c r="A427" t="s">
        <v>1063</v>
      </c>
      <c r="B427" t="s">
        <v>1064</v>
      </c>
      <c r="C427" t="s">
        <v>1065</v>
      </c>
      <c r="D427" t="s">
        <v>1066</v>
      </c>
      <c r="E427" t="s">
        <v>1067</v>
      </c>
    </row>
    <row r="428" spans="1:5" x14ac:dyDescent="0.2">
      <c r="A428" t="s">
        <v>1063</v>
      </c>
      <c r="B428" t="s">
        <v>1064</v>
      </c>
      <c r="C428" t="s">
        <v>1065</v>
      </c>
      <c r="D428" t="s">
        <v>1066</v>
      </c>
      <c r="E428" t="s">
        <v>1067</v>
      </c>
    </row>
    <row r="429" spans="1:5" x14ac:dyDescent="0.2">
      <c r="A429" t="s">
        <v>1063</v>
      </c>
      <c r="B429" t="s">
        <v>1064</v>
      </c>
      <c r="C429" t="s">
        <v>1065</v>
      </c>
      <c r="D429" t="s">
        <v>1066</v>
      </c>
      <c r="E429" t="s">
        <v>1067</v>
      </c>
    </row>
    <row r="430" spans="1:5" x14ac:dyDescent="0.2">
      <c r="A430" t="s">
        <v>1063</v>
      </c>
      <c r="B430" t="s">
        <v>1064</v>
      </c>
      <c r="C430" t="s">
        <v>1065</v>
      </c>
      <c r="D430" t="s">
        <v>1066</v>
      </c>
      <c r="E430" t="s">
        <v>1067</v>
      </c>
    </row>
    <row r="431" spans="1:5" x14ac:dyDescent="0.2">
      <c r="A431" t="s">
        <v>1063</v>
      </c>
      <c r="B431" t="s">
        <v>1064</v>
      </c>
      <c r="C431" t="s">
        <v>1065</v>
      </c>
      <c r="D431" t="s">
        <v>1066</v>
      </c>
      <c r="E431" t="s">
        <v>1067</v>
      </c>
    </row>
    <row r="432" spans="1:5" x14ac:dyDescent="0.2">
      <c r="A432" t="s">
        <v>1068</v>
      </c>
      <c r="B432" t="s">
        <v>1069</v>
      </c>
      <c r="C432" t="s">
        <v>1070</v>
      </c>
      <c r="D432" t="s">
        <v>1071</v>
      </c>
      <c r="E432" t="s">
        <v>1072</v>
      </c>
    </row>
    <row r="433" spans="1:5" x14ac:dyDescent="0.2">
      <c r="A433" t="s">
        <v>1068</v>
      </c>
      <c r="B433" t="s">
        <v>1069</v>
      </c>
      <c r="C433" t="s">
        <v>1070</v>
      </c>
      <c r="D433" t="s">
        <v>1071</v>
      </c>
      <c r="E433" t="s">
        <v>1072</v>
      </c>
    </row>
    <row r="434" spans="1:5" x14ac:dyDescent="0.2">
      <c r="A434" t="s">
        <v>1063</v>
      </c>
      <c r="B434" t="s">
        <v>1064</v>
      </c>
      <c r="C434" t="s">
        <v>1065</v>
      </c>
      <c r="D434" t="s">
        <v>1066</v>
      </c>
      <c r="E434" t="s">
        <v>1067</v>
      </c>
    </row>
    <row r="435" spans="1:5" x14ac:dyDescent="0.2">
      <c r="A435" t="s">
        <v>1063</v>
      </c>
      <c r="B435" t="s">
        <v>1064</v>
      </c>
      <c r="C435" t="s">
        <v>1065</v>
      </c>
      <c r="D435" t="s">
        <v>1066</v>
      </c>
      <c r="E435" t="s">
        <v>1067</v>
      </c>
    </row>
    <row r="436" spans="1:5" x14ac:dyDescent="0.2">
      <c r="A436" t="s">
        <v>1063</v>
      </c>
      <c r="B436" t="s">
        <v>1064</v>
      </c>
      <c r="C436" t="s">
        <v>1065</v>
      </c>
      <c r="D436" t="s">
        <v>1066</v>
      </c>
      <c r="E436" t="s">
        <v>1067</v>
      </c>
    </row>
    <row r="437" spans="1:5" x14ac:dyDescent="0.2">
      <c r="A437" t="s">
        <v>1063</v>
      </c>
      <c r="B437" t="s">
        <v>1064</v>
      </c>
      <c r="C437" t="s">
        <v>1065</v>
      </c>
      <c r="D437" t="s">
        <v>1066</v>
      </c>
      <c r="E437" t="s">
        <v>1067</v>
      </c>
    </row>
    <row r="438" spans="1:5" x14ac:dyDescent="0.2">
      <c r="A438" t="s">
        <v>1063</v>
      </c>
      <c r="B438" t="s">
        <v>1064</v>
      </c>
      <c r="C438" t="s">
        <v>1065</v>
      </c>
      <c r="D438" t="s">
        <v>1066</v>
      </c>
      <c r="E438" t="s">
        <v>1067</v>
      </c>
    </row>
    <row r="439" spans="1:5" x14ac:dyDescent="0.2">
      <c r="A439" t="s">
        <v>1063</v>
      </c>
      <c r="B439" t="s">
        <v>1064</v>
      </c>
      <c r="C439" t="s">
        <v>1065</v>
      </c>
      <c r="D439" t="s">
        <v>1066</v>
      </c>
      <c r="E439" t="s">
        <v>1067</v>
      </c>
    </row>
    <row r="440" spans="1:5" x14ac:dyDescent="0.2">
      <c r="A440" t="s">
        <v>1063</v>
      </c>
      <c r="B440" t="s">
        <v>1064</v>
      </c>
      <c r="C440" t="s">
        <v>1065</v>
      </c>
      <c r="D440" t="s">
        <v>1066</v>
      </c>
      <c r="E440" t="s">
        <v>1067</v>
      </c>
    </row>
    <row r="441" spans="1:5" x14ac:dyDescent="0.2">
      <c r="A441" t="s">
        <v>1063</v>
      </c>
      <c r="B441" t="s">
        <v>1064</v>
      </c>
      <c r="C441" t="s">
        <v>1065</v>
      </c>
      <c r="D441" t="s">
        <v>1066</v>
      </c>
      <c r="E441" t="s">
        <v>1067</v>
      </c>
    </row>
    <row r="442" spans="1:5" x14ac:dyDescent="0.2">
      <c r="A442" t="s">
        <v>1063</v>
      </c>
      <c r="B442" t="s">
        <v>1064</v>
      </c>
      <c r="C442" t="s">
        <v>1065</v>
      </c>
      <c r="D442" t="s">
        <v>1066</v>
      </c>
      <c r="E442" t="s">
        <v>1067</v>
      </c>
    </row>
    <row r="443" spans="1:5" x14ac:dyDescent="0.2">
      <c r="A443" t="s">
        <v>1063</v>
      </c>
      <c r="B443" t="s">
        <v>1064</v>
      </c>
      <c r="C443" t="s">
        <v>1065</v>
      </c>
      <c r="D443" t="s">
        <v>1066</v>
      </c>
      <c r="E443" t="s">
        <v>1067</v>
      </c>
    </row>
    <row r="444" spans="1:5" x14ac:dyDescent="0.2">
      <c r="A444" t="s">
        <v>1063</v>
      </c>
      <c r="B444" t="s">
        <v>1064</v>
      </c>
      <c r="C444" t="s">
        <v>1065</v>
      </c>
      <c r="D444" t="s">
        <v>1066</v>
      </c>
      <c r="E444" t="s">
        <v>1067</v>
      </c>
    </row>
    <row r="445" spans="1:5" x14ac:dyDescent="0.2">
      <c r="A445" t="s">
        <v>1068</v>
      </c>
      <c r="B445" t="s">
        <v>1069</v>
      </c>
      <c r="C445" t="s">
        <v>1070</v>
      </c>
      <c r="D445" t="s">
        <v>1071</v>
      </c>
      <c r="E445" t="s">
        <v>1072</v>
      </c>
    </row>
    <row r="446" spans="1:5" x14ac:dyDescent="0.2">
      <c r="A446" t="s">
        <v>1063</v>
      </c>
      <c r="B446" t="s">
        <v>1064</v>
      </c>
      <c r="C446" t="s">
        <v>1065</v>
      </c>
      <c r="D446" t="s">
        <v>1066</v>
      </c>
      <c r="E446" t="s">
        <v>1067</v>
      </c>
    </row>
    <row r="447" spans="1:5" x14ac:dyDescent="0.2">
      <c r="A447" t="s">
        <v>1063</v>
      </c>
      <c r="B447" t="s">
        <v>1064</v>
      </c>
      <c r="C447" t="s">
        <v>1065</v>
      </c>
      <c r="D447" t="s">
        <v>1066</v>
      </c>
      <c r="E447" t="s">
        <v>1067</v>
      </c>
    </row>
    <row r="448" spans="1:5" x14ac:dyDescent="0.2">
      <c r="A448" t="s">
        <v>1063</v>
      </c>
      <c r="B448" t="s">
        <v>1064</v>
      </c>
      <c r="C448" t="s">
        <v>1065</v>
      </c>
      <c r="D448" t="s">
        <v>1066</v>
      </c>
      <c r="E448" t="s">
        <v>1067</v>
      </c>
    </row>
    <row r="449" spans="1:5" x14ac:dyDescent="0.2">
      <c r="A449" t="s">
        <v>1063</v>
      </c>
      <c r="B449" t="s">
        <v>1064</v>
      </c>
      <c r="C449" t="s">
        <v>1065</v>
      </c>
      <c r="D449" t="s">
        <v>1066</v>
      </c>
      <c r="E449" t="s">
        <v>1067</v>
      </c>
    </row>
    <row r="450" spans="1:5" x14ac:dyDescent="0.2">
      <c r="A450" t="s">
        <v>1068</v>
      </c>
      <c r="B450" t="s">
        <v>1069</v>
      </c>
      <c r="C450" t="s">
        <v>1070</v>
      </c>
      <c r="D450" t="s">
        <v>1071</v>
      </c>
      <c r="E450" t="s">
        <v>1072</v>
      </c>
    </row>
    <row r="451" spans="1:5" x14ac:dyDescent="0.2">
      <c r="A451" t="s">
        <v>1063</v>
      </c>
      <c r="B451" t="s">
        <v>1064</v>
      </c>
      <c r="C451" t="s">
        <v>1065</v>
      </c>
      <c r="D451" t="s">
        <v>1066</v>
      </c>
      <c r="E451" t="s">
        <v>1067</v>
      </c>
    </row>
    <row r="452" spans="1:5" x14ac:dyDescent="0.2">
      <c r="A452" t="s">
        <v>1063</v>
      </c>
      <c r="B452" t="s">
        <v>1064</v>
      </c>
      <c r="C452" t="s">
        <v>1065</v>
      </c>
      <c r="D452" t="s">
        <v>1066</v>
      </c>
      <c r="E452" t="s">
        <v>1067</v>
      </c>
    </row>
    <row r="453" spans="1:5" x14ac:dyDescent="0.2">
      <c r="A453" t="s">
        <v>1063</v>
      </c>
      <c r="B453" t="s">
        <v>1064</v>
      </c>
      <c r="C453" t="s">
        <v>1065</v>
      </c>
      <c r="D453" t="s">
        <v>1066</v>
      </c>
      <c r="E453" t="s">
        <v>1067</v>
      </c>
    </row>
    <row r="454" spans="1:5" x14ac:dyDescent="0.2">
      <c r="A454" t="s">
        <v>1218</v>
      </c>
      <c r="B454" t="s">
        <v>1219</v>
      </c>
      <c r="C454" t="s">
        <v>1220</v>
      </c>
      <c r="D454" t="s">
        <v>1221</v>
      </c>
      <c r="E454" t="s">
        <v>1222</v>
      </c>
    </row>
    <row r="455" spans="1:5" x14ac:dyDescent="0.2">
      <c r="A455" t="s">
        <v>1063</v>
      </c>
      <c r="B455" t="s">
        <v>1064</v>
      </c>
      <c r="C455" t="s">
        <v>1065</v>
      </c>
      <c r="D455" t="s">
        <v>1066</v>
      </c>
      <c r="E455" t="s">
        <v>1067</v>
      </c>
    </row>
    <row r="456" spans="1:5" x14ac:dyDescent="0.2">
      <c r="A456" t="s">
        <v>1063</v>
      </c>
      <c r="B456" t="s">
        <v>1064</v>
      </c>
      <c r="C456" t="s">
        <v>1065</v>
      </c>
      <c r="D456" t="s">
        <v>1066</v>
      </c>
      <c r="E456" t="s">
        <v>1067</v>
      </c>
    </row>
    <row r="457" spans="1:5" x14ac:dyDescent="0.2">
      <c r="A457" t="s">
        <v>1063</v>
      </c>
      <c r="B457" t="s">
        <v>1064</v>
      </c>
      <c r="C457" t="s">
        <v>1065</v>
      </c>
      <c r="D457" t="s">
        <v>1066</v>
      </c>
      <c r="E457" t="s">
        <v>1067</v>
      </c>
    </row>
    <row r="458" spans="1:5" x14ac:dyDescent="0.2">
      <c r="A458" t="s">
        <v>1063</v>
      </c>
      <c r="B458" t="s">
        <v>1064</v>
      </c>
      <c r="C458" t="s">
        <v>1065</v>
      </c>
      <c r="D458" t="s">
        <v>1066</v>
      </c>
      <c r="E458" t="s">
        <v>1067</v>
      </c>
    </row>
    <row r="459" spans="1:5" x14ac:dyDescent="0.2">
      <c r="A459" t="s">
        <v>1063</v>
      </c>
      <c r="B459" t="s">
        <v>1064</v>
      </c>
      <c r="C459" t="s">
        <v>1065</v>
      </c>
      <c r="D459" t="s">
        <v>1066</v>
      </c>
      <c r="E459" t="s">
        <v>1067</v>
      </c>
    </row>
    <row r="460" spans="1:5" x14ac:dyDescent="0.2">
      <c r="A460" t="s">
        <v>1063</v>
      </c>
      <c r="B460" t="s">
        <v>1064</v>
      </c>
      <c r="C460" t="s">
        <v>1065</v>
      </c>
      <c r="D460" t="s">
        <v>1066</v>
      </c>
      <c r="E460" t="s">
        <v>1067</v>
      </c>
    </row>
    <row r="461" spans="1:5" x14ac:dyDescent="0.2">
      <c r="A461" t="s">
        <v>1063</v>
      </c>
      <c r="B461" t="s">
        <v>1064</v>
      </c>
      <c r="C461" t="s">
        <v>1065</v>
      </c>
      <c r="D461" t="s">
        <v>1066</v>
      </c>
      <c r="E461" t="s">
        <v>1067</v>
      </c>
    </row>
    <row r="462" spans="1:5" x14ac:dyDescent="0.2">
      <c r="A462" t="s">
        <v>1068</v>
      </c>
      <c r="B462" t="s">
        <v>1069</v>
      </c>
      <c r="C462" t="s">
        <v>1070</v>
      </c>
      <c r="D462" t="s">
        <v>1071</v>
      </c>
      <c r="E462" t="s">
        <v>1072</v>
      </c>
    </row>
    <row r="463" spans="1:5" x14ac:dyDescent="0.2">
      <c r="A463" t="s">
        <v>1210</v>
      </c>
      <c r="B463" t="s">
        <v>1211</v>
      </c>
      <c r="C463" t="s">
        <v>1212</v>
      </c>
      <c r="D463" t="s">
        <v>1213</v>
      </c>
      <c r="E463" t="s">
        <v>1214</v>
      </c>
    </row>
    <row r="464" spans="1:5" x14ac:dyDescent="0.2">
      <c r="A464" t="s">
        <v>1063</v>
      </c>
      <c r="B464" t="s">
        <v>1064</v>
      </c>
      <c r="C464" t="s">
        <v>1065</v>
      </c>
      <c r="D464" t="s">
        <v>1066</v>
      </c>
      <c r="E464" t="s">
        <v>1067</v>
      </c>
    </row>
    <row r="465" spans="1:5" x14ac:dyDescent="0.2">
      <c r="A465" t="s">
        <v>1063</v>
      </c>
      <c r="B465" t="s">
        <v>1064</v>
      </c>
      <c r="C465" t="s">
        <v>1065</v>
      </c>
      <c r="D465" t="s">
        <v>1066</v>
      </c>
      <c r="E465" t="s">
        <v>1067</v>
      </c>
    </row>
    <row r="466" spans="1:5" x14ac:dyDescent="0.2">
      <c r="A466" t="s">
        <v>1063</v>
      </c>
      <c r="B466" t="s">
        <v>1064</v>
      </c>
      <c r="C466" t="s">
        <v>1065</v>
      </c>
      <c r="D466" t="s">
        <v>1066</v>
      </c>
      <c r="E466" t="s">
        <v>1067</v>
      </c>
    </row>
    <row r="467" spans="1:5" x14ac:dyDescent="0.2">
      <c r="A467" t="s">
        <v>1043</v>
      </c>
      <c r="B467" t="s">
        <v>1044</v>
      </c>
      <c r="C467" t="s">
        <v>1045</v>
      </c>
      <c r="D467" t="s">
        <v>1046</v>
      </c>
      <c r="E467" t="s">
        <v>1047</v>
      </c>
    </row>
    <row r="468" spans="1:5" x14ac:dyDescent="0.2">
      <c r="A468" t="s">
        <v>1068</v>
      </c>
      <c r="B468" t="s">
        <v>1069</v>
      </c>
      <c r="C468" t="s">
        <v>1070</v>
      </c>
      <c r="D468" t="s">
        <v>1071</v>
      </c>
      <c r="E468" t="s">
        <v>1072</v>
      </c>
    </row>
    <row r="469" spans="1:5" x14ac:dyDescent="0.2">
      <c r="A469" t="s">
        <v>1068</v>
      </c>
      <c r="B469" t="s">
        <v>1069</v>
      </c>
      <c r="C469" t="s">
        <v>1070</v>
      </c>
      <c r="D469" t="s">
        <v>1071</v>
      </c>
      <c r="E469" t="s">
        <v>1072</v>
      </c>
    </row>
    <row r="470" spans="1:5" x14ac:dyDescent="0.2">
      <c r="A470" t="s">
        <v>1068</v>
      </c>
      <c r="B470" t="s">
        <v>1069</v>
      </c>
      <c r="C470" t="s">
        <v>1070</v>
      </c>
      <c r="D470" t="s">
        <v>1071</v>
      </c>
      <c r="E470" t="s">
        <v>1072</v>
      </c>
    </row>
    <row r="471" spans="1:5" x14ac:dyDescent="0.2">
      <c r="A471" t="s">
        <v>1068</v>
      </c>
      <c r="B471" t="s">
        <v>1069</v>
      </c>
      <c r="C471" t="s">
        <v>1070</v>
      </c>
      <c r="D471" t="s">
        <v>1071</v>
      </c>
      <c r="E471" t="s">
        <v>1072</v>
      </c>
    </row>
    <row r="472" spans="1:5" x14ac:dyDescent="0.2">
      <c r="A472" t="s">
        <v>1068</v>
      </c>
      <c r="B472" t="s">
        <v>1069</v>
      </c>
      <c r="C472" t="s">
        <v>1070</v>
      </c>
      <c r="D472" t="s">
        <v>1071</v>
      </c>
      <c r="E472" t="s">
        <v>1072</v>
      </c>
    </row>
    <row r="473" spans="1:5" x14ac:dyDescent="0.2">
      <c r="A473" t="s">
        <v>1068</v>
      </c>
      <c r="B473" t="s">
        <v>1069</v>
      </c>
      <c r="C473" t="s">
        <v>1070</v>
      </c>
      <c r="D473" t="s">
        <v>1071</v>
      </c>
      <c r="E473" t="s">
        <v>1072</v>
      </c>
    </row>
    <row r="474" spans="1:5" x14ac:dyDescent="0.2">
      <c r="A474" t="s">
        <v>1078</v>
      </c>
      <c r="B474" t="s">
        <v>1079</v>
      </c>
      <c r="C474" t="s">
        <v>1080</v>
      </c>
      <c r="D474" t="s">
        <v>1081</v>
      </c>
      <c r="E474" t="s">
        <v>1082</v>
      </c>
    </row>
    <row r="475" spans="1:5" x14ac:dyDescent="0.2">
      <c r="A475" t="s">
        <v>1048</v>
      </c>
      <c r="B475" t="s">
        <v>1049</v>
      </c>
      <c r="C475" t="s">
        <v>1050</v>
      </c>
      <c r="D475" t="s">
        <v>1051</v>
      </c>
      <c r="E475" t="s">
        <v>1052</v>
      </c>
    </row>
    <row r="476" spans="1:5" x14ac:dyDescent="0.2">
      <c r="A476" t="s">
        <v>1078</v>
      </c>
      <c r="B476" t="s">
        <v>1079</v>
      </c>
      <c r="C476" t="s">
        <v>1080</v>
      </c>
      <c r="D476" t="s">
        <v>1081</v>
      </c>
      <c r="E476" t="s">
        <v>1082</v>
      </c>
    </row>
    <row r="477" spans="1:5" x14ac:dyDescent="0.2">
      <c r="A477" t="s">
        <v>1078</v>
      </c>
      <c r="B477" t="s">
        <v>1079</v>
      </c>
      <c r="C477" t="s">
        <v>1080</v>
      </c>
      <c r="D477" t="s">
        <v>1081</v>
      </c>
      <c r="E477" t="s">
        <v>1082</v>
      </c>
    </row>
    <row r="478" spans="1:5" x14ac:dyDescent="0.2">
      <c r="A478" t="s">
        <v>1078</v>
      </c>
      <c r="B478" t="s">
        <v>1079</v>
      </c>
      <c r="C478" t="s">
        <v>1080</v>
      </c>
      <c r="D478" t="s">
        <v>1081</v>
      </c>
      <c r="E478" t="s">
        <v>1082</v>
      </c>
    </row>
    <row r="479" spans="1:5" x14ac:dyDescent="0.2">
      <c r="A479" t="s">
        <v>1078</v>
      </c>
      <c r="B479" t="s">
        <v>1079</v>
      </c>
      <c r="C479" t="s">
        <v>1080</v>
      </c>
      <c r="D479" t="s">
        <v>1081</v>
      </c>
      <c r="E479" t="s">
        <v>1082</v>
      </c>
    </row>
    <row r="480" spans="1:5" x14ac:dyDescent="0.2">
      <c r="A480" t="s">
        <v>1048</v>
      </c>
      <c r="B480" t="s">
        <v>1049</v>
      </c>
      <c r="C480" t="s">
        <v>1050</v>
      </c>
      <c r="D480" t="s">
        <v>1051</v>
      </c>
      <c r="E480" t="s">
        <v>1052</v>
      </c>
    </row>
    <row r="481" spans="1:5" x14ac:dyDescent="0.2">
      <c r="A481" t="s">
        <v>1078</v>
      </c>
      <c r="B481" t="s">
        <v>1079</v>
      </c>
      <c r="C481" t="s">
        <v>1080</v>
      </c>
      <c r="D481" t="s">
        <v>1081</v>
      </c>
      <c r="E481" t="s">
        <v>1082</v>
      </c>
    </row>
    <row r="482" spans="1:5" x14ac:dyDescent="0.2">
      <c r="A482" t="s">
        <v>1048</v>
      </c>
      <c r="B482" t="s">
        <v>1049</v>
      </c>
      <c r="C482" t="s">
        <v>1050</v>
      </c>
      <c r="D482" t="s">
        <v>1051</v>
      </c>
      <c r="E482" t="s">
        <v>1052</v>
      </c>
    </row>
    <row r="483" spans="1:5" x14ac:dyDescent="0.2">
      <c r="A483" t="s">
        <v>1078</v>
      </c>
      <c r="B483" t="s">
        <v>1079</v>
      </c>
      <c r="C483" t="s">
        <v>1080</v>
      </c>
      <c r="D483" t="s">
        <v>1081</v>
      </c>
      <c r="E483" t="s">
        <v>1082</v>
      </c>
    </row>
    <row r="484" spans="1:5" x14ac:dyDescent="0.2">
      <c r="A484" t="s">
        <v>1078</v>
      </c>
      <c r="B484" t="s">
        <v>1079</v>
      </c>
      <c r="C484" t="s">
        <v>1080</v>
      </c>
      <c r="D484" t="s">
        <v>1081</v>
      </c>
      <c r="E484" t="s">
        <v>1082</v>
      </c>
    </row>
    <row r="485" spans="1:5" x14ac:dyDescent="0.2">
      <c r="A485" t="s">
        <v>1083</v>
      </c>
      <c r="B485" t="s">
        <v>1084</v>
      </c>
      <c r="C485" t="s">
        <v>1085</v>
      </c>
      <c r="D485" t="s">
        <v>1086</v>
      </c>
      <c r="E485" t="s">
        <v>1087</v>
      </c>
    </row>
    <row r="486" spans="1:5" x14ac:dyDescent="0.2">
      <c r="A486" t="s">
        <v>1223</v>
      </c>
      <c r="B486" t="s">
        <v>1224</v>
      </c>
      <c r="C486" t="s">
        <v>1225</v>
      </c>
      <c r="D486" t="s">
        <v>1226</v>
      </c>
      <c r="E486" t="s">
        <v>1087</v>
      </c>
    </row>
    <row r="487" spans="1:5" x14ac:dyDescent="0.2">
      <c r="A487" t="s">
        <v>1108</v>
      </c>
      <c r="B487" t="s">
        <v>1152</v>
      </c>
      <c r="C487" t="s">
        <v>1153</v>
      </c>
      <c r="D487" t="s">
        <v>1154</v>
      </c>
      <c r="E487" t="s">
        <v>1072</v>
      </c>
    </row>
    <row r="488" spans="1:5" x14ac:dyDescent="0.2">
      <c r="A488" t="s">
        <v>1043</v>
      </c>
      <c r="B488" t="s">
        <v>1044</v>
      </c>
      <c r="C488" t="s">
        <v>1045</v>
      </c>
      <c r="D488" t="s">
        <v>1046</v>
      </c>
      <c r="E488" t="s">
        <v>1047</v>
      </c>
    </row>
    <row r="489" spans="1:5" x14ac:dyDescent="0.2">
      <c r="A489" t="s">
        <v>1043</v>
      </c>
      <c r="B489" t="s">
        <v>1044</v>
      </c>
      <c r="C489" t="s">
        <v>1045</v>
      </c>
      <c r="D489" t="s">
        <v>1046</v>
      </c>
      <c r="E489" t="s">
        <v>1047</v>
      </c>
    </row>
    <row r="490" spans="1:5" x14ac:dyDescent="0.2">
      <c r="A490" t="s">
        <v>1043</v>
      </c>
      <c r="B490" t="s">
        <v>1044</v>
      </c>
      <c r="C490" t="s">
        <v>1045</v>
      </c>
      <c r="D490" t="s">
        <v>1046</v>
      </c>
      <c r="E490" t="s">
        <v>1047</v>
      </c>
    </row>
    <row r="491" spans="1:5" x14ac:dyDescent="0.2">
      <c r="A491" t="s">
        <v>1043</v>
      </c>
      <c r="B491" t="s">
        <v>1044</v>
      </c>
      <c r="C491" t="s">
        <v>1045</v>
      </c>
      <c r="D491" t="s">
        <v>1046</v>
      </c>
      <c r="E491" t="s">
        <v>1047</v>
      </c>
    </row>
    <row r="492" spans="1:5" x14ac:dyDescent="0.2">
      <c r="A492" t="s">
        <v>1043</v>
      </c>
      <c r="B492" t="s">
        <v>1044</v>
      </c>
      <c r="C492" t="s">
        <v>1045</v>
      </c>
      <c r="D492" t="s">
        <v>1046</v>
      </c>
      <c r="E492" t="s">
        <v>1047</v>
      </c>
    </row>
    <row r="493" spans="1:5" x14ac:dyDescent="0.2">
      <c r="A493" t="s">
        <v>1043</v>
      </c>
      <c r="B493" t="s">
        <v>1044</v>
      </c>
      <c r="C493" t="s">
        <v>1045</v>
      </c>
      <c r="D493" t="s">
        <v>1046</v>
      </c>
      <c r="E493" t="s">
        <v>1047</v>
      </c>
    </row>
    <row r="494" spans="1:5" x14ac:dyDescent="0.2">
      <c r="A494" t="s">
        <v>1043</v>
      </c>
      <c r="B494" t="s">
        <v>1044</v>
      </c>
      <c r="C494" t="s">
        <v>1045</v>
      </c>
      <c r="D494" t="s">
        <v>1046</v>
      </c>
      <c r="E494" t="s">
        <v>1047</v>
      </c>
    </row>
    <row r="495" spans="1:5" x14ac:dyDescent="0.2">
      <c r="A495" t="s">
        <v>1144</v>
      </c>
      <c r="B495" t="s">
        <v>1145</v>
      </c>
      <c r="C495" t="s">
        <v>1146</v>
      </c>
      <c r="D495" t="s">
        <v>1061</v>
      </c>
      <c r="E495" t="s">
        <v>1062</v>
      </c>
    </row>
    <row r="496" spans="1:5" x14ac:dyDescent="0.2">
      <c r="A496" t="s">
        <v>1043</v>
      </c>
      <c r="B496" t="s">
        <v>1044</v>
      </c>
      <c r="C496" t="s">
        <v>1045</v>
      </c>
      <c r="D496" t="s">
        <v>1046</v>
      </c>
      <c r="E496" t="s">
        <v>1047</v>
      </c>
    </row>
    <row r="497" spans="1:5" x14ac:dyDescent="0.2">
      <c r="A497" t="s">
        <v>1192</v>
      </c>
      <c r="B497" t="s">
        <v>1193</v>
      </c>
      <c r="C497" t="s">
        <v>1146</v>
      </c>
      <c r="D497" t="s">
        <v>1061</v>
      </c>
      <c r="E497" t="s">
        <v>1115</v>
      </c>
    </row>
    <row r="498" spans="1:5" x14ac:dyDescent="0.2">
      <c r="A498" t="s">
        <v>1043</v>
      </c>
      <c r="B498" t="s">
        <v>1044</v>
      </c>
      <c r="C498" t="s">
        <v>1045</v>
      </c>
      <c r="D498" t="s">
        <v>1046</v>
      </c>
      <c r="E498" t="s">
        <v>1047</v>
      </c>
    </row>
    <row r="499" spans="1:5" x14ac:dyDescent="0.2">
      <c r="A499" t="s">
        <v>1043</v>
      </c>
      <c r="B499" t="s">
        <v>1044</v>
      </c>
      <c r="C499" t="s">
        <v>1045</v>
      </c>
      <c r="D499" t="s">
        <v>1046</v>
      </c>
      <c r="E499" t="s">
        <v>1047</v>
      </c>
    </row>
    <row r="500" spans="1:5" x14ac:dyDescent="0.2">
      <c r="A500" t="s">
        <v>1043</v>
      </c>
      <c r="B500" t="s">
        <v>1044</v>
      </c>
      <c r="C500" t="s">
        <v>1045</v>
      </c>
      <c r="D500" t="s">
        <v>1046</v>
      </c>
      <c r="E500" t="s">
        <v>1047</v>
      </c>
    </row>
    <row r="501" spans="1:5" x14ac:dyDescent="0.2">
      <c r="A501" t="s">
        <v>1043</v>
      </c>
      <c r="B501" t="s">
        <v>1044</v>
      </c>
      <c r="C501" t="s">
        <v>1045</v>
      </c>
      <c r="D501" t="s">
        <v>1046</v>
      </c>
      <c r="E501" t="s">
        <v>1047</v>
      </c>
    </row>
    <row r="502" spans="1:5" x14ac:dyDescent="0.2">
      <c r="A502" t="s">
        <v>1043</v>
      </c>
      <c r="B502" t="s">
        <v>1044</v>
      </c>
      <c r="C502" t="s">
        <v>1045</v>
      </c>
      <c r="D502" t="s">
        <v>1046</v>
      </c>
      <c r="E502" t="s">
        <v>1047</v>
      </c>
    </row>
    <row r="503" spans="1:5" x14ac:dyDescent="0.2">
      <c r="A503" t="s">
        <v>1043</v>
      </c>
      <c r="B503" t="s">
        <v>1044</v>
      </c>
      <c r="C503" t="s">
        <v>1045</v>
      </c>
      <c r="D503" t="s">
        <v>1046</v>
      </c>
      <c r="E503" t="s">
        <v>1047</v>
      </c>
    </row>
    <row r="504" spans="1:5" x14ac:dyDescent="0.2">
      <c r="A504" t="s">
        <v>1043</v>
      </c>
      <c r="B504" t="s">
        <v>1044</v>
      </c>
      <c r="C504" t="s">
        <v>1045</v>
      </c>
      <c r="D504" t="s">
        <v>1046</v>
      </c>
      <c r="E504" t="s">
        <v>1047</v>
      </c>
    </row>
    <row r="505" spans="1:5" x14ac:dyDescent="0.2">
      <c r="A505" t="s">
        <v>1068</v>
      </c>
      <c r="B505" t="s">
        <v>1069</v>
      </c>
      <c r="C505" t="s">
        <v>1070</v>
      </c>
      <c r="D505" t="s">
        <v>1071</v>
      </c>
      <c r="E505" t="s">
        <v>1072</v>
      </c>
    </row>
    <row r="506" spans="1:5" x14ac:dyDescent="0.2">
      <c r="A506" t="s">
        <v>1068</v>
      </c>
      <c r="B506" t="s">
        <v>1069</v>
      </c>
      <c r="C506" t="s">
        <v>1070</v>
      </c>
      <c r="D506" t="s">
        <v>1071</v>
      </c>
      <c r="E506" t="s">
        <v>1072</v>
      </c>
    </row>
    <row r="507" spans="1:5" x14ac:dyDescent="0.2">
      <c r="A507" t="s">
        <v>1068</v>
      </c>
      <c r="B507" t="s">
        <v>1069</v>
      </c>
      <c r="C507" t="s">
        <v>1070</v>
      </c>
      <c r="D507" t="s">
        <v>1071</v>
      </c>
      <c r="E507" t="s">
        <v>1072</v>
      </c>
    </row>
    <row r="508" spans="1:5" x14ac:dyDescent="0.2">
      <c r="A508" t="s">
        <v>1068</v>
      </c>
      <c r="B508" t="s">
        <v>1069</v>
      </c>
      <c r="C508" t="s">
        <v>1070</v>
      </c>
      <c r="D508" t="s">
        <v>1071</v>
      </c>
      <c r="E508" t="s">
        <v>1072</v>
      </c>
    </row>
    <row r="509" spans="1:5" x14ac:dyDescent="0.2">
      <c r="A509" t="s">
        <v>1068</v>
      </c>
      <c r="B509" t="s">
        <v>1069</v>
      </c>
      <c r="C509" t="s">
        <v>1070</v>
      </c>
      <c r="D509" t="s">
        <v>1071</v>
      </c>
      <c r="E509" t="s">
        <v>1072</v>
      </c>
    </row>
    <row r="510" spans="1:5" x14ac:dyDescent="0.2">
      <c r="A510" t="s">
        <v>1068</v>
      </c>
      <c r="B510" t="s">
        <v>1069</v>
      </c>
      <c r="C510" t="s">
        <v>1070</v>
      </c>
      <c r="D510" t="s">
        <v>1071</v>
      </c>
      <c r="E510" t="s">
        <v>1072</v>
      </c>
    </row>
    <row r="511" spans="1:5" x14ac:dyDescent="0.2">
      <c r="A511" t="s">
        <v>1068</v>
      </c>
      <c r="B511" t="s">
        <v>1069</v>
      </c>
      <c r="C511" t="s">
        <v>1070</v>
      </c>
      <c r="D511" t="s">
        <v>1071</v>
      </c>
      <c r="E511" t="s">
        <v>1072</v>
      </c>
    </row>
    <row r="512" spans="1:5" x14ac:dyDescent="0.2">
      <c r="A512" t="s">
        <v>1068</v>
      </c>
      <c r="B512" t="s">
        <v>1069</v>
      </c>
      <c r="C512" t="s">
        <v>1070</v>
      </c>
      <c r="D512" t="s">
        <v>1071</v>
      </c>
      <c r="E512" t="s">
        <v>1072</v>
      </c>
    </row>
    <row r="513" spans="1:5" x14ac:dyDescent="0.2">
      <c r="A513" t="s">
        <v>1068</v>
      </c>
      <c r="B513" t="s">
        <v>1069</v>
      </c>
      <c r="C513" t="s">
        <v>1070</v>
      </c>
      <c r="D513" t="s">
        <v>1071</v>
      </c>
      <c r="E513" t="s">
        <v>1072</v>
      </c>
    </row>
    <row r="514" spans="1:5" x14ac:dyDescent="0.2">
      <c r="A514" t="s">
        <v>1068</v>
      </c>
      <c r="B514" t="s">
        <v>1069</v>
      </c>
      <c r="C514" t="s">
        <v>1070</v>
      </c>
      <c r="D514" t="s">
        <v>1071</v>
      </c>
      <c r="E514" t="s">
        <v>1072</v>
      </c>
    </row>
    <row r="515" spans="1:5" x14ac:dyDescent="0.2">
      <c r="A515" t="s">
        <v>1068</v>
      </c>
      <c r="B515" t="s">
        <v>1069</v>
      </c>
      <c r="C515" t="s">
        <v>1070</v>
      </c>
      <c r="D515" t="s">
        <v>1071</v>
      </c>
      <c r="E515" t="s">
        <v>1072</v>
      </c>
    </row>
    <row r="516" spans="1:5" x14ac:dyDescent="0.2">
      <c r="A516" t="s">
        <v>1068</v>
      </c>
      <c r="B516" t="s">
        <v>1069</v>
      </c>
      <c r="C516" t="s">
        <v>1070</v>
      </c>
      <c r="D516" t="s">
        <v>1071</v>
      </c>
      <c r="E516" t="s">
        <v>1072</v>
      </c>
    </row>
    <row r="517" spans="1:5" x14ac:dyDescent="0.2">
      <c r="A517" t="s">
        <v>1068</v>
      </c>
      <c r="B517" t="s">
        <v>1069</v>
      </c>
      <c r="C517" t="s">
        <v>1070</v>
      </c>
      <c r="D517" t="s">
        <v>1071</v>
      </c>
      <c r="E517" t="s">
        <v>1072</v>
      </c>
    </row>
    <row r="518" spans="1:5" x14ac:dyDescent="0.2">
      <c r="A518" t="s">
        <v>1068</v>
      </c>
      <c r="B518" t="s">
        <v>1069</v>
      </c>
      <c r="C518" t="s">
        <v>1070</v>
      </c>
      <c r="D518" t="s">
        <v>1071</v>
      </c>
      <c r="E518" t="s">
        <v>1072</v>
      </c>
    </row>
    <row r="519" spans="1:5" x14ac:dyDescent="0.2">
      <c r="A519" t="s">
        <v>1068</v>
      </c>
      <c r="B519" t="s">
        <v>1069</v>
      </c>
      <c r="C519" t="s">
        <v>1070</v>
      </c>
      <c r="D519" t="s">
        <v>1071</v>
      </c>
      <c r="E519" t="s">
        <v>1072</v>
      </c>
    </row>
    <row r="520" spans="1:5" x14ac:dyDescent="0.2">
      <c r="A520" t="s">
        <v>1043</v>
      </c>
      <c r="B520" t="s">
        <v>1044</v>
      </c>
      <c r="C520" t="s">
        <v>1045</v>
      </c>
      <c r="D520" t="s">
        <v>1046</v>
      </c>
      <c r="E520" t="s">
        <v>1047</v>
      </c>
    </row>
    <row r="521" spans="1:5" x14ac:dyDescent="0.2">
      <c r="A521" t="s">
        <v>1068</v>
      </c>
      <c r="B521" t="s">
        <v>1069</v>
      </c>
      <c r="C521" t="s">
        <v>1070</v>
      </c>
      <c r="D521" t="s">
        <v>1071</v>
      </c>
      <c r="E521" t="s">
        <v>1072</v>
      </c>
    </row>
    <row r="522" spans="1:5" x14ac:dyDescent="0.2">
      <c r="A522" t="s">
        <v>1068</v>
      </c>
      <c r="B522" t="s">
        <v>1069</v>
      </c>
      <c r="C522" t="s">
        <v>1070</v>
      </c>
      <c r="D522" t="s">
        <v>1071</v>
      </c>
      <c r="E522" t="s">
        <v>1072</v>
      </c>
    </row>
    <row r="523" spans="1:5" x14ac:dyDescent="0.2">
      <c r="A523" t="s">
        <v>1068</v>
      </c>
      <c r="B523" t="s">
        <v>1069</v>
      </c>
      <c r="C523" t="s">
        <v>1070</v>
      </c>
      <c r="D523" t="s">
        <v>1071</v>
      </c>
      <c r="E523" t="s">
        <v>1072</v>
      </c>
    </row>
    <row r="524" spans="1:5" x14ac:dyDescent="0.2">
      <c r="A524" t="s">
        <v>1068</v>
      </c>
      <c r="B524" t="s">
        <v>1069</v>
      </c>
      <c r="C524" t="s">
        <v>1070</v>
      </c>
      <c r="D524" t="s">
        <v>1071</v>
      </c>
      <c r="E524" t="s">
        <v>1072</v>
      </c>
    </row>
    <row r="525" spans="1:5" x14ac:dyDescent="0.2">
      <c r="A525" t="s">
        <v>1068</v>
      </c>
      <c r="B525" t="s">
        <v>1069</v>
      </c>
      <c r="C525" t="s">
        <v>1070</v>
      </c>
      <c r="D525" t="s">
        <v>1071</v>
      </c>
      <c r="E525" t="s">
        <v>1072</v>
      </c>
    </row>
    <row r="526" spans="1:5" x14ac:dyDescent="0.2">
      <c r="A526" t="s">
        <v>1068</v>
      </c>
      <c r="B526" t="s">
        <v>1069</v>
      </c>
      <c r="C526" t="s">
        <v>1070</v>
      </c>
      <c r="D526" t="s">
        <v>1071</v>
      </c>
      <c r="E526" t="s">
        <v>1072</v>
      </c>
    </row>
    <row r="527" spans="1:5" x14ac:dyDescent="0.2">
      <c r="A527" t="s">
        <v>1068</v>
      </c>
      <c r="B527" t="s">
        <v>1069</v>
      </c>
      <c r="C527" t="s">
        <v>1070</v>
      </c>
      <c r="D527" t="s">
        <v>1071</v>
      </c>
      <c r="E527" t="s">
        <v>1072</v>
      </c>
    </row>
    <row r="528" spans="1:5" x14ac:dyDescent="0.2">
      <c r="A528" t="s">
        <v>1078</v>
      </c>
      <c r="B528" t="s">
        <v>1079</v>
      </c>
      <c r="C528" t="s">
        <v>1080</v>
      </c>
      <c r="D528" t="s">
        <v>1081</v>
      </c>
      <c r="E528" t="s">
        <v>1082</v>
      </c>
    </row>
    <row r="529" spans="1:5" x14ac:dyDescent="0.2">
      <c r="A529" t="s">
        <v>1048</v>
      </c>
      <c r="B529" t="s">
        <v>1049</v>
      </c>
      <c r="C529" t="s">
        <v>1050</v>
      </c>
      <c r="D529" t="s">
        <v>1051</v>
      </c>
      <c r="E529" t="s">
        <v>1052</v>
      </c>
    </row>
    <row r="530" spans="1:5" x14ac:dyDescent="0.2">
      <c r="A530" t="s">
        <v>1078</v>
      </c>
      <c r="B530" t="s">
        <v>1079</v>
      </c>
      <c r="C530" t="s">
        <v>1080</v>
      </c>
      <c r="D530" t="s">
        <v>1081</v>
      </c>
      <c r="E530" t="s">
        <v>1082</v>
      </c>
    </row>
    <row r="531" spans="1:5" x14ac:dyDescent="0.2">
      <c r="A531" t="s">
        <v>1078</v>
      </c>
      <c r="B531" t="s">
        <v>1079</v>
      </c>
      <c r="C531" t="s">
        <v>1080</v>
      </c>
      <c r="D531" t="s">
        <v>1081</v>
      </c>
      <c r="E531" t="s">
        <v>1082</v>
      </c>
    </row>
    <row r="532" spans="1:5" x14ac:dyDescent="0.2">
      <c r="A532" t="s">
        <v>1078</v>
      </c>
      <c r="B532" t="s">
        <v>1079</v>
      </c>
      <c r="C532" t="s">
        <v>1080</v>
      </c>
      <c r="D532" t="s">
        <v>1081</v>
      </c>
      <c r="E532" t="s">
        <v>1082</v>
      </c>
    </row>
    <row r="533" spans="1:5" x14ac:dyDescent="0.2">
      <c r="A533" t="s">
        <v>1078</v>
      </c>
      <c r="B533" t="s">
        <v>1079</v>
      </c>
      <c r="C533" t="s">
        <v>1080</v>
      </c>
      <c r="D533" t="s">
        <v>1081</v>
      </c>
      <c r="E533" t="s">
        <v>1082</v>
      </c>
    </row>
    <row r="534" spans="1:5" x14ac:dyDescent="0.2">
      <c r="A534" t="s">
        <v>1078</v>
      </c>
      <c r="B534" t="s">
        <v>1079</v>
      </c>
      <c r="C534" t="s">
        <v>1080</v>
      </c>
      <c r="D534" t="s">
        <v>1081</v>
      </c>
      <c r="E534" t="s">
        <v>1082</v>
      </c>
    </row>
    <row r="535" spans="1:5" x14ac:dyDescent="0.2">
      <c r="A535" t="s">
        <v>1078</v>
      </c>
      <c r="B535" t="s">
        <v>1079</v>
      </c>
      <c r="C535" t="s">
        <v>1080</v>
      </c>
      <c r="D535" t="s">
        <v>1081</v>
      </c>
      <c r="E535" t="s">
        <v>1082</v>
      </c>
    </row>
    <row r="536" spans="1:5" x14ac:dyDescent="0.2">
      <c r="A536" t="s">
        <v>1078</v>
      </c>
      <c r="B536" t="s">
        <v>1079</v>
      </c>
      <c r="C536" t="s">
        <v>1080</v>
      </c>
      <c r="D536" t="s">
        <v>1081</v>
      </c>
      <c r="E536" t="s">
        <v>1082</v>
      </c>
    </row>
    <row r="537" spans="1:5" x14ac:dyDescent="0.2">
      <c r="A537" t="s">
        <v>1048</v>
      </c>
      <c r="B537" t="s">
        <v>1049</v>
      </c>
      <c r="C537" t="s">
        <v>1050</v>
      </c>
      <c r="D537" t="s">
        <v>1051</v>
      </c>
      <c r="E537" t="s">
        <v>1052</v>
      </c>
    </row>
    <row r="538" spans="1:5" x14ac:dyDescent="0.2">
      <c r="A538" t="s">
        <v>1078</v>
      </c>
      <c r="B538" t="s">
        <v>1079</v>
      </c>
      <c r="C538" t="s">
        <v>1080</v>
      </c>
      <c r="D538" t="s">
        <v>1081</v>
      </c>
      <c r="E538" t="s">
        <v>1082</v>
      </c>
    </row>
    <row r="539" spans="1:5" x14ac:dyDescent="0.2">
      <c r="A539" t="s">
        <v>1048</v>
      </c>
      <c r="B539" t="s">
        <v>1049</v>
      </c>
      <c r="C539" t="s">
        <v>1050</v>
      </c>
      <c r="D539" t="s">
        <v>1051</v>
      </c>
      <c r="E539" t="s">
        <v>1052</v>
      </c>
    </row>
    <row r="540" spans="1:5" x14ac:dyDescent="0.2">
      <c r="A540" t="s">
        <v>1048</v>
      </c>
      <c r="B540" t="s">
        <v>1049</v>
      </c>
      <c r="C540" t="s">
        <v>1050</v>
      </c>
      <c r="D540" t="s">
        <v>1051</v>
      </c>
      <c r="E540" t="s">
        <v>1052</v>
      </c>
    </row>
    <row r="541" spans="1:5" x14ac:dyDescent="0.2">
      <c r="A541" t="s">
        <v>1078</v>
      </c>
      <c r="B541" t="s">
        <v>1079</v>
      </c>
      <c r="C541" t="s">
        <v>1080</v>
      </c>
      <c r="D541" t="s">
        <v>1081</v>
      </c>
      <c r="E541" t="s">
        <v>1082</v>
      </c>
    </row>
    <row r="542" spans="1:5" x14ac:dyDescent="0.2">
      <c r="A542" t="s">
        <v>1078</v>
      </c>
      <c r="B542" t="s">
        <v>1079</v>
      </c>
      <c r="C542" t="s">
        <v>1080</v>
      </c>
      <c r="D542" t="s">
        <v>1081</v>
      </c>
      <c r="E542" t="s">
        <v>1082</v>
      </c>
    </row>
    <row r="543" spans="1:5" x14ac:dyDescent="0.2">
      <c r="A543" t="s">
        <v>1157</v>
      </c>
      <c r="B543" t="s">
        <v>1158</v>
      </c>
      <c r="C543" t="s">
        <v>1050</v>
      </c>
      <c r="D543" t="s">
        <v>1051</v>
      </c>
      <c r="E543" t="s">
        <v>1092</v>
      </c>
    </row>
    <row r="544" spans="1:5" x14ac:dyDescent="0.2">
      <c r="A544" t="s">
        <v>1048</v>
      </c>
      <c r="B544" t="s">
        <v>1049</v>
      </c>
      <c r="C544" t="s">
        <v>1050</v>
      </c>
      <c r="D544" t="s">
        <v>1051</v>
      </c>
      <c r="E544" t="s">
        <v>1052</v>
      </c>
    </row>
    <row r="545" spans="1:5" x14ac:dyDescent="0.2">
      <c r="A545" t="s">
        <v>1078</v>
      </c>
      <c r="B545" t="s">
        <v>1079</v>
      </c>
      <c r="C545" t="s">
        <v>1080</v>
      </c>
      <c r="D545" t="s">
        <v>1081</v>
      </c>
      <c r="E545" t="s">
        <v>1082</v>
      </c>
    </row>
    <row r="546" spans="1:5" x14ac:dyDescent="0.2">
      <c r="A546" t="s">
        <v>1078</v>
      </c>
      <c r="B546" t="s">
        <v>1079</v>
      </c>
      <c r="C546" t="s">
        <v>1080</v>
      </c>
      <c r="D546" t="s">
        <v>1081</v>
      </c>
      <c r="E546" t="s">
        <v>1082</v>
      </c>
    </row>
    <row r="547" spans="1:5" x14ac:dyDescent="0.2">
      <c r="A547" t="s">
        <v>1048</v>
      </c>
      <c r="B547" t="s">
        <v>1049</v>
      </c>
      <c r="C547" t="s">
        <v>1050</v>
      </c>
      <c r="D547" t="s">
        <v>1051</v>
      </c>
      <c r="E547" t="s">
        <v>1052</v>
      </c>
    </row>
    <row r="548" spans="1:5" x14ac:dyDescent="0.2">
      <c r="A548" t="s">
        <v>1078</v>
      </c>
      <c r="B548" t="s">
        <v>1079</v>
      </c>
      <c r="C548" t="s">
        <v>1080</v>
      </c>
      <c r="D548" t="s">
        <v>1081</v>
      </c>
      <c r="E548" t="s">
        <v>1082</v>
      </c>
    </row>
    <row r="549" spans="1:5" x14ac:dyDescent="0.2">
      <c r="A549" t="s">
        <v>1078</v>
      </c>
      <c r="B549" t="s">
        <v>1079</v>
      </c>
      <c r="C549" t="s">
        <v>1080</v>
      </c>
      <c r="D549" t="s">
        <v>1081</v>
      </c>
      <c r="E549" t="s">
        <v>1082</v>
      </c>
    </row>
    <row r="550" spans="1:5" x14ac:dyDescent="0.2">
      <c r="A550" t="s">
        <v>1048</v>
      </c>
      <c r="B550" t="s">
        <v>1049</v>
      </c>
      <c r="C550" t="s">
        <v>1050</v>
      </c>
      <c r="D550" t="s">
        <v>1051</v>
      </c>
      <c r="E550" t="s">
        <v>1052</v>
      </c>
    </row>
    <row r="551" spans="1:5" x14ac:dyDescent="0.2">
      <c r="A551" t="s">
        <v>1078</v>
      </c>
      <c r="B551" t="s">
        <v>1079</v>
      </c>
      <c r="C551" t="s">
        <v>1080</v>
      </c>
      <c r="D551" t="s">
        <v>1081</v>
      </c>
      <c r="E551" t="s">
        <v>1082</v>
      </c>
    </row>
    <row r="552" spans="1:5" x14ac:dyDescent="0.2">
      <c r="A552" t="s">
        <v>1048</v>
      </c>
      <c r="B552" t="s">
        <v>1049</v>
      </c>
      <c r="C552" t="s">
        <v>1050</v>
      </c>
      <c r="D552" t="s">
        <v>1051</v>
      </c>
      <c r="E552" t="s">
        <v>1052</v>
      </c>
    </row>
    <row r="553" spans="1:5" x14ac:dyDescent="0.2">
      <c r="A553" t="s">
        <v>1078</v>
      </c>
      <c r="B553" t="s">
        <v>1079</v>
      </c>
      <c r="C553" t="s">
        <v>1080</v>
      </c>
      <c r="D553" t="s">
        <v>1081</v>
      </c>
      <c r="E553" t="s">
        <v>1082</v>
      </c>
    </row>
    <row r="554" spans="1:5" x14ac:dyDescent="0.2">
      <c r="A554" t="s">
        <v>1078</v>
      </c>
      <c r="B554" t="s">
        <v>1079</v>
      </c>
      <c r="C554" t="s">
        <v>1080</v>
      </c>
      <c r="D554" t="s">
        <v>1081</v>
      </c>
      <c r="E554" t="s">
        <v>1082</v>
      </c>
    </row>
    <row r="555" spans="1:5" x14ac:dyDescent="0.2">
      <c r="A555" t="s">
        <v>1078</v>
      </c>
      <c r="B555" t="s">
        <v>1079</v>
      </c>
      <c r="C555" t="s">
        <v>1080</v>
      </c>
      <c r="D555" t="s">
        <v>1081</v>
      </c>
      <c r="E555" t="s">
        <v>1082</v>
      </c>
    </row>
    <row r="556" spans="1:5" x14ac:dyDescent="0.2">
      <c r="A556" t="s">
        <v>1078</v>
      </c>
      <c r="B556" t="s">
        <v>1079</v>
      </c>
      <c r="C556" t="s">
        <v>1080</v>
      </c>
      <c r="D556" t="s">
        <v>1081</v>
      </c>
      <c r="E556" t="s">
        <v>1082</v>
      </c>
    </row>
    <row r="557" spans="1:5" x14ac:dyDescent="0.2">
      <c r="A557" t="s">
        <v>1048</v>
      </c>
      <c r="B557" t="s">
        <v>1049</v>
      </c>
      <c r="C557" t="s">
        <v>1050</v>
      </c>
      <c r="D557" t="s">
        <v>1051</v>
      </c>
      <c r="E557" t="s">
        <v>1052</v>
      </c>
    </row>
    <row r="558" spans="1:5" x14ac:dyDescent="0.2">
      <c r="A558" t="s">
        <v>1078</v>
      </c>
      <c r="B558" t="s">
        <v>1079</v>
      </c>
      <c r="C558" t="s">
        <v>1080</v>
      </c>
      <c r="D558" t="s">
        <v>1081</v>
      </c>
      <c r="E558" t="s">
        <v>1082</v>
      </c>
    </row>
    <row r="559" spans="1:5" x14ac:dyDescent="0.2">
      <c r="A559" t="s">
        <v>1078</v>
      </c>
      <c r="B559" t="s">
        <v>1079</v>
      </c>
      <c r="C559" t="s">
        <v>1080</v>
      </c>
      <c r="D559" t="s">
        <v>1081</v>
      </c>
      <c r="E559" t="s">
        <v>1082</v>
      </c>
    </row>
    <row r="560" spans="1:5" x14ac:dyDescent="0.2">
      <c r="A560" t="s">
        <v>1078</v>
      </c>
      <c r="B560" t="s">
        <v>1079</v>
      </c>
      <c r="C560" t="s">
        <v>1080</v>
      </c>
      <c r="D560" t="s">
        <v>1081</v>
      </c>
      <c r="E560" t="s">
        <v>1082</v>
      </c>
    </row>
    <row r="561" spans="1:5" x14ac:dyDescent="0.2">
      <c r="A561" t="s">
        <v>1116</v>
      </c>
      <c r="B561" t="s">
        <v>1117</v>
      </c>
      <c r="C561" t="s">
        <v>1060</v>
      </c>
      <c r="D561" t="s">
        <v>1061</v>
      </c>
      <c r="E561" t="s">
        <v>1118</v>
      </c>
    </row>
    <row r="562" spans="1:5" x14ac:dyDescent="0.2">
      <c r="A562" t="s">
        <v>1104</v>
      </c>
      <c r="B562" t="s">
        <v>1105</v>
      </c>
      <c r="C562" t="s">
        <v>1060</v>
      </c>
      <c r="D562" t="s">
        <v>1061</v>
      </c>
      <c r="E562" t="s">
        <v>1062</v>
      </c>
    </row>
    <row r="563" spans="1:5" x14ac:dyDescent="0.2">
      <c r="A563" t="s">
        <v>1227</v>
      </c>
      <c r="B563" t="s">
        <v>1228</v>
      </c>
      <c r="C563" t="s">
        <v>1229</v>
      </c>
      <c r="D563" t="s">
        <v>1230</v>
      </c>
      <c r="E563" t="s">
        <v>1231</v>
      </c>
    </row>
    <row r="564" spans="1:5" x14ac:dyDescent="0.2">
      <c r="A564" t="s">
        <v>1106</v>
      </c>
      <c r="B564" t="s">
        <v>1107</v>
      </c>
      <c r="C564" t="s">
        <v>1108</v>
      </c>
      <c r="D564" t="s">
        <v>1109</v>
      </c>
      <c r="E564" t="s">
        <v>1110</v>
      </c>
    </row>
    <row r="565" spans="1:5" x14ac:dyDescent="0.2">
      <c r="A565" t="s">
        <v>1108</v>
      </c>
      <c r="B565" t="s">
        <v>1152</v>
      </c>
      <c r="C565" t="s">
        <v>1153</v>
      </c>
      <c r="D565" t="s">
        <v>1154</v>
      </c>
      <c r="E565" t="s">
        <v>1072</v>
      </c>
    </row>
    <row r="566" spans="1:5" x14ac:dyDescent="0.2">
      <c r="A566" t="s">
        <v>1043</v>
      </c>
      <c r="B566" t="s">
        <v>1044</v>
      </c>
      <c r="C566" t="s">
        <v>1045</v>
      </c>
      <c r="D566" t="s">
        <v>1046</v>
      </c>
      <c r="E566" t="s">
        <v>1047</v>
      </c>
    </row>
    <row r="567" spans="1:5" x14ac:dyDescent="0.2">
      <c r="A567" t="s">
        <v>1043</v>
      </c>
      <c r="B567" t="s">
        <v>1044</v>
      </c>
      <c r="C567" t="s">
        <v>1045</v>
      </c>
      <c r="D567" t="s">
        <v>1046</v>
      </c>
      <c r="E567" t="s">
        <v>1047</v>
      </c>
    </row>
    <row r="568" spans="1:5" x14ac:dyDescent="0.2">
      <c r="A568" t="s">
        <v>1043</v>
      </c>
      <c r="B568" t="s">
        <v>1044</v>
      </c>
      <c r="C568" t="s">
        <v>1045</v>
      </c>
      <c r="D568" t="s">
        <v>1046</v>
      </c>
      <c r="E568" t="s">
        <v>1047</v>
      </c>
    </row>
    <row r="569" spans="1:5" x14ac:dyDescent="0.2">
      <c r="A569" t="s">
        <v>1043</v>
      </c>
      <c r="B569" t="s">
        <v>1044</v>
      </c>
      <c r="C569" t="s">
        <v>1045</v>
      </c>
      <c r="D569" t="s">
        <v>1046</v>
      </c>
      <c r="E569" t="s">
        <v>1047</v>
      </c>
    </row>
    <row r="570" spans="1:5" x14ac:dyDescent="0.2">
      <c r="A570" t="s">
        <v>1043</v>
      </c>
      <c r="B570" t="s">
        <v>1044</v>
      </c>
      <c r="C570" t="s">
        <v>1045</v>
      </c>
      <c r="D570" t="s">
        <v>1046</v>
      </c>
      <c r="E570" t="s">
        <v>1047</v>
      </c>
    </row>
    <row r="571" spans="1:5" x14ac:dyDescent="0.2">
      <c r="A571" t="s">
        <v>1043</v>
      </c>
      <c r="B571" t="s">
        <v>1044</v>
      </c>
      <c r="C571" t="s">
        <v>1045</v>
      </c>
      <c r="D571" t="s">
        <v>1046</v>
      </c>
      <c r="E571" t="s">
        <v>1047</v>
      </c>
    </row>
    <row r="572" spans="1:5" x14ac:dyDescent="0.2">
      <c r="A572" t="s">
        <v>1043</v>
      </c>
      <c r="B572" t="s">
        <v>1044</v>
      </c>
      <c r="C572" t="s">
        <v>1045</v>
      </c>
      <c r="D572" t="s">
        <v>1046</v>
      </c>
      <c r="E572" t="s">
        <v>1047</v>
      </c>
    </row>
    <row r="573" spans="1:5" x14ac:dyDescent="0.2">
      <c r="A573" t="s">
        <v>1043</v>
      </c>
      <c r="B573" t="s">
        <v>1044</v>
      </c>
      <c r="C573" t="s">
        <v>1045</v>
      </c>
      <c r="D573" t="s">
        <v>1046</v>
      </c>
      <c r="E573" t="s">
        <v>1047</v>
      </c>
    </row>
    <row r="574" spans="1:5" x14ac:dyDescent="0.2">
      <c r="A574" t="s">
        <v>1043</v>
      </c>
      <c r="B574" t="s">
        <v>1044</v>
      </c>
      <c r="C574" t="s">
        <v>1045</v>
      </c>
      <c r="D574" t="s">
        <v>1046</v>
      </c>
      <c r="E574" t="s">
        <v>1047</v>
      </c>
    </row>
    <row r="575" spans="1:5" x14ac:dyDescent="0.2">
      <c r="A575" t="s">
        <v>1232</v>
      </c>
      <c r="B575" t="s">
        <v>1233</v>
      </c>
      <c r="C575" t="s">
        <v>1149</v>
      </c>
      <c r="D575" t="s">
        <v>1150</v>
      </c>
      <c r="E575" t="s">
        <v>1231</v>
      </c>
    </row>
    <row r="576" spans="1:5" x14ac:dyDescent="0.2">
      <c r="A576" t="s">
        <v>1068</v>
      </c>
      <c r="B576" t="s">
        <v>1069</v>
      </c>
      <c r="C576" t="s">
        <v>1070</v>
      </c>
      <c r="D576" t="s">
        <v>1071</v>
      </c>
      <c r="E576" t="s">
        <v>1072</v>
      </c>
    </row>
    <row r="577" spans="1:5" x14ac:dyDescent="0.2">
      <c r="A577" t="s">
        <v>1068</v>
      </c>
      <c r="B577" t="s">
        <v>1069</v>
      </c>
      <c r="C577" t="s">
        <v>1070</v>
      </c>
      <c r="D577" t="s">
        <v>1071</v>
      </c>
      <c r="E577" t="s">
        <v>1072</v>
      </c>
    </row>
    <row r="578" spans="1:5" x14ac:dyDescent="0.2">
      <c r="A578" t="s">
        <v>1068</v>
      </c>
      <c r="B578" t="s">
        <v>1069</v>
      </c>
      <c r="C578" t="s">
        <v>1070</v>
      </c>
      <c r="D578" t="s">
        <v>1071</v>
      </c>
      <c r="E578" t="s">
        <v>1072</v>
      </c>
    </row>
    <row r="579" spans="1:5" x14ac:dyDescent="0.2">
      <c r="A579" t="s">
        <v>1068</v>
      </c>
      <c r="B579" t="s">
        <v>1069</v>
      </c>
      <c r="C579" t="s">
        <v>1070</v>
      </c>
      <c r="D579" t="s">
        <v>1071</v>
      </c>
      <c r="E579" t="s">
        <v>1072</v>
      </c>
    </row>
    <row r="580" spans="1:5" x14ac:dyDescent="0.2">
      <c r="A580" t="s">
        <v>1068</v>
      </c>
      <c r="B580" t="s">
        <v>1069</v>
      </c>
      <c r="C580" t="s">
        <v>1070</v>
      </c>
      <c r="D580" t="s">
        <v>1071</v>
      </c>
      <c r="E580" t="s">
        <v>1072</v>
      </c>
    </row>
    <row r="581" spans="1:5" x14ac:dyDescent="0.2">
      <c r="A581" t="s">
        <v>1068</v>
      </c>
      <c r="B581" t="s">
        <v>1069</v>
      </c>
      <c r="C581" t="s">
        <v>1070</v>
      </c>
      <c r="D581" t="s">
        <v>1071</v>
      </c>
      <c r="E581" t="s">
        <v>1072</v>
      </c>
    </row>
    <row r="582" spans="1:5" x14ac:dyDescent="0.2">
      <c r="A582" t="s">
        <v>1068</v>
      </c>
      <c r="B582" t="s">
        <v>1069</v>
      </c>
      <c r="C582" t="s">
        <v>1070</v>
      </c>
      <c r="D582" t="s">
        <v>1071</v>
      </c>
      <c r="E582" t="s">
        <v>1072</v>
      </c>
    </row>
    <row r="583" spans="1:5" x14ac:dyDescent="0.2">
      <c r="A583" t="s">
        <v>1068</v>
      </c>
      <c r="B583" t="s">
        <v>1069</v>
      </c>
      <c r="C583" t="s">
        <v>1070</v>
      </c>
      <c r="D583" t="s">
        <v>1071</v>
      </c>
      <c r="E583" t="s">
        <v>1072</v>
      </c>
    </row>
    <row r="584" spans="1:5" x14ac:dyDescent="0.2">
      <c r="A584" t="s">
        <v>1068</v>
      </c>
      <c r="B584" t="s">
        <v>1069</v>
      </c>
      <c r="C584" t="s">
        <v>1070</v>
      </c>
      <c r="D584" t="s">
        <v>1071</v>
      </c>
      <c r="E584" t="s">
        <v>1072</v>
      </c>
    </row>
    <row r="585" spans="1:5" x14ac:dyDescent="0.2">
      <c r="A585" t="s">
        <v>1068</v>
      </c>
      <c r="B585" t="s">
        <v>1069</v>
      </c>
      <c r="C585" t="s">
        <v>1070</v>
      </c>
      <c r="D585" t="s">
        <v>1071</v>
      </c>
      <c r="E585" t="s">
        <v>1072</v>
      </c>
    </row>
    <row r="586" spans="1:5" x14ac:dyDescent="0.2">
      <c r="A586" t="s">
        <v>1068</v>
      </c>
      <c r="B586" t="s">
        <v>1069</v>
      </c>
      <c r="C586" t="s">
        <v>1070</v>
      </c>
      <c r="D586" t="s">
        <v>1071</v>
      </c>
      <c r="E586" t="s">
        <v>1072</v>
      </c>
    </row>
    <row r="587" spans="1:5" x14ac:dyDescent="0.2">
      <c r="A587" t="s">
        <v>1068</v>
      </c>
      <c r="B587" t="s">
        <v>1069</v>
      </c>
      <c r="C587" t="s">
        <v>1070</v>
      </c>
      <c r="D587" t="s">
        <v>1071</v>
      </c>
      <c r="E587" t="s">
        <v>1072</v>
      </c>
    </row>
    <row r="588" spans="1:5" x14ac:dyDescent="0.2">
      <c r="A588" t="s">
        <v>1078</v>
      </c>
      <c r="B588" t="s">
        <v>1079</v>
      </c>
      <c r="C588" t="s">
        <v>1080</v>
      </c>
      <c r="D588" t="s">
        <v>1081</v>
      </c>
      <c r="E588" t="s">
        <v>1082</v>
      </c>
    </row>
    <row r="589" spans="1:5" x14ac:dyDescent="0.2">
      <c r="A589" t="s">
        <v>1078</v>
      </c>
      <c r="B589" t="s">
        <v>1079</v>
      </c>
      <c r="C589" t="s">
        <v>1080</v>
      </c>
      <c r="D589" t="s">
        <v>1081</v>
      </c>
      <c r="E589" t="s">
        <v>1082</v>
      </c>
    </row>
    <row r="590" spans="1:5" x14ac:dyDescent="0.2">
      <c r="A590" t="s">
        <v>1078</v>
      </c>
      <c r="B590" t="s">
        <v>1079</v>
      </c>
      <c r="C590" t="s">
        <v>1080</v>
      </c>
      <c r="D590" t="s">
        <v>1081</v>
      </c>
      <c r="E590" t="s">
        <v>1082</v>
      </c>
    </row>
    <row r="591" spans="1:5" x14ac:dyDescent="0.2">
      <c r="A591" t="s">
        <v>1048</v>
      </c>
      <c r="B591" t="s">
        <v>1049</v>
      </c>
      <c r="C591" t="s">
        <v>1050</v>
      </c>
      <c r="D591" t="s">
        <v>1051</v>
      </c>
      <c r="E591" t="s">
        <v>1052</v>
      </c>
    </row>
    <row r="592" spans="1:5" x14ac:dyDescent="0.2">
      <c r="A592" t="s">
        <v>1078</v>
      </c>
      <c r="B592" t="s">
        <v>1079</v>
      </c>
      <c r="C592" t="s">
        <v>1080</v>
      </c>
      <c r="D592" t="s">
        <v>1081</v>
      </c>
      <c r="E592" t="s">
        <v>1082</v>
      </c>
    </row>
    <row r="593" spans="1:5" x14ac:dyDescent="0.2">
      <c r="A593" t="s">
        <v>1078</v>
      </c>
      <c r="B593" t="s">
        <v>1079</v>
      </c>
      <c r="C593" t="s">
        <v>1080</v>
      </c>
      <c r="D593" t="s">
        <v>1081</v>
      </c>
      <c r="E593" t="s">
        <v>1082</v>
      </c>
    </row>
    <row r="594" spans="1:5" x14ac:dyDescent="0.2">
      <c r="A594" t="s">
        <v>1048</v>
      </c>
      <c r="B594" t="s">
        <v>1049</v>
      </c>
      <c r="C594" t="s">
        <v>1050</v>
      </c>
      <c r="D594" t="s">
        <v>1051</v>
      </c>
      <c r="E594" t="s">
        <v>1052</v>
      </c>
    </row>
    <row r="595" spans="1:5" x14ac:dyDescent="0.2">
      <c r="A595" t="s">
        <v>1048</v>
      </c>
      <c r="B595" t="s">
        <v>1049</v>
      </c>
      <c r="C595" t="s">
        <v>1050</v>
      </c>
      <c r="D595" t="s">
        <v>1051</v>
      </c>
      <c r="E595" t="s">
        <v>1052</v>
      </c>
    </row>
    <row r="596" spans="1:5" x14ac:dyDescent="0.2">
      <c r="A596" t="s">
        <v>1048</v>
      </c>
      <c r="B596" t="s">
        <v>1049</v>
      </c>
      <c r="C596" t="s">
        <v>1050</v>
      </c>
      <c r="D596" t="s">
        <v>1051</v>
      </c>
      <c r="E596" t="s">
        <v>1052</v>
      </c>
    </row>
    <row r="597" spans="1:5" x14ac:dyDescent="0.2">
      <c r="A597" t="s">
        <v>1078</v>
      </c>
      <c r="B597" t="s">
        <v>1079</v>
      </c>
      <c r="C597" t="s">
        <v>1080</v>
      </c>
      <c r="D597" t="s">
        <v>1081</v>
      </c>
      <c r="E597" t="s">
        <v>1082</v>
      </c>
    </row>
    <row r="598" spans="1:5" x14ac:dyDescent="0.2">
      <c r="A598" t="s">
        <v>1126</v>
      </c>
      <c r="B598" t="s">
        <v>1127</v>
      </c>
      <c r="C598" t="s">
        <v>1090</v>
      </c>
      <c r="D598" t="s">
        <v>1091</v>
      </c>
      <c r="E598" t="s">
        <v>1128</v>
      </c>
    </row>
    <row r="599" spans="1:5" x14ac:dyDescent="0.2">
      <c r="A599" t="s">
        <v>1134</v>
      </c>
      <c r="B599" t="s">
        <v>1135</v>
      </c>
      <c r="C599" t="s">
        <v>1090</v>
      </c>
      <c r="D599" t="s">
        <v>1091</v>
      </c>
      <c r="E599" t="s">
        <v>1136</v>
      </c>
    </row>
    <row r="600" spans="1:5" x14ac:dyDescent="0.2">
      <c r="A600" t="s">
        <v>1078</v>
      </c>
      <c r="B600" t="s">
        <v>1079</v>
      </c>
      <c r="C600" t="s">
        <v>1080</v>
      </c>
      <c r="D600" t="s">
        <v>1081</v>
      </c>
      <c r="E600" t="s">
        <v>1082</v>
      </c>
    </row>
    <row r="601" spans="1:5" x14ac:dyDescent="0.2">
      <c r="A601" t="s">
        <v>1078</v>
      </c>
      <c r="B601" t="s">
        <v>1079</v>
      </c>
      <c r="C601" t="s">
        <v>1080</v>
      </c>
      <c r="D601" t="s">
        <v>1081</v>
      </c>
      <c r="E601" t="s">
        <v>1082</v>
      </c>
    </row>
    <row r="602" spans="1:5" x14ac:dyDescent="0.2">
      <c r="A602" t="s">
        <v>1048</v>
      </c>
      <c r="B602" t="s">
        <v>1049</v>
      </c>
      <c r="C602" t="s">
        <v>1050</v>
      </c>
      <c r="D602" t="s">
        <v>1051</v>
      </c>
      <c r="E602" t="s">
        <v>1052</v>
      </c>
    </row>
    <row r="603" spans="1:5" x14ac:dyDescent="0.2">
      <c r="A603" t="s">
        <v>1048</v>
      </c>
      <c r="B603" t="s">
        <v>1049</v>
      </c>
      <c r="C603" t="s">
        <v>1050</v>
      </c>
      <c r="D603" t="s">
        <v>1051</v>
      </c>
      <c r="E603" t="s">
        <v>1052</v>
      </c>
    </row>
    <row r="604" spans="1:5" x14ac:dyDescent="0.2">
      <c r="A604" t="s">
        <v>1048</v>
      </c>
      <c r="B604" t="s">
        <v>1049</v>
      </c>
      <c r="C604" t="s">
        <v>1050</v>
      </c>
      <c r="D604" t="s">
        <v>1051</v>
      </c>
      <c r="E604" t="s">
        <v>1052</v>
      </c>
    </row>
    <row r="605" spans="1:5" x14ac:dyDescent="0.2">
      <c r="A605" t="s">
        <v>1078</v>
      </c>
      <c r="B605" t="s">
        <v>1079</v>
      </c>
      <c r="C605" t="s">
        <v>1080</v>
      </c>
      <c r="D605" t="s">
        <v>1081</v>
      </c>
      <c r="E605" t="s">
        <v>1082</v>
      </c>
    </row>
    <row r="606" spans="1:5" x14ac:dyDescent="0.2">
      <c r="A606" t="s">
        <v>1048</v>
      </c>
      <c r="B606" t="s">
        <v>1049</v>
      </c>
      <c r="C606" t="s">
        <v>1050</v>
      </c>
      <c r="D606" t="s">
        <v>1051</v>
      </c>
      <c r="E606" t="s">
        <v>1052</v>
      </c>
    </row>
    <row r="607" spans="1:5" x14ac:dyDescent="0.2">
      <c r="A607" t="s">
        <v>1078</v>
      </c>
      <c r="B607" t="s">
        <v>1079</v>
      </c>
      <c r="C607" t="s">
        <v>1080</v>
      </c>
      <c r="D607" t="s">
        <v>1081</v>
      </c>
      <c r="E607" t="s">
        <v>1082</v>
      </c>
    </row>
    <row r="608" spans="1:5" x14ac:dyDescent="0.2">
      <c r="A608" t="s">
        <v>1078</v>
      </c>
      <c r="B608" t="s">
        <v>1079</v>
      </c>
      <c r="C608" t="s">
        <v>1080</v>
      </c>
      <c r="D608" t="s">
        <v>1081</v>
      </c>
      <c r="E608" t="s">
        <v>1082</v>
      </c>
    </row>
    <row r="609" spans="1:5" x14ac:dyDescent="0.2">
      <c r="A609" t="s">
        <v>1048</v>
      </c>
      <c r="B609" t="s">
        <v>1049</v>
      </c>
      <c r="C609" t="s">
        <v>1050</v>
      </c>
      <c r="D609" t="s">
        <v>1051</v>
      </c>
      <c r="E609" t="s">
        <v>1052</v>
      </c>
    </row>
    <row r="610" spans="1:5" x14ac:dyDescent="0.2">
      <c r="A610" t="s">
        <v>1078</v>
      </c>
      <c r="B610" t="s">
        <v>1079</v>
      </c>
      <c r="C610" t="s">
        <v>1080</v>
      </c>
      <c r="D610" t="s">
        <v>1081</v>
      </c>
      <c r="E610" t="s">
        <v>1082</v>
      </c>
    </row>
    <row r="611" spans="1:5" x14ac:dyDescent="0.2">
      <c r="A611" t="s">
        <v>1078</v>
      </c>
      <c r="B611" t="s">
        <v>1079</v>
      </c>
      <c r="C611" t="s">
        <v>1080</v>
      </c>
      <c r="D611" t="s">
        <v>1081</v>
      </c>
      <c r="E611" t="s">
        <v>1082</v>
      </c>
    </row>
    <row r="612" spans="1:5" x14ac:dyDescent="0.2">
      <c r="A612" t="s">
        <v>1078</v>
      </c>
      <c r="B612" t="s">
        <v>1079</v>
      </c>
      <c r="C612" t="s">
        <v>1080</v>
      </c>
      <c r="D612" t="s">
        <v>1081</v>
      </c>
      <c r="E612" t="s">
        <v>1082</v>
      </c>
    </row>
    <row r="613" spans="1:5" x14ac:dyDescent="0.2">
      <c r="A613" t="s">
        <v>1048</v>
      </c>
      <c r="B613" t="s">
        <v>1049</v>
      </c>
      <c r="C613" t="s">
        <v>1050</v>
      </c>
      <c r="D613" t="s">
        <v>1051</v>
      </c>
      <c r="E613" t="s">
        <v>1052</v>
      </c>
    </row>
    <row r="614" spans="1:5" x14ac:dyDescent="0.2">
      <c r="A614" t="s">
        <v>1203</v>
      </c>
      <c r="B614" t="s">
        <v>1204</v>
      </c>
      <c r="C614" t="s">
        <v>1090</v>
      </c>
      <c r="D614" t="s">
        <v>1091</v>
      </c>
      <c r="E614" t="s">
        <v>1052</v>
      </c>
    </row>
    <row r="615" spans="1:5" x14ac:dyDescent="0.2">
      <c r="A615" t="s">
        <v>1048</v>
      </c>
      <c r="B615" t="s">
        <v>1049</v>
      </c>
      <c r="C615" t="s">
        <v>1050</v>
      </c>
      <c r="D615" t="s">
        <v>1051</v>
      </c>
      <c r="E615" t="s">
        <v>1052</v>
      </c>
    </row>
    <row r="616" spans="1:5" x14ac:dyDescent="0.2">
      <c r="A616" t="s">
        <v>1048</v>
      </c>
      <c r="B616" t="s">
        <v>1049</v>
      </c>
      <c r="C616" t="s">
        <v>1050</v>
      </c>
      <c r="D616" t="s">
        <v>1051</v>
      </c>
      <c r="E616" t="s">
        <v>1052</v>
      </c>
    </row>
    <row r="617" spans="1:5" x14ac:dyDescent="0.2">
      <c r="A617" t="s">
        <v>1078</v>
      </c>
      <c r="B617" t="s">
        <v>1079</v>
      </c>
      <c r="C617" t="s">
        <v>1080</v>
      </c>
      <c r="D617" t="s">
        <v>1081</v>
      </c>
      <c r="E617" t="s">
        <v>1082</v>
      </c>
    </row>
    <row r="618" spans="1:5" x14ac:dyDescent="0.2">
      <c r="A618" t="s">
        <v>1078</v>
      </c>
      <c r="B618" t="s">
        <v>1079</v>
      </c>
      <c r="C618" t="s">
        <v>1080</v>
      </c>
      <c r="D618" t="s">
        <v>1081</v>
      </c>
      <c r="E618" t="s">
        <v>1082</v>
      </c>
    </row>
    <row r="619" spans="1:5" x14ac:dyDescent="0.2">
      <c r="A619" t="s">
        <v>1078</v>
      </c>
      <c r="B619" t="s">
        <v>1079</v>
      </c>
      <c r="C619" t="s">
        <v>1080</v>
      </c>
      <c r="D619" t="s">
        <v>1081</v>
      </c>
      <c r="E619" t="s">
        <v>1082</v>
      </c>
    </row>
    <row r="620" spans="1:5" x14ac:dyDescent="0.2">
      <c r="A620" t="s">
        <v>1048</v>
      </c>
      <c r="B620" t="s">
        <v>1049</v>
      </c>
      <c r="C620" t="s">
        <v>1050</v>
      </c>
      <c r="D620" t="s">
        <v>1051</v>
      </c>
      <c r="E620" t="s">
        <v>1052</v>
      </c>
    </row>
    <row r="621" spans="1:5" x14ac:dyDescent="0.2">
      <c r="A621" t="s">
        <v>1048</v>
      </c>
      <c r="B621" t="s">
        <v>1049</v>
      </c>
      <c r="C621" t="s">
        <v>1050</v>
      </c>
      <c r="D621" t="s">
        <v>1051</v>
      </c>
      <c r="E621" t="s">
        <v>1052</v>
      </c>
    </row>
    <row r="622" spans="1:5" x14ac:dyDescent="0.2">
      <c r="A622" t="s">
        <v>1078</v>
      </c>
      <c r="B622" t="s">
        <v>1079</v>
      </c>
      <c r="C622" t="s">
        <v>1080</v>
      </c>
      <c r="D622" t="s">
        <v>1081</v>
      </c>
      <c r="E622" t="s">
        <v>1082</v>
      </c>
    </row>
    <row r="623" spans="1:5" x14ac:dyDescent="0.2">
      <c r="A623" t="s">
        <v>1104</v>
      </c>
      <c r="B623" t="s">
        <v>1105</v>
      </c>
      <c r="C623" t="s">
        <v>1060</v>
      </c>
      <c r="D623" t="s">
        <v>1061</v>
      </c>
      <c r="E623" t="s">
        <v>1062</v>
      </c>
    </row>
    <row r="624" spans="1:5" x14ac:dyDescent="0.2">
      <c r="A624" t="s">
        <v>1083</v>
      </c>
      <c r="B624" t="s">
        <v>1084</v>
      </c>
      <c r="C624" t="s">
        <v>1085</v>
      </c>
      <c r="D624" t="s">
        <v>1086</v>
      </c>
      <c r="E624" t="s">
        <v>1087</v>
      </c>
    </row>
    <row r="625" spans="1:5" x14ac:dyDescent="0.2">
      <c r="A625" t="s">
        <v>1155</v>
      </c>
      <c r="B625" t="s">
        <v>1156</v>
      </c>
      <c r="C625" t="s">
        <v>1123</v>
      </c>
      <c r="D625" t="s">
        <v>1124</v>
      </c>
      <c r="E625" t="s">
        <v>1125</v>
      </c>
    </row>
    <row r="626" spans="1:5" x14ac:dyDescent="0.2">
      <c r="A626" t="s">
        <v>1234</v>
      </c>
      <c r="B626" t="s">
        <v>1235</v>
      </c>
      <c r="C626" t="s">
        <v>1060</v>
      </c>
      <c r="D626" t="s">
        <v>1061</v>
      </c>
      <c r="E626" t="s">
        <v>1118</v>
      </c>
    </row>
    <row r="627" spans="1:5" x14ac:dyDescent="0.2">
      <c r="A627" t="s">
        <v>1078</v>
      </c>
      <c r="B627" t="s">
        <v>1079</v>
      </c>
      <c r="C627" t="s">
        <v>1080</v>
      </c>
      <c r="D627" t="s">
        <v>1081</v>
      </c>
      <c r="E627" t="s">
        <v>1082</v>
      </c>
    </row>
    <row r="628" spans="1:5" x14ac:dyDescent="0.2">
      <c r="A628" t="s">
        <v>1078</v>
      </c>
      <c r="B628" t="s">
        <v>1079</v>
      </c>
      <c r="C628" t="s">
        <v>1080</v>
      </c>
      <c r="D628" t="s">
        <v>1081</v>
      </c>
      <c r="E628" t="s">
        <v>1082</v>
      </c>
    </row>
    <row r="629" spans="1:5" x14ac:dyDescent="0.2">
      <c r="A629" t="s">
        <v>1043</v>
      </c>
      <c r="B629" t="s">
        <v>1044</v>
      </c>
      <c r="C629" t="s">
        <v>1045</v>
      </c>
      <c r="D629" t="s">
        <v>1046</v>
      </c>
      <c r="E629" t="s">
        <v>1047</v>
      </c>
    </row>
    <row r="630" spans="1:5" x14ac:dyDescent="0.2">
      <c r="A630" t="s">
        <v>1043</v>
      </c>
      <c r="B630" t="s">
        <v>1044</v>
      </c>
      <c r="C630" t="s">
        <v>1045</v>
      </c>
      <c r="D630" t="s">
        <v>1046</v>
      </c>
      <c r="E630" t="s">
        <v>1047</v>
      </c>
    </row>
    <row r="631" spans="1:5" x14ac:dyDescent="0.2">
      <c r="A631" t="s">
        <v>1043</v>
      </c>
      <c r="B631" t="s">
        <v>1044</v>
      </c>
      <c r="C631" t="s">
        <v>1045</v>
      </c>
      <c r="D631" t="s">
        <v>1046</v>
      </c>
      <c r="E631" t="s">
        <v>1047</v>
      </c>
    </row>
    <row r="632" spans="1:5" x14ac:dyDescent="0.2">
      <c r="A632" t="s">
        <v>1068</v>
      </c>
      <c r="B632" t="s">
        <v>1069</v>
      </c>
      <c r="C632" t="s">
        <v>1070</v>
      </c>
      <c r="D632" t="s">
        <v>1071</v>
      </c>
      <c r="E632" t="s">
        <v>1072</v>
      </c>
    </row>
    <row r="633" spans="1:5" x14ac:dyDescent="0.2">
      <c r="A633" t="s">
        <v>1068</v>
      </c>
      <c r="B633" t="s">
        <v>1069</v>
      </c>
      <c r="C633" t="s">
        <v>1070</v>
      </c>
      <c r="D633" t="s">
        <v>1071</v>
      </c>
      <c r="E633" t="s">
        <v>1072</v>
      </c>
    </row>
    <row r="634" spans="1:5" x14ac:dyDescent="0.2">
      <c r="A634" t="s">
        <v>1068</v>
      </c>
      <c r="B634" t="s">
        <v>1069</v>
      </c>
      <c r="C634" t="s">
        <v>1070</v>
      </c>
      <c r="D634" t="s">
        <v>1071</v>
      </c>
      <c r="E634" t="s">
        <v>1072</v>
      </c>
    </row>
    <row r="635" spans="1:5" x14ac:dyDescent="0.2">
      <c r="A635" t="s">
        <v>1078</v>
      </c>
      <c r="B635" t="s">
        <v>1079</v>
      </c>
      <c r="C635" t="s">
        <v>1080</v>
      </c>
      <c r="D635" t="s">
        <v>1081</v>
      </c>
      <c r="E635" t="s">
        <v>1082</v>
      </c>
    </row>
    <row r="636" spans="1:5" x14ac:dyDescent="0.2">
      <c r="A636" t="s">
        <v>1048</v>
      </c>
      <c r="B636" t="s">
        <v>1049</v>
      </c>
      <c r="C636" t="s">
        <v>1050</v>
      </c>
      <c r="D636" t="s">
        <v>1051</v>
      </c>
      <c r="E636" t="s">
        <v>1052</v>
      </c>
    </row>
    <row r="637" spans="1:5" x14ac:dyDescent="0.2">
      <c r="A637" t="s">
        <v>1078</v>
      </c>
      <c r="B637" t="s">
        <v>1079</v>
      </c>
      <c r="C637" t="s">
        <v>1080</v>
      </c>
      <c r="D637" t="s">
        <v>1081</v>
      </c>
      <c r="E637" t="s">
        <v>1082</v>
      </c>
    </row>
    <row r="638" spans="1:5" x14ac:dyDescent="0.2">
      <c r="A638" t="s">
        <v>1236</v>
      </c>
      <c r="B638" t="s">
        <v>1237</v>
      </c>
      <c r="C638" t="s">
        <v>1060</v>
      </c>
      <c r="D638" t="s">
        <v>1061</v>
      </c>
      <c r="E638" t="s">
        <v>1131</v>
      </c>
    </row>
    <row r="639" spans="1:5" x14ac:dyDescent="0.2">
      <c r="A639" t="s">
        <v>1078</v>
      </c>
      <c r="B639" t="s">
        <v>1079</v>
      </c>
      <c r="C639" t="s">
        <v>1080</v>
      </c>
      <c r="D639" t="s">
        <v>1081</v>
      </c>
      <c r="E639" t="s">
        <v>1082</v>
      </c>
    </row>
    <row r="640" spans="1:5" x14ac:dyDescent="0.2">
      <c r="A640" t="s">
        <v>1144</v>
      </c>
      <c r="B640" t="s">
        <v>1145</v>
      </c>
      <c r="C640" t="s">
        <v>1146</v>
      </c>
      <c r="D640" t="s">
        <v>1061</v>
      </c>
      <c r="E640" t="s">
        <v>1062</v>
      </c>
    </row>
    <row r="641" spans="1:5" x14ac:dyDescent="0.2">
      <c r="A641" t="s">
        <v>1068</v>
      </c>
      <c r="B641" t="s">
        <v>1069</v>
      </c>
      <c r="C641" t="s">
        <v>1070</v>
      </c>
      <c r="D641" t="s">
        <v>1071</v>
      </c>
      <c r="E641" t="s">
        <v>1072</v>
      </c>
    </row>
    <row r="642" spans="1:5" x14ac:dyDescent="0.2">
      <c r="A642" t="s">
        <v>1068</v>
      </c>
      <c r="B642" t="s">
        <v>1069</v>
      </c>
      <c r="C642" t="s">
        <v>1070</v>
      </c>
      <c r="D642" t="s">
        <v>1071</v>
      </c>
      <c r="E642" t="s">
        <v>1072</v>
      </c>
    </row>
    <row r="643" spans="1:5" x14ac:dyDescent="0.2">
      <c r="A643" t="s">
        <v>1068</v>
      </c>
      <c r="B643" t="s">
        <v>1069</v>
      </c>
      <c r="C643" t="s">
        <v>1070</v>
      </c>
      <c r="D643" t="s">
        <v>1071</v>
      </c>
      <c r="E643" t="s">
        <v>1072</v>
      </c>
    </row>
    <row r="644" spans="1:5" x14ac:dyDescent="0.2">
      <c r="A644" t="s">
        <v>1068</v>
      </c>
      <c r="B644" t="s">
        <v>1069</v>
      </c>
      <c r="C644" t="s">
        <v>1070</v>
      </c>
      <c r="D644" t="s">
        <v>1071</v>
      </c>
      <c r="E644" t="s">
        <v>1072</v>
      </c>
    </row>
    <row r="645" spans="1:5" x14ac:dyDescent="0.2">
      <c r="A645" t="s">
        <v>1068</v>
      </c>
      <c r="B645" t="s">
        <v>1069</v>
      </c>
      <c r="C645" t="s">
        <v>1070</v>
      </c>
      <c r="D645" t="s">
        <v>1071</v>
      </c>
      <c r="E645" t="s">
        <v>1072</v>
      </c>
    </row>
    <row r="646" spans="1:5" x14ac:dyDescent="0.2">
      <c r="A646" t="s">
        <v>1068</v>
      </c>
      <c r="B646" t="s">
        <v>1069</v>
      </c>
      <c r="C646" t="s">
        <v>1070</v>
      </c>
      <c r="D646" t="s">
        <v>1071</v>
      </c>
      <c r="E646" t="s">
        <v>1072</v>
      </c>
    </row>
    <row r="647" spans="1:5" x14ac:dyDescent="0.2">
      <c r="A647" t="s">
        <v>1068</v>
      </c>
      <c r="B647" t="s">
        <v>1069</v>
      </c>
      <c r="C647" t="s">
        <v>1070</v>
      </c>
      <c r="D647" t="s">
        <v>1071</v>
      </c>
      <c r="E647" t="s">
        <v>1072</v>
      </c>
    </row>
    <row r="648" spans="1:5" x14ac:dyDescent="0.2">
      <c r="A648" t="s">
        <v>1068</v>
      </c>
      <c r="B648" t="s">
        <v>1069</v>
      </c>
      <c r="C648" t="s">
        <v>1070</v>
      </c>
      <c r="D648" t="s">
        <v>1071</v>
      </c>
      <c r="E648" t="s">
        <v>1072</v>
      </c>
    </row>
    <row r="649" spans="1:5" x14ac:dyDescent="0.2">
      <c r="A649" t="s">
        <v>1068</v>
      </c>
      <c r="B649" t="s">
        <v>1069</v>
      </c>
      <c r="C649" t="s">
        <v>1070</v>
      </c>
      <c r="D649" t="s">
        <v>1071</v>
      </c>
      <c r="E649" t="s">
        <v>1072</v>
      </c>
    </row>
    <row r="650" spans="1:5" x14ac:dyDescent="0.2">
      <c r="A650" t="s">
        <v>1068</v>
      </c>
      <c r="B650" t="s">
        <v>1069</v>
      </c>
      <c r="C650" t="s">
        <v>1070</v>
      </c>
      <c r="D650" t="s">
        <v>1071</v>
      </c>
      <c r="E650" t="s">
        <v>1072</v>
      </c>
    </row>
    <row r="651" spans="1:5" x14ac:dyDescent="0.2">
      <c r="A651" t="s">
        <v>1048</v>
      </c>
      <c r="B651" t="s">
        <v>1049</v>
      </c>
      <c r="C651" t="s">
        <v>1050</v>
      </c>
      <c r="D651" t="s">
        <v>1051</v>
      </c>
      <c r="E651" t="s">
        <v>1052</v>
      </c>
    </row>
    <row r="652" spans="1:5" x14ac:dyDescent="0.2">
      <c r="A652" t="s">
        <v>1078</v>
      </c>
      <c r="B652" t="s">
        <v>1079</v>
      </c>
      <c r="C652" t="s">
        <v>1080</v>
      </c>
      <c r="D652" t="s">
        <v>1081</v>
      </c>
      <c r="E652" t="s">
        <v>1082</v>
      </c>
    </row>
    <row r="653" spans="1:5" x14ac:dyDescent="0.2">
      <c r="A653" t="s">
        <v>1048</v>
      </c>
      <c r="B653" t="s">
        <v>1049</v>
      </c>
      <c r="C653" t="s">
        <v>1050</v>
      </c>
      <c r="D653" t="s">
        <v>1051</v>
      </c>
      <c r="E653" t="s">
        <v>1052</v>
      </c>
    </row>
    <row r="654" spans="1:5" x14ac:dyDescent="0.2">
      <c r="A654" t="s">
        <v>1078</v>
      </c>
      <c r="B654" t="s">
        <v>1079</v>
      </c>
      <c r="C654" t="s">
        <v>1080</v>
      </c>
      <c r="D654" t="s">
        <v>1081</v>
      </c>
      <c r="E654" t="s">
        <v>1082</v>
      </c>
    </row>
    <row r="655" spans="1:5" x14ac:dyDescent="0.2">
      <c r="A655" t="s">
        <v>1126</v>
      </c>
      <c r="B655" t="s">
        <v>1127</v>
      </c>
      <c r="C655" t="s">
        <v>1090</v>
      </c>
      <c r="D655" t="s">
        <v>1091</v>
      </c>
      <c r="E655" t="s">
        <v>1128</v>
      </c>
    </row>
    <row r="656" spans="1:5" x14ac:dyDescent="0.2">
      <c r="A656" t="s">
        <v>1078</v>
      </c>
      <c r="B656" t="s">
        <v>1079</v>
      </c>
      <c r="C656" t="s">
        <v>1080</v>
      </c>
      <c r="D656" t="s">
        <v>1081</v>
      </c>
      <c r="E656" t="s">
        <v>1082</v>
      </c>
    </row>
    <row r="657" spans="1:5" x14ac:dyDescent="0.2">
      <c r="A657" t="s">
        <v>1134</v>
      </c>
      <c r="B657" t="s">
        <v>1135</v>
      </c>
      <c r="C657" t="s">
        <v>1090</v>
      </c>
      <c r="D657" t="s">
        <v>1091</v>
      </c>
      <c r="E657" t="s">
        <v>1136</v>
      </c>
    </row>
    <row r="658" spans="1:5" x14ac:dyDescent="0.2">
      <c r="A658" t="s">
        <v>1048</v>
      </c>
      <c r="B658" t="s">
        <v>1049</v>
      </c>
      <c r="C658" t="s">
        <v>1050</v>
      </c>
      <c r="D658" t="s">
        <v>1051</v>
      </c>
      <c r="E658" t="s">
        <v>1052</v>
      </c>
    </row>
    <row r="659" spans="1:5" x14ac:dyDescent="0.2">
      <c r="A659" t="s">
        <v>1048</v>
      </c>
      <c r="B659" t="s">
        <v>1049</v>
      </c>
      <c r="C659" t="s">
        <v>1050</v>
      </c>
      <c r="D659" t="s">
        <v>1051</v>
      </c>
      <c r="E659" t="s">
        <v>1052</v>
      </c>
    </row>
    <row r="660" spans="1:5" x14ac:dyDescent="0.2">
      <c r="A660" t="s">
        <v>1078</v>
      </c>
      <c r="B660" t="s">
        <v>1079</v>
      </c>
      <c r="C660" t="s">
        <v>1080</v>
      </c>
      <c r="D660" t="s">
        <v>1081</v>
      </c>
      <c r="E660" t="s">
        <v>1082</v>
      </c>
    </row>
    <row r="661" spans="1:5" x14ac:dyDescent="0.2">
      <c r="A661" t="s">
        <v>1078</v>
      </c>
      <c r="B661" t="s">
        <v>1079</v>
      </c>
      <c r="C661" t="s">
        <v>1080</v>
      </c>
      <c r="D661" t="s">
        <v>1081</v>
      </c>
      <c r="E661" t="s">
        <v>1082</v>
      </c>
    </row>
    <row r="662" spans="1:5" x14ac:dyDescent="0.2">
      <c r="A662" t="s">
        <v>1078</v>
      </c>
      <c r="B662" t="s">
        <v>1079</v>
      </c>
      <c r="C662" t="s">
        <v>1080</v>
      </c>
      <c r="D662" t="s">
        <v>1081</v>
      </c>
      <c r="E662" t="s">
        <v>1082</v>
      </c>
    </row>
    <row r="663" spans="1:5" x14ac:dyDescent="0.2">
      <c r="A663" t="s">
        <v>1078</v>
      </c>
      <c r="B663" t="s">
        <v>1079</v>
      </c>
      <c r="C663" t="s">
        <v>1080</v>
      </c>
      <c r="D663" t="s">
        <v>1081</v>
      </c>
      <c r="E663" t="s">
        <v>1082</v>
      </c>
    </row>
    <row r="664" spans="1:5" x14ac:dyDescent="0.2">
      <c r="A664" t="s">
        <v>1078</v>
      </c>
      <c r="B664" t="s">
        <v>1079</v>
      </c>
      <c r="C664" t="s">
        <v>1080</v>
      </c>
      <c r="D664" t="s">
        <v>1081</v>
      </c>
      <c r="E664" t="s">
        <v>1082</v>
      </c>
    </row>
    <row r="665" spans="1:5" x14ac:dyDescent="0.2">
      <c r="A665" t="s">
        <v>1203</v>
      </c>
      <c r="B665" t="s">
        <v>1204</v>
      </c>
      <c r="C665" t="s">
        <v>1090</v>
      </c>
      <c r="D665" t="s">
        <v>1091</v>
      </c>
      <c r="E665" t="s">
        <v>1052</v>
      </c>
    </row>
    <row r="666" spans="1:5" x14ac:dyDescent="0.2">
      <c r="A666" t="s">
        <v>1048</v>
      </c>
      <c r="B666" t="s">
        <v>1049</v>
      </c>
      <c r="C666" t="s">
        <v>1050</v>
      </c>
      <c r="D666" t="s">
        <v>1051</v>
      </c>
      <c r="E666" t="s">
        <v>1052</v>
      </c>
    </row>
    <row r="667" spans="1:5" x14ac:dyDescent="0.2">
      <c r="A667" t="s">
        <v>1078</v>
      </c>
      <c r="B667" t="s">
        <v>1079</v>
      </c>
      <c r="C667" t="s">
        <v>1080</v>
      </c>
      <c r="D667" t="s">
        <v>1081</v>
      </c>
      <c r="E667" t="s">
        <v>1082</v>
      </c>
    </row>
    <row r="668" spans="1:5" x14ac:dyDescent="0.2">
      <c r="A668" t="s">
        <v>1078</v>
      </c>
      <c r="B668" t="s">
        <v>1079</v>
      </c>
      <c r="C668" t="s">
        <v>1080</v>
      </c>
      <c r="D668" t="s">
        <v>1081</v>
      </c>
      <c r="E668" t="s">
        <v>1082</v>
      </c>
    </row>
    <row r="669" spans="1:5" x14ac:dyDescent="0.2">
      <c r="A669" t="s">
        <v>1078</v>
      </c>
      <c r="B669" t="s">
        <v>1079</v>
      </c>
      <c r="C669" t="s">
        <v>1080</v>
      </c>
      <c r="D669" t="s">
        <v>1081</v>
      </c>
      <c r="E669" t="s">
        <v>1082</v>
      </c>
    </row>
    <row r="670" spans="1:5" x14ac:dyDescent="0.2">
      <c r="A670" t="s">
        <v>1078</v>
      </c>
      <c r="B670" t="s">
        <v>1079</v>
      </c>
      <c r="C670" t="s">
        <v>1080</v>
      </c>
      <c r="D670" t="s">
        <v>1081</v>
      </c>
      <c r="E670" t="s">
        <v>1082</v>
      </c>
    </row>
    <row r="671" spans="1:5" x14ac:dyDescent="0.2">
      <c r="A671" t="s">
        <v>1078</v>
      </c>
      <c r="B671" t="s">
        <v>1079</v>
      </c>
      <c r="C671" t="s">
        <v>1080</v>
      </c>
      <c r="D671" t="s">
        <v>1081</v>
      </c>
      <c r="E671" t="s">
        <v>1082</v>
      </c>
    </row>
    <row r="672" spans="1:5" x14ac:dyDescent="0.2">
      <c r="A672" t="s">
        <v>1048</v>
      </c>
      <c r="B672" t="s">
        <v>1049</v>
      </c>
      <c r="C672" t="s">
        <v>1050</v>
      </c>
      <c r="D672" t="s">
        <v>1051</v>
      </c>
      <c r="E672" t="s">
        <v>1052</v>
      </c>
    </row>
    <row r="673" spans="1:5" x14ac:dyDescent="0.2">
      <c r="A673" t="s">
        <v>1048</v>
      </c>
      <c r="B673" t="s">
        <v>1049</v>
      </c>
      <c r="C673" t="s">
        <v>1050</v>
      </c>
      <c r="D673" t="s">
        <v>1051</v>
      </c>
      <c r="E673" t="s">
        <v>1052</v>
      </c>
    </row>
    <row r="674" spans="1:5" x14ac:dyDescent="0.2">
      <c r="A674" t="s">
        <v>1078</v>
      </c>
      <c r="B674" t="s">
        <v>1079</v>
      </c>
      <c r="C674" t="s">
        <v>1080</v>
      </c>
      <c r="D674" t="s">
        <v>1081</v>
      </c>
      <c r="E674" t="s">
        <v>1082</v>
      </c>
    </row>
    <row r="675" spans="1:5" x14ac:dyDescent="0.2">
      <c r="A675" t="s">
        <v>1048</v>
      </c>
      <c r="B675" t="s">
        <v>1049</v>
      </c>
      <c r="C675" t="s">
        <v>1050</v>
      </c>
      <c r="D675" t="s">
        <v>1051</v>
      </c>
      <c r="E675" t="s">
        <v>1052</v>
      </c>
    </row>
    <row r="676" spans="1:5" x14ac:dyDescent="0.2">
      <c r="A676" t="s">
        <v>1078</v>
      </c>
      <c r="B676" t="s">
        <v>1079</v>
      </c>
      <c r="C676" t="s">
        <v>1080</v>
      </c>
      <c r="D676" t="s">
        <v>1081</v>
      </c>
      <c r="E676" t="s">
        <v>1082</v>
      </c>
    </row>
    <row r="677" spans="1:5" x14ac:dyDescent="0.2">
      <c r="A677" t="s">
        <v>1126</v>
      </c>
      <c r="B677" t="s">
        <v>1127</v>
      </c>
      <c r="C677" t="s">
        <v>1090</v>
      </c>
      <c r="D677" t="s">
        <v>1091</v>
      </c>
      <c r="E677" t="s">
        <v>1128</v>
      </c>
    </row>
    <row r="678" spans="1:5" x14ac:dyDescent="0.2">
      <c r="A678" t="s">
        <v>1116</v>
      </c>
      <c r="B678" t="s">
        <v>1117</v>
      </c>
      <c r="C678" t="s">
        <v>1060</v>
      </c>
      <c r="D678" t="s">
        <v>1061</v>
      </c>
      <c r="E678" t="s">
        <v>1118</v>
      </c>
    </row>
    <row r="679" spans="1:5" x14ac:dyDescent="0.2">
      <c r="A679" t="s">
        <v>1132</v>
      </c>
      <c r="B679" t="s">
        <v>1133</v>
      </c>
      <c r="C679" t="s">
        <v>1085</v>
      </c>
      <c r="D679" t="s">
        <v>1086</v>
      </c>
      <c r="E679" t="s">
        <v>1087</v>
      </c>
    </row>
    <row r="680" spans="1:5" x14ac:dyDescent="0.2">
      <c r="A680" t="s">
        <v>1116</v>
      </c>
      <c r="B680" t="s">
        <v>1117</v>
      </c>
      <c r="C680" t="s">
        <v>1060</v>
      </c>
      <c r="D680" t="s">
        <v>1061</v>
      </c>
      <c r="E680" t="s">
        <v>1118</v>
      </c>
    </row>
    <row r="681" spans="1:5" x14ac:dyDescent="0.2">
      <c r="A681" t="s">
        <v>1097</v>
      </c>
      <c r="B681" t="s">
        <v>1098</v>
      </c>
      <c r="C681" t="s">
        <v>1085</v>
      </c>
      <c r="D681" t="s">
        <v>1086</v>
      </c>
      <c r="E681" t="s">
        <v>1087</v>
      </c>
    </row>
    <row r="682" spans="1:5" x14ac:dyDescent="0.2">
      <c r="A682" t="s">
        <v>1083</v>
      </c>
      <c r="B682" t="s">
        <v>1084</v>
      </c>
      <c r="C682" t="s">
        <v>1085</v>
      </c>
      <c r="D682" t="s">
        <v>1086</v>
      </c>
      <c r="E682" t="s">
        <v>1087</v>
      </c>
    </row>
    <row r="683" spans="1:5" x14ac:dyDescent="0.2">
      <c r="A683" t="s">
        <v>1102</v>
      </c>
      <c r="B683" t="s">
        <v>1103</v>
      </c>
      <c r="C683" t="s">
        <v>1055</v>
      </c>
      <c r="D683" t="s">
        <v>1056</v>
      </c>
      <c r="E683" t="s">
        <v>1101</v>
      </c>
    </row>
    <row r="684" spans="1:5" x14ac:dyDescent="0.2">
      <c r="A684" t="s">
        <v>1159</v>
      </c>
      <c r="B684" t="s">
        <v>1160</v>
      </c>
      <c r="C684" t="s">
        <v>1085</v>
      </c>
      <c r="D684" t="s">
        <v>1086</v>
      </c>
      <c r="E684" t="s">
        <v>1087</v>
      </c>
    </row>
    <row r="685" spans="1:5" x14ac:dyDescent="0.2">
      <c r="A685" t="s">
        <v>1068</v>
      </c>
      <c r="B685" t="s">
        <v>1069</v>
      </c>
      <c r="C685" t="s">
        <v>1070</v>
      </c>
      <c r="D685" t="s">
        <v>1071</v>
      </c>
      <c r="E685" t="s">
        <v>1072</v>
      </c>
    </row>
    <row r="686" spans="1:5" x14ac:dyDescent="0.2">
      <c r="A686" t="s">
        <v>1068</v>
      </c>
      <c r="B686" t="s">
        <v>1069</v>
      </c>
      <c r="C686" t="s">
        <v>1070</v>
      </c>
      <c r="D686" t="s">
        <v>1071</v>
      </c>
      <c r="E686" t="s">
        <v>1072</v>
      </c>
    </row>
    <row r="687" spans="1:5" x14ac:dyDescent="0.2">
      <c r="A687" t="s">
        <v>1068</v>
      </c>
      <c r="B687" t="s">
        <v>1069</v>
      </c>
      <c r="C687" t="s">
        <v>1070</v>
      </c>
      <c r="D687" t="s">
        <v>1071</v>
      </c>
      <c r="E687" t="s">
        <v>1072</v>
      </c>
    </row>
    <row r="688" spans="1:5" x14ac:dyDescent="0.2">
      <c r="A688" t="s">
        <v>1068</v>
      </c>
      <c r="B688" t="s">
        <v>1069</v>
      </c>
      <c r="C688" t="s">
        <v>1070</v>
      </c>
      <c r="D688" t="s">
        <v>1071</v>
      </c>
      <c r="E688" t="s">
        <v>1072</v>
      </c>
    </row>
    <row r="689" spans="1:5" x14ac:dyDescent="0.2">
      <c r="A689" t="s">
        <v>1068</v>
      </c>
      <c r="B689" t="s">
        <v>1069</v>
      </c>
      <c r="C689" t="s">
        <v>1070</v>
      </c>
      <c r="D689" t="s">
        <v>1071</v>
      </c>
      <c r="E689" t="s">
        <v>1072</v>
      </c>
    </row>
    <row r="690" spans="1:5" x14ac:dyDescent="0.2">
      <c r="A690" t="s">
        <v>1068</v>
      </c>
      <c r="B690" t="s">
        <v>1069</v>
      </c>
      <c r="C690" t="s">
        <v>1070</v>
      </c>
      <c r="D690" t="s">
        <v>1071</v>
      </c>
      <c r="E690" t="s">
        <v>1072</v>
      </c>
    </row>
    <row r="691" spans="1:5" x14ac:dyDescent="0.2">
      <c r="A691" t="s">
        <v>1048</v>
      </c>
      <c r="B691" t="s">
        <v>1049</v>
      </c>
      <c r="C691" t="s">
        <v>1050</v>
      </c>
      <c r="D691" t="s">
        <v>1051</v>
      </c>
      <c r="E691" t="s">
        <v>1052</v>
      </c>
    </row>
    <row r="692" spans="1:5" x14ac:dyDescent="0.2">
      <c r="A692" t="s">
        <v>1078</v>
      </c>
      <c r="B692" t="s">
        <v>1079</v>
      </c>
      <c r="C692" t="s">
        <v>1080</v>
      </c>
      <c r="D692" t="s">
        <v>1081</v>
      </c>
      <c r="E692" t="s">
        <v>1082</v>
      </c>
    </row>
    <row r="693" spans="1:5" x14ac:dyDescent="0.2">
      <c r="A693" t="s">
        <v>1078</v>
      </c>
      <c r="B693" t="s">
        <v>1079</v>
      </c>
      <c r="C693" t="s">
        <v>1080</v>
      </c>
      <c r="D693" t="s">
        <v>1081</v>
      </c>
      <c r="E693" t="s">
        <v>1082</v>
      </c>
    </row>
    <row r="694" spans="1:5" x14ac:dyDescent="0.2">
      <c r="A694" t="s">
        <v>1126</v>
      </c>
      <c r="B694" t="s">
        <v>1127</v>
      </c>
      <c r="C694" t="s">
        <v>1090</v>
      </c>
      <c r="D694" t="s">
        <v>1091</v>
      </c>
      <c r="E694" t="s">
        <v>1128</v>
      </c>
    </row>
    <row r="695" spans="1:5" x14ac:dyDescent="0.2">
      <c r="A695" t="s">
        <v>1078</v>
      </c>
      <c r="B695" t="s">
        <v>1079</v>
      </c>
      <c r="C695" t="s">
        <v>1080</v>
      </c>
      <c r="D695" t="s">
        <v>1081</v>
      </c>
      <c r="E695" t="s">
        <v>1082</v>
      </c>
    </row>
    <row r="696" spans="1:5" x14ac:dyDescent="0.2">
      <c r="A696" t="s">
        <v>1088</v>
      </c>
      <c r="B696" t="s">
        <v>1089</v>
      </c>
      <c r="C696" t="s">
        <v>1090</v>
      </c>
      <c r="D696" t="s">
        <v>1091</v>
      </c>
      <c r="E696" t="s">
        <v>1092</v>
      </c>
    </row>
    <row r="697" spans="1:5" x14ac:dyDescent="0.2">
      <c r="A697" t="s">
        <v>1078</v>
      </c>
      <c r="B697" t="s">
        <v>1079</v>
      </c>
      <c r="C697" t="s">
        <v>1080</v>
      </c>
      <c r="D697" t="s">
        <v>1081</v>
      </c>
      <c r="E697" t="s">
        <v>1082</v>
      </c>
    </row>
    <row r="698" spans="1:5" x14ac:dyDescent="0.2">
      <c r="A698" t="s">
        <v>1048</v>
      </c>
      <c r="B698" t="s">
        <v>1049</v>
      </c>
      <c r="C698" t="s">
        <v>1050</v>
      </c>
      <c r="D698" t="s">
        <v>1051</v>
      </c>
      <c r="E698" t="s">
        <v>1052</v>
      </c>
    </row>
    <row r="699" spans="1:5" x14ac:dyDescent="0.2">
      <c r="A699" t="s">
        <v>1097</v>
      </c>
      <c r="B699" t="s">
        <v>1098</v>
      </c>
      <c r="C699" t="s">
        <v>1085</v>
      </c>
      <c r="D699" t="s">
        <v>1086</v>
      </c>
      <c r="E699" t="s">
        <v>1087</v>
      </c>
    </row>
    <row r="700" spans="1:5" x14ac:dyDescent="0.2">
      <c r="A700" t="s">
        <v>1099</v>
      </c>
      <c r="B700" t="s">
        <v>1100</v>
      </c>
      <c r="C700" t="s">
        <v>1055</v>
      </c>
      <c r="D700" t="s">
        <v>1056</v>
      </c>
      <c r="E700" t="s">
        <v>1101</v>
      </c>
    </row>
    <row r="701" spans="1:5" x14ac:dyDescent="0.2">
      <c r="A701" t="s">
        <v>1058</v>
      </c>
      <c r="B701" t="s">
        <v>1059</v>
      </c>
      <c r="C701" t="s">
        <v>1060</v>
      </c>
      <c r="D701" t="s">
        <v>1061</v>
      </c>
      <c r="E701" t="s">
        <v>1062</v>
      </c>
    </row>
    <row r="702" spans="1:5" x14ac:dyDescent="0.2">
      <c r="A702" t="s">
        <v>1043</v>
      </c>
      <c r="B702" t="s">
        <v>1044</v>
      </c>
      <c r="C702" t="s">
        <v>1045</v>
      </c>
      <c r="D702" t="s">
        <v>1046</v>
      </c>
      <c r="E702" t="s">
        <v>1047</v>
      </c>
    </row>
    <row r="703" spans="1:5" x14ac:dyDescent="0.2">
      <c r="A703" t="s">
        <v>1043</v>
      </c>
      <c r="B703" t="s">
        <v>1044</v>
      </c>
      <c r="C703" t="s">
        <v>1045</v>
      </c>
      <c r="D703" t="s">
        <v>1046</v>
      </c>
      <c r="E703" t="s">
        <v>1047</v>
      </c>
    </row>
    <row r="704" spans="1:5" x14ac:dyDescent="0.2">
      <c r="A704" t="s">
        <v>1043</v>
      </c>
      <c r="B704" t="s">
        <v>1044</v>
      </c>
      <c r="C704" t="s">
        <v>1045</v>
      </c>
      <c r="D704" t="s">
        <v>1046</v>
      </c>
      <c r="E704" t="s">
        <v>1047</v>
      </c>
    </row>
    <row r="705" spans="1:5" x14ac:dyDescent="0.2">
      <c r="A705" t="s">
        <v>1043</v>
      </c>
      <c r="B705" t="s">
        <v>1044</v>
      </c>
      <c r="C705" t="s">
        <v>1045</v>
      </c>
      <c r="D705" t="s">
        <v>1046</v>
      </c>
      <c r="E705" t="s">
        <v>1047</v>
      </c>
    </row>
    <row r="706" spans="1:5" x14ac:dyDescent="0.2">
      <c r="A706" t="s">
        <v>1068</v>
      </c>
      <c r="B706" t="s">
        <v>1069</v>
      </c>
      <c r="C706" t="s">
        <v>1070</v>
      </c>
      <c r="D706" t="s">
        <v>1071</v>
      </c>
      <c r="E706" t="s">
        <v>1072</v>
      </c>
    </row>
    <row r="707" spans="1:5" x14ac:dyDescent="0.2">
      <c r="A707" t="s">
        <v>1068</v>
      </c>
      <c r="B707" t="s">
        <v>1069</v>
      </c>
      <c r="C707" t="s">
        <v>1070</v>
      </c>
      <c r="D707" t="s">
        <v>1071</v>
      </c>
      <c r="E707" t="s">
        <v>1072</v>
      </c>
    </row>
    <row r="708" spans="1:5" x14ac:dyDescent="0.2">
      <c r="A708" t="s">
        <v>1068</v>
      </c>
      <c r="B708" t="s">
        <v>1069</v>
      </c>
      <c r="C708" t="s">
        <v>1070</v>
      </c>
      <c r="D708" t="s">
        <v>1071</v>
      </c>
      <c r="E708" t="s">
        <v>1072</v>
      </c>
    </row>
    <row r="709" spans="1:5" x14ac:dyDescent="0.2">
      <c r="A709" t="s">
        <v>1078</v>
      </c>
      <c r="B709" t="s">
        <v>1079</v>
      </c>
      <c r="C709" t="s">
        <v>1080</v>
      </c>
      <c r="D709" t="s">
        <v>1081</v>
      </c>
      <c r="E709" t="s">
        <v>1082</v>
      </c>
    </row>
    <row r="710" spans="1:5" x14ac:dyDescent="0.2">
      <c r="A710" t="s">
        <v>1078</v>
      </c>
      <c r="B710" t="s">
        <v>1079</v>
      </c>
      <c r="C710" t="s">
        <v>1080</v>
      </c>
      <c r="D710" t="s">
        <v>1081</v>
      </c>
      <c r="E710" t="s">
        <v>1082</v>
      </c>
    </row>
    <row r="711" spans="1:5" x14ac:dyDescent="0.2">
      <c r="A711" t="s">
        <v>1048</v>
      </c>
      <c r="B711" t="s">
        <v>1049</v>
      </c>
      <c r="C711" t="s">
        <v>1050</v>
      </c>
      <c r="D711" t="s">
        <v>1051</v>
      </c>
      <c r="E711" t="s">
        <v>1052</v>
      </c>
    </row>
    <row r="712" spans="1:5" x14ac:dyDescent="0.2">
      <c r="A712" t="s">
        <v>1078</v>
      </c>
      <c r="B712" t="s">
        <v>1079</v>
      </c>
      <c r="C712" t="s">
        <v>1080</v>
      </c>
      <c r="D712" t="s">
        <v>1081</v>
      </c>
      <c r="E712" t="s">
        <v>1082</v>
      </c>
    </row>
    <row r="713" spans="1:5" x14ac:dyDescent="0.2">
      <c r="A713" t="s">
        <v>1043</v>
      </c>
      <c r="B713" t="s">
        <v>1044</v>
      </c>
      <c r="C713" t="s">
        <v>1045</v>
      </c>
      <c r="D713" t="s">
        <v>1046</v>
      </c>
      <c r="E713" t="s">
        <v>1047</v>
      </c>
    </row>
    <row r="714" spans="1:5" x14ac:dyDescent="0.2">
      <c r="A714" t="s">
        <v>1068</v>
      </c>
      <c r="B714" t="s">
        <v>1069</v>
      </c>
      <c r="C714" t="s">
        <v>1070</v>
      </c>
      <c r="D714" t="s">
        <v>1071</v>
      </c>
      <c r="E714" t="s">
        <v>1072</v>
      </c>
    </row>
    <row r="715" spans="1:5" x14ac:dyDescent="0.2">
      <c r="A715" t="s">
        <v>1068</v>
      </c>
      <c r="B715" t="s">
        <v>1069</v>
      </c>
      <c r="C715" t="s">
        <v>1070</v>
      </c>
      <c r="D715" t="s">
        <v>1071</v>
      </c>
      <c r="E715" t="s">
        <v>1072</v>
      </c>
    </row>
    <row r="716" spans="1:5" x14ac:dyDescent="0.2">
      <c r="A716" t="s">
        <v>1068</v>
      </c>
      <c r="B716" t="s">
        <v>1069</v>
      </c>
      <c r="C716" t="s">
        <v>1070</v>
      </c>
      <c r="D716" t="s">
        <v>1071</v>
      </c>
      <c r="E716" t="s">
        <v>1072</v>
      </c>
    </row>
    <row r="717" spans="1:5" x14ac:dyDescent="0.2">
      <c r="A717" t="s">
        <v>1068</v>
      </c>
      <c r="B717" t="s">
        <v>1069</v>
      </c>
      <c r="C717" t="s">
        <v>1070</v>
      </c>
      <c r="D717" t="s">
        <v>1071</v>
      </c>
      <c r="E717" t="s">
        <v>1072</v>
      </c>
    </row>
    <row r="718" spans="1:5" x14ac:dyDescent="0.2">
      <c r="A718" t="s">
        <v>1068</v>
      </c>
      <c r="B718" t="s">
        <v>1069</v>
      </c>
      <c r="C718" t="s">
        <v>1070</v>
      </c>
      <c r="D718" t="s">
        <v>1071</v>
      </c>
      <c r="E718" t="s">
        <v>1072</v>
      </c>
    </row>
    <row r="719" spans="1:5" x14ac:dyDescent="0.2">
      <c r="A719" t="s">
        <v>1068</v>
      </c>
      <c r="B719" t="s">
        <v>1069</v>
      </c>
      <c r="C719" t="s">
        <v>1070</v>
      </c>
      <c r="D719" t="s">
        <v>1071</v>
      </c>
      <c r="E719" t="s">
        <v>1072</v>
      </c>
    </row>
    <row r="720" spans="1:5" x14ac:dyDescent="0.2">
      <c r="A720" t="s">
        <v>1068</v>
      </c>
      <c r="B720" t="s">
        <v>1069</v>
      </c>
      <c r="C720" t="s">
        <v>1070</v>
      </c>
      <c r="D720" t="s">
        <v>1071</v>
      </c>
      <c r="E720" t="s">
        <v>1072</v>
      </c>
    </row>
    <row r="721" spans="1:5" x14ac:dyDescent="0.2">
      <c r="A721" t="s">
        <v>1068</v>
      </c>
      <c r="B721" t="s">
        <v>1069</v>
      </c>
      <c r="C721" t="s">
        <v>1070</v>
      </c>
      <c r="D721" t="s">
        <v>1071</v>
      </c>
      <c r="E721" t="s">
        <v>1072</v>
      </c>
    </row>
    <row r="722" spans="1:5" x14ac:dyDescent="0.2">
      <c r="A722" t="s">
        <v>1068</v>
      </c>
      <c r="B722" t="s">
        <v>1069</v>
      </c>
      <c r="C722" t="s">
        <v>1070</v>
      </c>
      <c r="D722" t="s">
        <v>1071</v>
      </c>
      <c r="E722" t="s">
        <v>1072</v>
      </c>
    </row>
    <row r="723" spans="1:5" x14ac:dyDescent="0.2">
      <c r="A723" t="s">
        <v>1068</v>
      </c>
      <c r="B723" t="s">
        <v>1069</v>
      </c>
      <c r="C723" t="s">
        <v>1070</v>
      </c>
      <c r="D723" t="s">
        <v>1071</v>
      </c>
      <c r="E723" t="s">
        <v>1072</v>
      </c>
    </row>
    <row r="724" spans="1:5" x14ac:dyDescent="0.2">
      <c r="A724" t="s">
        <v>1078</v>
      </c>
      <c r="B724" t="s">
        <v>1079</v>
      </c>
      <c r="C724" t="s">
        <v>1080</v>
      </c>
      <c r="D724" t="s">
        <v>1081</v>
      </c>
      <c r="E724" t="s">
        <v>1082</v>
      </c>
    </row>
    <row r="725" spans="1:5" x14ac:dyDescent="0.2">
      <c r="A725" t="s">
        <v>1048</v>
      </c>
      <c r="B725" t="s">
        <v>1049</v>
      </c>
      <c r="C725" t="s">
        <v>1050</v>
      </c>
      <c r="D725" t="s">
        <v>1051</v>
      </c>
      <c r="E725" t="s">
        <v>1052</v>
      </c>
    </row>
    <row r="726" spans="1:5" x14ac:dyDescent="0.2">
      <c r="A726" t="s">
        <v>1078</v>
      </c>
      <c r="B726" t="s">
        <v>1079</v>
      </c>
      <c r="C726" t="s">
        <v>1080</v>
      </c>
      <c r="D726" t="s">
        <v>1081</v>
      </c>
      <c r="E726" t="s">
        <v>1082</v>
      </c>
    </row>
    <row r="727" spans="1:5" x14ac:dyDescent="0.2">
      <c r="A727" t="s">
        <v>1078</v>
      </c>
      <c r="B727" t="s">
        <v>1079</v>
      </c>
      <c r="C727" t="s">
        <v>1080</v>
      </c>
      <c r="D727" t="s">
        <v>1081</v>
      </c>
      <c r="E727" t="s">
        <v>1082</v>
      </c>
    </row>
    <row r="728" spans="1:5" x14ac:dyDescent="0.2">
      <c r="A728" t="s">
        <v>1048</v>
      </c>
      <c r="B728" t="s">
        <v>1049</v>
      </c>
      <c r="C728" t="s">
        <v>1050</v>
      </c>
      <c r="D728" t="s">
        <v>1051</v>
      </c>
      <c r="E728" t="s">
        <v>1052</v>
      </c>
    </row>
    <row r="729" spans="1:5" x14ac:dyDescent="0.2">
      <c r="A729" t="s">
        <v>1048</v>
      </c>
      <c r="B729" t="s">
        <v>1049</v>
      </c>
      <c r="C729" t="s">
        <v>1050</v>
      </c>
      <c r="D729" t="s">
        <v>1051</v>
      </c>
      <c r="E729" t="s">
        <v>1052</v>
      </c>
    </row>
    <row r="730" spans="1:5" x14ac:dyDescent="0.2">
      <c r="A730" t="s">
        <v>1078</v>
      </c>
      <c r="B730" t="s">
        <v>1079</v>
      </c>
      <c r="C730" t="s">
        <v>1080</v>
      </c>
      <c r="D730" t="s">
        <v>1081</v>
      </c>
      <c r="E730" t="s">
        <v>1082</v>
      </c>
    </row>
    <row r="731" spans="1:5" x14ac:dyDescent="0.2">
      <c r="A731" t="s">
        <v>1078</v>
      </c>
      <c r="B731" t="s">
        <v>1079</v>
      </c>
      <c r="C731" t="s">
        <v>1080</v>
      </c>
      <c r="D731" t="s">
        <v>1081</v>
      </c>
      <c r="E731" t="s">
        <v>1082</v>
      </c>
    </row>
    <row r="732" spans="1:5" x14ac:dyDescent="0.2">
      <c r="A732" t="s">
        <v>1078</v>
      </c>
      <c r="B732" t="s">
        <v>1079</v>
      </c>
      <c r="C732" t="s">
        <v>1080</v>
      </c>
      <c r="D732" t="s">
        <v>1081</v>
      </c>
      <c r="E732" t="s">
        <v>1082</v>
      </c>
    </row>
    <row r="733" spans="1:5" x14ac:dyDescent="0.2">
      <c r="A733" t="s">
        <v>1078</v>
      </c>
      <c r="B733" t="s">
        <v>1079</v>
      </c>
      <c r="C733" t="s">
        <v>1080</v>
      </c>
      <c r="D733" t="s">
        <v>1081</v>
      </c>
      <c r="E733" t="s">
        <v>1082</v>
      </c>
    </row>
    <row r="734" spans="1:5" x14ac:dyDescent="0.2">
      <c r="A734" t="s">
        <v>1043</v>
      </c>
      <c r="B734" t="s">
        <v>1044</v>
      </c>
      <c r="C734" t="s">
        <v>1045</v>
      </c>
      <c r="D734" t="s">
        <v>1046</v>
      </c>
      <c r="E734" t="s">
        <v>1047</v>
      </c>
    </row>
    <row r="735" spans="1:5" x14ac:dyDescent="0.2">
      <c r="A735" t="s">
        <v>1043</v>
      </c>
      <c r="B735" t="s">
        <v>1044</v>
      </c>
      <c r="C735" t="s">
        <v>1045</v>
      </c>
      <c r="D735" t="s">
        <v>1046</v>
      </c>
      <c r="E735" t="s">
        <v>1047</v>
      </c>
    </row>
    <row r="736" spans="1:5" x14ac:dyDescent="0.2">
      <c r="A736" t="s">
        <v>1043</v>
      </c>
      <c r="B736" t="s">
        <v>1044</v>
      </c>
      <c r="C736" t="s">
        <v>1045</v>
      </c>
      <c r="D736" t="s">
        <v>1046</v>
      </c>
      <c r="E736" t="s">
        <v>1047</v>
      </c>
    </row>
    <row r="737" spans="1:5" x14ac:dyDescent="0.2">
      <c r="A737" t="s">
        <v>1043</v>
      </c>
      <c r="B737" t="s">
        <v>1044</v>
      </c>
      <c r="C737" t="s">
        <v>1045</v>
      </c>
      <c r="D737" t="s">
        <v>1046</v>
      </c>
      <c r="E737" t="s">
        <v>1047</v>
      </c>
    </row>
    <row r="738" spans="1:5" x14ac:dyDescent="0.2">
      <c r="A738" t="s">
        <v>1043</v>
      </c>
      <c r="B738" t="s">
        <v>1044</v>
      </c>
      <c r="C738" t="s">
        <v>1045</v>
      </c>
      <c r="D738" t="s">
        <v>1046</v>
      </c>
      <c r="E738" t="s">
        <v>1047</v>
      </c>
    </row>
    <row r="739" spans="1:5" x14ac:dyDescent="0.2">
      <c r="A739" t="s">
        <v>1043</v>
      </c>
      <c r="B739" t="s">
        <v>1044</v>
      </c>
      <c r="C739" t="s">
        <v>1045</v>
      </c>
      <c r="D739" t="s">
        <v>1046</v>
      </c>
      <c r="E739" t="s">
        <v>1047</v>
      </c>
    </row>
    <row r="740" spans="1:5" x14ac:dyDescent="0.2">
      <c r="A740" t="s">
        <v>1043</v>
      </c>
      <c r="B740" t="s">
        <v>1044</v>
      </c>
      <c r="C740" t="s">
        <v>1045</v>
      </c>
      <c r="D740" t="s">
        <v>1046</v>
      </c>
      <c r="E740" t="s">
        <v>1047</v>
      </c>
    </row>
    <row r="741" spans="1:5" x14ac:dyDescent="0.2">
      <c r="A741" t="s">
        <v>1043</v>
      </c>
      <c r="B741" t="s">
        <v>1044</v>
      </c>
      <c r="C741" t="s">
        <v>1045</v>
      </c>
      <c r="D741" t="s">
        <v>1046</v>
      </c>
      <c r="E741" t="s">
        <v>1047</v>
      </c>
    </row>
    <row r="742" spans="1:5" x14ac:dyDescent="0.2">
      <c r="A742" t="s">
        <v>1068</v>
      </c>
      <c r="B742" t="s">
        <v>1069</v>
      </c>
      <c r="C742" t="s">
        <v>1070</v>
      </c>
      <c r="D742" t="s">
        <v>1071</v>
      </c>
      <c r="E742" t="s">
        <v>1072</v>
      </c>
    </row>
    <row r="743" spans="1:5" x14ac:dyDescent="0.2">
      <c r="A743" t="s">
        <v>1068</v>
      </c>
      <c r="B743" t="s">
        <v>1069</v>
      </c>
      <c r="C743" t="s">
        <v>1070</v>
      </c>
      <c r="D743" t="s">
        <v>1071</v>
      </c>
      <c r="E743" t="s">
        <v>1072</v>
      </c>
    </row>
    <row r="744" spans="1:5" x14ac:dyDescent="0.2">
      <c r="A744" t="s">
        <v>1108</v>
      </c>
      <c r="B744" t="s">
        <v>1152</v>
      </c>
      <c r="C744" t="s">
        <v>1153</v>
      </c>
      <c r="D744" t="s">
        <v>1154</v>
      </c>
      <c r="E744" t="s">
        <v>1072</v>
      </c>
    </row>
    <row r="745" spans="1:5" x14ac:dyDescent="0.2">
      <c r="A745" t="s">
        <v>1043</v>
      </c>
      <c r="B745" t="s">
        <v>1044</v>
      </c>
      <c r="C745" t="s">
        <v>1045</v>
      </c>
      <c r="D745" t="s">
        <v>1046</v>
      </c>
      <c r="E745" t="s">
        <v>1047</v>
      </c>
    </row>
    <row r="746" spans="1:5" x14ac:dyDescent="0.2">
      <c r="A746" t="s">
        <v>1043</v>
      </c>
      <c r="B746" t="s">
        <v>1044</v>
      </c>
      <c r="C746" t="s">
        <v>1045</v>
      </c>
      <c r="D746" t="s">
        <v>1046</v>
      </c>
      <c r="E746" t="s">
        <v>1047</v>
      </c>
    </row>
    <row r="747" spans="1:5" x14ac:dyDescent="0.2">
      <c r="A747" t="s">
        <v>1043</v>
      </c>
      <c r="B747" t="s">
        <v>1044</v>
      </c>
      <c r="C747" t="s">
        <v>1045</v>
      </c>
      <c r="D747" t="s">
        <v>1046</v>
      </c>
      <c r="E747" t="s">
        <v>1047</v>
      </c>
    </row>
    <row r="748" spans="1:5" x14ac:dyDescent="0.2">
      <c r="A748" t="s">
        <v>1068</v>
      </c>
      <c r="B748" t="s">
        <v>1069</v>
      </c>
      <c r="C748" t="s">
        <v>1070</v>
      </c>
      <c r="D748" t="s">
        <v>1071</v>
      </c>
      <c r="E748" t="s">
        <v>1072</v>
      </c>
    </row>
    <row r="749" spans="1:5" x14ac:dyDescent="0.2">
      <c r="A749" t="s">
        <v>1068</v>
      </c>
      <c r="B749" t="s">
        <v>1069</v>
      </c>
      <c r="C749" t="s">
        <v>1070</v>
      </c>
      <c r="D749" t="s">
        <v>1071</v>
      </c>
      <c r="E749" t="s">
        <v>1072</v>
      </c>
    </row>
    <row r="750" spans="1:5" x14ac:dyDescent="0.2">
      <c r="A750" t="s">
        <v>1068</v>
      </c>
      <c r="B750" t="s">
        <v>1069</v>
      </c>
      <c r="C750" t="s">
        <v>1070</v>
      </c>
      <c r="D750" t="s">
        <v>1071</v>
      </c>
      <c r="E750" t="s">
        <v>1072</v>
      </c>
    </row>
    <row r="751" spans="1:5" x14ac:dyDescent="0.2">
      <c r="A751" t="s">
        <v>1068</v>
      </c>
      <c r="B751" t="s">
        <v>1069</v>
      </c>
      <c r="C751" t="s">
        <v>1070</v>
      </c>
      <c r="D751" t="s">
        <v>1071</v>
      </c>
      <c r="E751" t="s">
        <v>1072</v>
      </c>
    </row>
    <row r="752" spans="1:5" x14ac:dyDescent="0.2">
      <c r="A752" t="s">
        <v>1068</v>
      </c>
      <c r="B752" t="s">
        <v>1069</v>
      </c>
      <c r="C752" t="s">
        <v>1070</v>
      </c>
      <c r="D752" t="s">
        <v>1071</v>
      </c>
      <c r="E752" t="s">
        <v>1072</v>
      </c>
    </row>
    <row r="753" spans="1:5" x14ac:dyDescent="0.2">
      <c r="A753" t="s">
        <v>1068</v>
      </c>
      <c r="B753" t="s">
        <v>1069</v>
      </c>
      <c r="C753" t="s">
        <v>1070</v>
      </c>
      <c r="D753" t="s">
        <v>1071</v>
      </c>
      <c r="E753" t="s">
        <v>1072</v>
      </c>
    </row>
    <row r="754" spans="1:5" x14ac:dyDescent="0.2">
      <c r="A754" t="s">
        <v>1068</v>
      </c>
      <c r="B754" t="s">
        <v>1069</v>
      </c>
      <c r="C754" t="s">
        <v>1070</v>
      </c>
      <c r="D754" t="s">
        <v>1071</v>
      </c>
      <c r="E754" t="s">
        <v>1072</v>
      </c>
    </row>
    <row r="755" spans="1:5" x14ac:dyDescent="0.2">
      <c r="A755" t="s">
        <v>1068</v>
      </c>
      <c r="B755" t="s">
        <v>1069</v>
      </c>
      <c r="C755" t="s">
        <v>1070</v>
      </c>
      <c r="D755" t="s">
        <v>1071</v>
      </c>
      <c r="E755" t="s">
        <v>1072</v>
      </c>
    </row>
    <row r="756" spans="1:5" x14ac:dyDescent="0.2">
      <c r="A756" t="s">
        <v>1068</v>
      </c>
      <c r="B756" t="s">
        <v>1069</v>
      </c>
      <c r="C756" t="s">
        <v>1070</v>
      </c>
      <c r="D756" t="s">
        <v>1071</v>
      </c>
      <c r="E756" t="s">
        <v>1072</v>
      </c>
    </row>
    <row r="757" spans="1:5" x14ac:dyDescent="0.2">
      <c r="A757" t="s">
        <v>1137</v>
      </c>
      <c r="B757" t="s">
        <v>1138</v>
      </c>
      <c r="C757" t="s">
        <v>1139</v>
      </c>
      <c r="D757" t="s">
        <v>1140</v>
      </c>
      <c r="E757" t="s">
        <v>1141</v>
      </c>
    </row>
    <row r="758" spans="1:5" x14ac:dyDescent="0.2">
      <c r="A758" t="s">
        <v>1137</v>
      </c>
      <c r="B758" t="s">
        <v>1138</v>
      </c>
      <c r="C758" t="s">
        <v>1139</v>
      </c>
      <c r="D758" t="s">
        <v>1140</v>
      </c>
      <c r="E758" t="s">
        <v>1141</v>
      </c>
    </row>
    <row r="759" spans="1:5" x14ac:dyDescent="0.2">
      <c r="A759" t="s">
        <v>1137</v>
      </c>
      <c r="B759" t="s">
        <v>1138</v>
      </c>
      <c r="C759" t="s">
        <v>1139</v>
      </c>
      <c r="D759" t="s">
        <v>1140</v>
      </c>
      <c r="E759" t="s">
        <v>1141</v>
      </c>
    </row>
    <row r="760" spans="1:5" x14ac:dyDescent="0.2">
      <c r="A760" t="s">
        <v>1238</v>
      </c>
      <c r="B760" t="s">
        <v>1239</v>
      </c>
      <c r="C760" t="s">
        <v>1240</v>
      </c>
      <c r="D760" t="s">
        <v>1241</v>
      </c>
      <c r="E760" t="s">
        <v>1242</v>
      </c>
    </row>
    <row r="761" spans="1:5" x14ac:dyDescent="0.2">
      <c r="A761" t="s">
        <v>1238</v>
      </c>
      <c r="B761" t="s">
        <v>1239</v>
      </c>
      <c r="C761" t="s">
        <v>1240</v>
      </c>
      <c r="D761" t="s">
        <v>1241</v>
      </c>
      <c r="E761" t="s">
        <v>1242</v>
      </c>
    </row>
    <row r="762" spans="1:5" x14ac:dyDescent="0.2">
      <c r="A762" t="s">
        <v>1238</v>
      </c>
      <c r="B762" t="s">
        <v>1239</v>
      </c>
      <c r="C762" t="s">
        <v>1240</v>
      </c>
      <c r="D762" t="s">
        <v>1241</v>
      </c>
      <c r="E762" t="s">
        <v>1242</v>
      </c>
    </row>
    <row r="763" spans="1:5" x14ac:dyDescent="0.2">
      <c r="A763" t="s">
        <v>1238</v>
      </c>
      <c r="B763" t="s">
        <v>1239</v>
      </c>
      <c r="C763" t="s">
        <v>1240</v>
      </c>
      <c r="D763" t="s">
        <v>1241</v>
      </c>
      <c r="E763" t="s">
        <v>1242</v>
      </c>
    </row>
    <row r="764" spans="1:5" x14ac:dyDescent="0.2">
      <c r="A764" t="s">
        <v>1238</v>
      </c>
      <c r="B764" t="s">
        <v>1239</v>
      </c>
      <c r="C764" t="s">
        <v>1240</v>
      </c>
      <c r="D764" t="s">
        <v>1241</v>
      </c>
      <c r="E764" t="s">
        <v>1242</v>
      </c>
    </row>
    <row r="765" spans="1:5" x14ac:dyDescent="0.2">
      <c r="A765" t="s">
        <v>1238</v>
      </c>
      <c r="B765" t="s">
        <v>1239</v>
      </c>
      <c r="C765" t="s">
        <v>1240</v>
      </c>
      <c r="D765" t="s">
        <v>1241</v>
      </c>
      <c r="E765" t="s">
        <v>1242</v>
      </c>
    </row>
    <row r="766" spans="1:5" x14ac:dyDescent="0.2">
      <c r="A766" t="s">
        <v>1238</v>
      </c>
      <c r="B766" t="s">
        <v>1239</v>
      </c>
      <c r="C766" t="s">
        <v>1240</v>
      </c>
      <c r="D766" t="s">
        <v>1241</v>
      </c>
      <c r="E766" t="s">
        <v>1242</v>
      </c>
    </row>
    <row r="767" spans="1:5" x14ac:dyDescent="0.2">
      <c r="A767" t="s">
        <v>1238</v>
      </c>
      <c r="B767" t="s">
        <v>1239</v>
      </c>
      <c r="C767" t="s">
        <v>1240</v>
      </c>
      <c r="D767" t="s">
        <v>1241</v>
      </c>
      <c r="E767" t="s">
        <v>1242</v>
      </c>
    </row>
    <row r="768" spans="1:5" x14ac:dyDescent="0.2">
      <c r="A768" t="s">
        <v>1238</v>
      </c>
      <c r="B768" t="s">
        <v>1239</v>
      </c>
      <c r="C768" t="s">
        <v>1240</v>
      </c>
      <c r="D768" t="s">
        <v>1241</v>
      </c>
      <c r="E768" t="s">
        <v>1242</v>
      </c>
    </row>
    <row r="769" spans="1:5" x14ac:dyDescent="0.2">
      <c r="A769" t="s">
        <v>1238</v>
      </c>
      <c r="B769" t="s">
        <v>1239</v>
      </c>
      <c r="C769" t="s">
        <v>1240</v>
      </c>
      <c r="D769" t="s">
        <v>1241</v>
      </c>
      <c r="E769" t="s">
        <v>1242</v>
      </c>
    </row>
    <row r="770" spans="1:5" x14ac:dyDescent="0.2">
      <c r="A770" t="s">
        <v>1238</v>
      </c>
      <c r="B770" t="s">
        <v>1239</v>
      </c>
      <c r="C770" t="s">
        <v>1240</v>
      </c>
      <c r="D770" t="s">
        <v>1241</v>
      </c>
      <c r="E770" t="s">
        <v>1242</v>
      </c>
    </row>
    <row r="771" spans="1:5" x14ac:dyDescent="0.2">
      <c r="A771" t="s">
        <v>1238</v>
      </c>
      <c r="B771" t="s">
        <v>1239</v>
      </c>
      <c r="C771" t="s">
        <v>1240</v>
      </c>
      <c r="D771" t="s">
        <v>1241</v>
      </c>
      <c r="E771" t="s">
        <v>1242</v>
      </c>
    </row>
    <row r="772" spans="1:5" x14ac:dyDescent="0.2">
      <c r="A772" t="s">
        <v>1238</v>
      </c>
      <c r="B772" t="s">
        <v>1239</v>
      </c>
      <c r="C772" t="s">
        <v>1240</v>
      </c>
      <c r="D772" t="s">
        <v>1241</v>
      </c>
      <c r="E772" t="s">
        <v>1242</v>
      </c>
    </row>
    <row r="773" spans="1:5" x14ac:dyDescent="0.2">
      <c r="A773" t="s">
        <v>1238</v>
      </c>
      <c r="B773" t="s">
        <v>1239</v>
      </c>
      <c r="C773" t="s">
        <v>1240</v>
      </c>
      <c r="D773" t="s">
        <v>1241</v>
      </c>
      <c r="E773" t="s">
        <v>1242</v>
      </c>
    </row>
    <row r="774" spans="1:5" x14ac:dyDescent="0.2">
      <c r="A774" t="s">
        <v>1238</v>
      </c>
      <c r="B774" t="s">
        <v>1239</v>
      </c>
      <c r="C774" t="s">
        <v>1240</v>
      </c>
      <c r="D774" t="s">
        <v>1241</v>
      </c>
      <c r="E774" t="s">
        <v>1242</v>
      </c>
    </row>
    <row r="775" spans="1:5" x14ac:dyDescent="0.2">
      <c r="A775" t="s">
        <v>1238</v>
      </c>
      <c r="B775" t="s">
        <v>1239</v>
      </c>
      <c r="C775" t="s">
        <v>1240</v>
      </c>
      <c r="D775" t="s">
        <v>1241</v>
      </c>
      <c r="E775" t="s">
        <v>1242</v>
      </c>
    </row>
    <row r="776" spans="1:5" x14ac:dyDescent="0.2">
      <c r="A776" t="s">
        <v>1238</v>
      </c>
      <c r="B776" t="s">
        <v>1239</v>
      </c>
      <c r="C776" t="s">
        <v>1240</v>
      </c>
      <c r="D776" t="s">
        <v>1241</v>
      </c>
      <c r="E776" t="s">
        <v>1242</v>
      </c>
    </row>
    <row r="777" spans="1:5" x14ac:dyDescent="0.2">
      <c r="A777" t="s">
        <v>1238</v>
      </c>
      <c r="B777" t="s">
        <v>1239</v>
      </c>
      <c r="C777" t="s">
        <v>1240</v>
      </c>
      <c r="D777" t="s">
        <v>1241</v>
      </c>
      <c r="E777" t="s">
        <v>1242</v>
      </c>
    </row>
    <row r="778" spans="1:5" x14ac:dyDescent="0.2">
      <c r="A778" t="s">
        <v>1238</v>
      </c>
      <c r="B778" t="s">
        <v>1239</v>
      </c>
      <c r="C778" t="s">
        <v>1240</v>
      </c>
      <c r="D778" t="s">
        <v>1241</v>
      </c>
      <c r="E778" t="s">
        <v>1242</v>
      </c>
    </row>
    <row r="779" spans="1:5" x14ac:dyDescent="0.2">
      <c r="A779" t="s">
        <v>1238</v>
      </c>
      <c r="B779" t="s">
        <v>1239</v>
      </c>
      <c r="C779" t="s">
        <v>1240</v>
      </c>
      <c r="D779" t="s">
        <v>1241</v>
      </c>
      <c r="E779" t="s">
        <v>1242</v>
      </c>
    </row>
    <row r="780" spans="1:5" x14ac:dyDescent="0.2">
      <c r="A780" t="s">
        <v>1238</v>
      </c>
      <c r="B780" t="s">
        <v>1239</v>
      </c>
      <c r="C780" t="s">
        <v>1240</v>
      </c>
      <c r="D780" t="s">
        <v>1241</v>
      </c>
      <c r="E780" t="s">
        <v>1242</v>
      </c>
    </row>
    <row r="781" spans="1:5" x14ac:dyDescent="0.2">
      <c r="A781" t="s">
        <v>1238</v>
      </c>
      <c r="B781" t="s">
        <v>1239</v>
      </c>
      <c r="C781" t="s">
        <v>1240</v>
      </c>
      <c r="D781" t="s">
        <v>1241</v>
      </c>
      <c r="E781" t="s">
        <v>1242</v>
      </c>
    </row>
    <row r="782" spans="1:5" x14ac:dyDescent="0.2">
      <c r="A782" t="s">
        <v>1238</v>
      </c>
      <c r="B782" t="s">
        <v>1239</v>
      </c>
      <c r="C782" t="s">
        <v>1240</v>
      </c>
      <c r="D782" t="s">
        <v>1241</v>
      </c>
      <c r="E782" t="s">
        <v>1242</v>
      </c>
    </row>
    <row r="783" spans="1:5" x14ac:dyDescent="0.2">
      <c r="A783" t="s">
        <v>1238</v>
      </c>
      <c r="B783" t="s">
        <v>1239</v>
      </c>
      <c r="C783" t="s">
        <v>1240</v>
      </c>
      <c r="D783" t="s">
        <v>1241</v>
      </c>
      <c r="E783" t="s">
        <v>1242</v>
      </c>
    </row>
    <row r="784" spans="1:5" x14ac:dyDescent="0.2">
      <c r="A784" t="s">
        <v>1238</v>
      </c>
      <c r="B784" t="s">
        <v>1239</v>
      </c>
      <c r="C784" t="s">
        <v>1240</v>
      </c>
      <c r="D784" t="s">
        <v>1241</v>
      </c>
      <c r="E784" t="s">
        <v>1242</v>
      </c>
    </row>
    <row r="785" spans="1:5" x14ac:dyDescent="0.2">
      <c r="A785" t="s">
        <v>1238</v>
      </c>
      <c r="B785" t="s">
        <v>1239</v>
      </c>
      <c r="C785" t="s">
        <v>1240</v>
      </c>
      <c r="D785" t="s">
        <v>1241</v>
      </c>
      <c r="E785" t="s">
        <v>1242</v>
      </c>
    </row>
    <row r="786" spans="1:5" x14ac:dyDescent="0.2">
      <c r="A786" t="s">
        <v>1238</v>
      </c>
      <c r="B786" t="s">
        <v>1239</v>
      </c>
      <c r="C786" t="s">
        <v>1240</v>
      </c>
      <c r="D786" t="s">
        <v>1241</v>
      </c>
      <c r="E786" t="s">
        <v>1242</v>
      </c>
    </row>
    <row r="787" spans="1:5" x14ac:dyDescent="0.2">
      <c r="A787" t="s">
        <v>1238</v>
      </c>
      <c r="B787" t="s">
        <v>1239</v>
      </c>
      <c r="C787" t="s">
        <v>1240</v>
      </c>
      <c r="D787" t="s">
        <v>1241</v>
      </c>
      <c r="E787" t="s">
        <v>1242</v>
      </c>
    </row>
    <row r="788" spans="1:5" x14ac:dyDescent="0.2">
      <c r="A788" t="s">
        <v>1238</v>
      </c>
      <c r="B788" t="s">
        <v>1239</v>
      </c>
      <c r="C788" t="s">
        <v>1240</v>
      </c>
      <c r="D788" t="s">
        <v>1241</v>
      </c>
      <c r="E788" t="s">
        <v>1242</v>
      </c>
    </row>
    <row r="789" spans="1:5" x14ac:dyDescent="0.2">
      <c r="A789" t="s">
        <v>1238</v>
      </c>
      <c r="B789" t="s">
        <v>1239</v>
      </c>
      <c r="C789" t="s">
        <v>1240</v>
      </c>
      <c r="D789" t="s">
        <v>1241</v>
      </c>
      <c r="E789" t="s">
        <v>1242</v>
      </c>
    </row>
    <row r="790" spans="1:5" x14ac:dyDescent="0.2">
      <c r="A790" t="s">
        <v>1238</v>
      </c>
      <c r="B790" t="s">
        <v>1239</v>
      </c>
      <c r="C790" t="s">
        <v>1240</v>
      </c>
      <c r="D790" t="s">
        <v>1241</v>
      </c>
      <c r="E790" t="s">
        <v>1242</v>
      </c>
    </row>
    <row r="791" spans="1:5" x14ac:dyDescent="0.2">
      <c r="A791" t="s">
        <v>1238</v>
      </c>
      <c r="B791" t="s">
        <v>1239</v>
      </c>
      <c r="C791" t="s">
        <v>1240</v>
      </c>
      <c r="D791" t="s">
        <v>1241</v>
      </c>
      <c r="E791" t="s">
        <v>1242</v>
      </c>
    </row>
    <row r="792" spans="1:5" x14ac:dyDescent="0.2">
      <c r="A792" t="s">
        <v>1238</v>
      </c>
      <c r="B792" t="s">
        <v>1239</v>
      </c>
      <c r="C792" t="s">
        <v>1240</v>
      </c>
      <c r="D792" t="s">
        <v>1241</v>
      </c>
      <c r="E792" t="s">
        <v>1242</v>
      </c>
    </row>
    <row r="793" spans="1:5" x14ac:dyDescent="0.2">
      <c r="A793" t="s">
        <v>1238</v>
      </c>
      <c r="B793" t="s">
        <v>1239</v>
      </c>
      <c r="C793" t="s">
        <v>1240</v>
      </c>
      <c r="D793" t="s">
        <v>1241</v>
      </c>
      <c r="E793" t="s">
        <v>1242</v>
      </c>
    </row>
    <row r="794" spans="1:5" x14ac:dyDescent="0.2">
      <c r="A794" t="s">
        <v>1238</v>
      </c>
      <c r="B794" t="s">
        <v>1239</v>
      </c>
      <c r="C794" t="s">
        <v>1240</v>
      </c>
      <c r="D794" t="s">
        <v>1241</v>
      </c>
      <c r="E794" t="s">
        <v>1242</v>
      </c>
    </row>
    <row r="795" spans="1:5" x14ac:dyDescent="0.2">
      <c r="A795" t="s">
        <v>1238</v>
      </c>
      <c r="B795" t="s">
        <v>1239</v>
      </c>
      <c r="C795" t="s">
        <v>1240</v>
      </c>
      <c r="D795" t="s">
        <v>1241</v>
      </c>
      <c r="E795" t="s">
        <v>1242</v>
      </c>
    </row>
    <row r="796" spans="1:5" x14ac:dyDescent="0.2">
      <c r="A796" t="s">
        <v>1238</v>
      </c>
      <c r="B796" t="s">
        <v>1239</v>
      </c>
      <c r="C796" t="s">
        <v>1240</v>
      </c>
      <c r="D796" t="s">
        <v>1241</v>
      </c>
      <c r="E796" t="s">
        <v>1242</v>
      </c>
    </row>
    <row r="797" spans="1:5" x14ac:dyDescent="0.2">
      <c r="A797" t="s">
        <v>1238</v>
      </c>
      <c r="B797" t="s">
        <v>1239</v>
      </c>
      <c r="C797" t="s">
        <v>1240</v>
      </c>
      <c r="D797" t="s">
        <v>1241</v>
      </c>
      <c r="E797" t="s">
        <v>1242</v>
      </c>
    </row>
    <row r="798" spans="1:5" x14ac:dyDescent="0.2">
      <c r="A798" t="s">
        <v>1238</v>
      </c>
      <c r="B798" t="s">
        <v>1239</v>
      </c>
      <c r="C798" t="s">
        <v>1240</v>
      </c>
      <c r="D798" t="s">
        <v>1241</v>
      </c>
      <c r="E798" t="s">
        <v>1242</v>
      </c>
    </row>
    <row r="799" spans="1:5" x14ac:dyDescent="0.2">
      <c r="A799" t="s">
        <v>1238</v>
      </c>
      <c r="B799" t="s">
        <v>1239</v>
      </c>
      <c r="C799" t="s">
        <v>1240</v>
      </c>
      <c r="D799" t="s">
        <v>1241</v>
      </c>
      <c r="E799" t="s">
        <v>1242</v>
      </c>
    </row>
    <row r="800" spans="1:5" x14ac:dyDescent="0.2">
      <c r="A800" t="s">
        <v>1238</v>
      </c>
      <c r="B800" t="s">
        <v>1239</v>
      </c>
      <c r="C800" t="s">
        <v>1240</v>
      </c>
      <c r="D800" t="s">
        <v>1241</v>
      </c>
      <c r="E800" t="s">
        <v>1242</v>
      </c>
    </row>
    <row r="801" spans="1:5" x14ac:dyDescent="0.2">
      <c r="A801" t="s">
        <v>1238</v>
      </c>
      <c r="B801" t="s">
        <v>1239</v>
      </c>
      <c r="C801" t="s">
        <v>1240</v>
      </c>
      <c r="D801" t="s">
        <v>1241</v>
      </c>
      <c r="E801" t="s">
        <v>1242</v>
      </c>
    </row>
    <row r="802" spans="1:5" x14ac:dyDescent="0.2">
      <c r="A802" t="s">
        <v>1238</v>
      </c>
      <c r="B802" t="s">
        <v>1239</v>
      </c>
      <c r="C802" t="s">
        <v>1240</v>
      </c>
      <c r="D802" t="s">
        <v>1241</v>
      </c>
      <c r="E802" t="s">
        <v>1242</v>
      </c>
    </row>
    <row r="803" spans="1:5" x14ac:dyDescent="0.2">
      <c r="A803" t="s">
        <v>1238</v>
      </c>
      <c r="B803" t="s">
        <v>1239</v>
      </c>
      <c r="C803" t="s">
        <v>1240</v>
      </c>
      <c r="D803" t="s">
        <v>1241</v>
      </c>
      <c r="E803" t="s">
        <v>1242</v>
      </c>
    </row>
    <row r="804" spans="1:5" x14ac:dyDescent="0.2">
      <c r="A804" t="s">
        <v>1238</v>
      </c>
      <c r="B804" t="s">
        <v>1239</v>
      </c>
      <c r="C804" t="s">
        <v>1240</v>
      </c>
      <c r="D804" t="s">
        <v>1241</v>
      </c>
      <c r="E804" t="s">
        <v>1242</v>
      </c>
    </row>
    <row r="805" spans="1:5" x14ac:dyDescent="0.2">
      <c r="A805" t="s">
        <v>1238</v>
      </c>
      <c r="B805" t="s">
        <v>1239</v>
      </c>
      <c r="C805" t="s">
        <v>1240</v>
      </c>
      <c r="D805" t="s">
        <v>1241</v>
      </c>
      <c r="E805" t="s">
        <v>1242</v>
      </c>
    </row>
    <row r="806" spans="1:5" x14ac:dyDescent="0.2">
      <c r="A806" t="s">
        <v>1238</v>
      </c>
      <c r="B806" t="s">
        <v>1239</v>
      </c>
      <c r="C806" t="s">
        <v>1240</v>
      </c>
      <c r="D806" t="s">
        <v>1241</v>
      </c>
      <c r="E806" t="s">
        <v>1242</v>
      </c>
    </row>
    <row r="807" spans="1:5" x14ac:dyDescent="0.2">
      <c r="A807" t="s">
        <v>1238</v>
      </c>
      <c r="B807" t="s">
        <v>1239</v>
      </c>
      <c r="C807" t="s">
        <v>1240</v>
      </c>
      <c r="D807" t="s">
        <v>1241</v>
      </c>
      <c r="E807" t="s">
        <v>1242</v>
      </c>
    </row>
    <row r="808" spans="1:5" x14ac:dyDescent="0.2">
      <c r="A808" t="s">
        <v>1068</v>
      </c>
      <c r="B808" t="s">
        <v>1069</v>
      </c>
      <c r="C808" t="s">
        <v>1070</v>
      </c>
      <c r="D808" t="s">
        <v>1071</v>
      </c>
      <c r="E808" t="s">
        <v>1072</v>
      </c>
    </row>
    <row r="809" spans="1:5" x14ac:dyDescent="0.2">
      <c r="A809" t="s">
        <v>1048</v>
      </c>
      <c r="B809" t="s">
        <v>1049</v>
      </c>
      <c r="C809" t="s">
        <v>1050</v>
      </c>
      <c r="D809" t="s">
        <v>1051</v>
      </c>
      <c r="E809" t="s">
        <v>1052</v>
      </c>
    </row>
    <row r="810" spans="1:5" x14ac:dyDescent="0.2">
      <c r="A810" t="s">
        <v>1078</v>
      </c>
      <c r="B810" t="s">
        <v>1079</v>
      </c>
      <c r="C810" t="s">
        <v>1080</v>
      </c>
      <c r="D810" t="s">
        <v>1081</v>
      </c>
      <c r="E810" t="s">
        <v>1082</v>
      </c>
    </row>
    <row r="811" spans="1:5" x14ac:dyDescent="0.2">
      <c r="A811" t="s">
        <v>1048</v>
      </c>
      <c r="B811" t="s">
        <v>1049</v>
      </c>
      <c r="C811" t="s">
        <v>1050</v>
      </c>
      <c r="D811" t="s">
        <v>1051</v>
      </c>
      <c r="E811" t="s">
        <v>1052</v>
      </c>
    </row>
    <row r="812" spans="1:5" x14ac:dyDescent="0.2">
      <c r="A812" t="s">
        <v>1078</v>
      </c>
      <c r="B812" t="s">
        <v>1079</v>
      </c>
      <c r="C812" t="s">
        <v>1080</v>
      </c>
      <c r="D812" t="s">
        <v>1081</v>
      </c>
      <c r="E812" t="s">
        <v>1082</v>
      </c>
    </row>
    <row r="813" spans="1:5" x14ac:dyDescent="0.2">
      <c r="A813" t="s">
        <v>1078</v>
      </c>
      <c r="B813" t="s">
        <v>1079</v>
      </c>
      <c r="C813" t="s">
        <v>1080</v>
      </c>
      <c r="D813" t="s">
        <v>1081</v>
      </c>
      <c r="E813" t="s">
        <v>1082</v>
      </c>
    </row>
    <row r="814" spans="1:5" x14ac:dyDescent="0.2">
      <c r="A814" t="s">
        <v>1078</v>
      </c>
      <c r="B814" t="s">
        <v>1079</v>
      </c>
      <c r="C814" t="s">
        <v>1080</v>
      </c>
      <c r="D814" t="s">
        <v>1081</v>
      </c>
      <c r="E814" t="s">
        <v>1082</v>
      </c>
    </row>
    <row r="815" spans="1:5" x14ac:dyDescent="0.2">
      <c r="A815" t="s">
        <v>1063</v>
      </c>
      <c r="B815" t="s">
        <v>1064</v>
      </c>
      <c r="C815" t="s">
        <v>1065</v>
      </c>
      <c r="D815" t="s">
        <v>1066</v>
      </c>
      <c r="E815" t="s">
        <v>1067</v>
      </c>
    </row>
    <row r="816" spans="1:5" x14ac:dyDescent="0.2">
      <c r="A816" t="s">
        <v>1063</v>
      </c>
      <c r="B816" t="s">
        <v>1064</v>
      </c>
      <c r="C816" t="s">
        <v>1065</v>
      </c>
      <c r="D816" t="s">
        <v>1066</v>
      </c>
      <c r="E816" t="s">
        <v>1067</v>
      </c>
    </row>
    <row r="817" spans="1:5" x14ac:dyDescent="0.2">
      <c r="A817" t="s">
        <v>1068</v>
      </c>
      <c r="B817" t="s">
        <v>1069</v>
      </c>
      <c r="C817" t="s">
        <v>1070</v>
      </c>
      <c r="D817" t="s">
        <v>1071</v>
      </c>
      <c r="E817" t="s">
        <v>1072</v>
      </c>
    </row>
    <row r="818" spans="1:5" x14ac:dyDescent="0.2">
      <c r="A818" t="s">
        <v>1063</v>
      </c>
      <c r="B818" t="s">
        <v>1064</v>
      </c>
      <c r="C818" t="s">
        <v>1065</v>
      </c>
      <c r="D818" t="s">
        <v>1066</v>
      </c>
      <c r="E818" t="s">
        <v>1067</v>
      </c>
    </row>
    <row r="819" spans="1:5" x14ac:dyDescent="0.2">
      <c r="A819" t="s">
        <v>1063</v>
      </c>
      <c r="B819" t="s">
        <v>1064</v>
      </c>
      <c r="C819" t="s">
        <v>1065</v>
      </c>
      <c r="D819" t="s">
        <v>1066</v>
      </c>
      <c r="E819" t="s">
        <v>1067</v>
      </c>
    </row>
    <row r="820" spans="1:5" x14ac:dyDescent="0.2">
      <c r="A820" t="s">
        <v>1063</v>
      </c>
      <c r="B820" t="s">
        <v>1064</v>
      </c>
      <c r="C820" t="s">
        <v>1065</v>
      </c>
      <c r="D820" t="s">
        <v>1066</v>
      </c>
      <c r="E820" t="s">
        <v>1067</v>
      </c>
    </row>
    <row r="821" spans="1:5" x14ac:dyDescent="0.2">
      <c r="A821" t="s">
        <v>1243</v>
      </c>
      <c r="B821" t="s">
        <v>1244</v>
      </c>
      <c r="C821" t="s">
        <v>1245</v>
      </c>
      <c r="D821" t="s">
        <v>1246</v>
      </c>
      <c r="E821" t="s">
        <v>1247</v>
      </c>
    </row>
    <row r="822" spans="1:5" x14ac:dyDescent="0.2">
      <c r="A822" t="s">
        <v>1063</v>
      </c>
      <c r="B822" t="s">
        <v>1064</v>
      </c>
      <c r="C822" t="s">
        <v>1065</v>
      </c>
      <c r="D822" t="s">
        <v>1066</v>
      </c>
      <c r="E822" t="s">
        <v>1067</v>
      </c>
    </row>
    <row r="823" spans="1:5" x14ac:dyDescent="0.2">
      <c r="A823" t="s">
        <v>1063</v>
      </c>
      <c r="B823" t="s">
        <v>1064</v>
      </c>
      <c r="C823" t="s">
        <v>1065</v>
      </c>
      <c r="D823" t="s">
        <v>1066</v>
      </c>
      <c r="E823" t="s">
        <v>1067</v>
      </c>
    </row>
    <row r="824" spans="1:5" x14ac:dyDescent="0.2">
      <c r="A824" t="s">
        <v>1063</v>
      </c>
      <c r="B824" t="s">
        <v>1064</v>
      </c>
      <c r="C824" t="s">
        <v>1065</v>
      </c>
      <c r="D824" t="s">
        <v>1066</v>
      </c>
      <c r="E824" t="s">
        <v>1067</v>
      </c>
    </row>
    <row r="825" spans="1:5" x14ac:dyDescent="0.2">
      <c r="A825" t="s">
        <v>1063</v>
      </c>
      <c r="B825" t="s">
        <v>1064</v>
      </c>
      <c r="C825" t="s">
        <v>1065</v>
      </c>
      <c r="D825" t="s">
        <v>1066</v>
      </c>
      <c r="E825" t="s">
        <v>1067</v>
      </c>
    </row>
    <row r="826" spans="1:5" x14ac:dyDescent="0.2">
      <c r="A826" t="s">
        <v>1068</v>
      </c>
      <c r="B826" t="s">
        <v>1069</v>
      </c>
      <c r="C826" t="s">
        <v>1070</v>
      </c>
      <c r="D826" t="s">
        <v>1071</v>
      </c>
      <c r="E826" t="s">
        <v>1072</v>
      </c>
    </row>
    <row r="827" spans="1:5" x14ac:dyDescent="0.2">
      <c r="A827" t="s">
        <v>1063</v>
      </c>
      <c r="B827" t="s">
        <v>1064</v>
      </c>
      <c r="C827" t="s">
        <v>1065</v>
      </c>
      <c r="D827" t="s">
        <v>1066</v>
      </c>
      <c r="E827" t="s">
        <v>1067</v>
      </c>
    </row>
    <row r="828" spans="1:5" x14ac:dyDescent="0.2">
      <c r="A828" t="s">
        <v>1063</v>
      </c>
      <c r="B828" t="s">
        <v>1064</v>
      </c>
      <c r="C828" t="s">
        <v>1065</v>
      </c>
      <c r="D828" t="s">
        <v>1066</v>
      </c>
      <c r="E828" t="s">
        <v>1067</v>
      </c>
    </row>
    <row r="829" spans="1:5" x14ac:dyDescent="0.2">
      <c r="A829" t="s">
        <v>1063</v>
      </c>
      <c r="B829" t="s">
        <v>1064</v>
      </c>
      <c r="C829" t="s">
        <v>1065</v>
      </c>
      <c r="D829" t="s">
        <v>1066</v>
      </c>
      <c r="E829" t="s">
        <v>1067</v>
      </c>
    </row>
    <row r="830" spans="1:5" x14ac:dyDescent="0.2">
      <c r="A830" t="s">
        <v>1210</v>
      </c>
      <c r="B830" t="s">
        <v>1211</v>
      </c>
      <c r="C830" t="s">
        <v>1212</v>
      </c>
      <c r="D830" t="s">
        <v>1213</v>
      </c>
      <c r="E830" t="s">
        <v>1214</v>
      </c>
    </row>
    <row r="831" spans="1:5" x14ac:dyDescent="0.2">
      <c r="A831" t="s">
        <v>1063</v>
      </c>
      <c r="B831" t="s">
        <v>1064</v>
      </c>
      <c r="C831" t="s">
        <v>1065</v>
      </c>
      <c r="D831" t="s">
        <v>1066</v>
      </c>
      <c r="E831" t="s">
        <v>1067</v>
      </c>
    </row>
    <row r="832" spans="1:5" x14ac:dyDescent="0.2">
      <c r="A832" t="s">
        <v>1068</v>
      </c>
      <c r="B832" t="s">
        <v>1069</v>
      </c>
      <c r="C832" t="s">
        <v>1070</v>
      </c>
      <c r="D832" t="s">
        <v>1071</v>
      </c>
      <c r="E832" t="s">
        <v>1072</v>
      </c>
    </row>
    <row r="833" spans="1:5" x14ac:dyDescent="0.2">
      <c r="A833" t="s">
        <v>1063</v>
      </c>
      <c r="B833" t="s">
        <v>1064</v>
      </c>
      <c r="C833" t="s">
        <v>1065</v>
      </c>
      <c r="D833" t="s">
        <v>1066</v>
      </c>
      <c r="E833" t="s">
        <v>1067</v>
      </c>
    </row>
    <row r="834" spans="1:5" x14ac:dyDescent="0.2">
      <c r="A834" t="s">
        <v>1063</v>
      </c>
      <c r="B834" t="s">
        <v>1064</v>
      </c>
      <c r="C834" t="s">
        <v>1065</v>
      </c>
      <c r="D834" t="s">
        <v>1066</v>
      </c>
      <c r="E834" t="s">
        <v>1067</v>
      </c>
    </row>
    <row r="835" spans="1:5" x14ac:dyDescent="0.2">
      <c r="A835" t="s">
        <v>1063</v>
      </c>
      <c r="B835" t="s">
        <v>1064</v>
      </c>
      <c r="C835" t="s">
        <v>1065</v>
      </c>
      <c r="D835" t="s">
        <v>1066</v>
      </c>
      <c r="E835" t="s">
        <v>1067</v>
      </c>
    </row>
    <row r="836" spans="1:5" x14ac:dyDescent="0.2">
      <c r="A836" t="s">
        <v>1063</v>
      </c>
      <c r="B836" t="s">
        <v>1064</v>
      </c>
      <c r="C836" t="s">
        <v>1065</v>
      </c>
      <c r="D836" t="s">
        <v>1066</v>
      </c>
      <c r="E836" t="s">
        <v>1067</v>
      </c>
    </row>
    <row r="837" spans="1:5" x14ac:dyDescent="0.2">
      <c r="A837" t="s">
        <v>1063</v>
      </c>
      <c r="B837" t="s">
        <v>1064</v>
      </c>
      <c r="C837" t="s">
        <v>1065</v>
      </c>
      <c r="D837" t="s">
        <v>1066</v>
      </c>
      <c r="E837" t="s">
        <v>1067</v>
      </c>
    </row>
    <row r="838" spans="1:5" x14ac:dyDescent="0.2">
      <c r="A838" t="s">
        <v>1063</v>
      </c>
      <c r="B838" t="s">
        <v>1064</v>
      </c>
      <c r="C838" t="s">
        <v>1065</v>
      </c>
      <c r="D838" t="s">
        <v>1066</v>
      </c>
      <c r="E838" t="s">
        <v>1067</v>
      </c>
    </row>
    <row r="839" spans="1:5" x14ac:dyDescent="0.2">
      <c r="A839" t="s">
        <v>1063</v>
      </c>
      <c r="B839" t="s">
        <v>1064</v>
      </c>
      <c r="C839" t="s">
        <v>1065</v>
      </c>
      <c r="D839" t="s">
        <v>1066</v>
      </c>
      <c r="E839" t="s">
        <v>1067</v>
      </c>
    </row>
    <row r="840" spans="1:5" x14ac:dyDescent="0.2">
      <c r="A840" t="s">
        <v>1063</v>
      </c>
      <c r="B840" t="s">
        <v>1064</v>
      </c>
      <c r="C840" t="s">
        <v>1065</v>
      </c>
      <c r="D840" t="s">
        <v>1066</v>
      </c>
      <c r="E840" t="s">
        <v>1067</v>
      </c>
    </row>
    <row r="841" spans="1:5" x14ac:dyDescent="0.2">
      <c r="A841" t="s">
        <v>1063</v>
      </c>
      <c r="B841" t="s">
        <v>1064</v>
      </c>
      <c r="C841" t="s">
        <v>1065</v>
      </c>
      <c r="D841" t="s">
        <v>1066</v>
      </c>
      <c r="E841" t="s">
        <v>1067</v>
      </c>
    </row>
    <row r="842" spans="1:5" x14ac:dyDescent="0.2">
      <c r="A842" t="s">
        <v>1063</v>
      </c>
      <c r="B842" t="s">
        <v>1064</v>
      </c>
      <c r="C842" t="s">
        <v>1065</v>
      </c>
      <c r="D842" t="s">
        <v>1066</v>
      </c>
      <c r="E842" t="s">
        <v>1067</v>
      </c>
    </row>
    <row r="843" spans="1:5" x14ac:dyDescent="0.2">
      <c r="A843" t="s">
        <v>1063</v>
      </c>
      <c r="B843" t="s">
        <v>1064</v>
      </c>
      <c r="C843" t="s">
        <v>1065</v>
      </c>
      <c r="D843" t="s">
        <v>1066</v>
      </c>
      <c r="E843" t="s">
        <v>1067</v>
      </c>
    </row>
    <row r="844" spans="1:5" x14ac:dyDescent="0.2">
      <c r="A844" t="s">
        <v>1243</v>
      </c>
      <c r="B844" t="s">
        <v>1244</v>
      </c>
      <c r="C844" t="s">
        <v>1245</v>
      </c>
      <c r="D844" t="s">
        <v>1246</v>
      </c>
      <c r="E844" t="s">
        <v>1247</v>
      </c>
    </row>
    <row r="845" spans="1:5" x14ac:dyDescent="0.2">
      <c r="A845" t="s">
        <v>1068</v>
      </c>
      <c r="B845" t="s">
        <v>1069</v>
      </c>
      <c r="C845" t="s">
        <v>1070</v>
      </c>
      <c r="D845" t="s">
        <v>1071</v>
      </c>
      <c r="E845" t="s">
        <v>1072</v>
      </c>
    </row>
    <row r="846" spans="1:5" x14ac:dyDescent="0.2">
      <c r="A846" t="s">
        <v>1063</v>
      </c>
      <c r="B846" t="s">
        <v>1064</v>
      </c>
      <c r="C846" t="s">
        <v>1065</v>
      </c>
      <c r="D846" t="s">
        <v>1066</v>
      </c>
      <c r="E846" t="s">
        <v>1067</v>
      </c>
    </row>
    <row r="847" spans="1:5" x14ac:dyDescent="0.2">
      <c r="A847" t="s">
        <v>1063</v>
      </c>
      <c r="B847" t="s">
        <v>1064</v>
      </c>
      <c r="C847" t="s">
        <v>1065</v>
      </c>
      <c r="D847" t="s">
        <v>1066</v>
      </c>
      <c r="E847" t="s">
        <v>1067</v>
      </c>
    </row>
    <row r="848" spans="1:5" x14ac:dyDescent="0.2">
      <c r="A848" t="s">
        <v>1243</v>
      </c>
      <c r="B848" t="s">
        <v>1244</v>
      </c>
      <c r="C848" t="s">
        <v>1245</v>
      </c>
      <c r="D848" t="s">
        <v>1246</v>
      </c>
      <c r="E848" t="s">
        <v>1247</v>
      </c>
    </row>
    <row r="849" spans="1:5" x14ac:dyDescent="0.2">
      <c r="A849" t="s">
        <v>1063</v>
      </c>
      <c r="B849" t="s">
        <v>1064</v>
      </c>
      <c r="C849" t="s">
        <v>1065</v>
      </c>
      <c r="D849" t="s">
        <v>1066</v>
      </c>
      <c r="E849" t="s">
        <v>1067</v>
      </c>
    </row>
    <row r="850" spans="1:5" x14ac:dyDescent="0.2">
      <c r="A850" t="s">
        <v>1063</v>
      </c>
      <c r="B850" t="s">
        <v>1064</v>
      </c>
      <c r="C850" t="s">
        <v>1065</v>
      </c>
      <c r="D850" t="s">
        <v>1066</v>
      </c>
      <c r="E850" t="s">
        <v>1067</v>
      </c>
    </row>
    <row r="851" spans="1:5" x14ac:dyDescent="0.2">
      <c r="A851" t="s">
        <v>1243</v>
      </c>
      <c r="B851" t="s">
        <v>1244</v>
      </c>
      <c r="C851" t="s">
        <v>1245</v>
      </c>
      <c r="D851" t="s">
        <v>1246</v>
      </c>
      <c r="E851" t="s">
        <v>1247</v>
      </c>
    </row>
    <row r="852" spans="1:5" x14ac:dyDescent="0.2">
      <c r="A852" t="s">
        <v>1210</v>
      </c>
      <c r="B852" t="s">
        <v>1211</v>
      </c>
      <c r="C852" t="s">
        <v>1212</v>
      </c>
      <c r="D852" t="s">
        <v>1213</v>
      </c>
      <c r="E852" t="s">
        <v>1214</v>
      </c>
    </row>
    <row r="853" spans="1:5" x14ac:dyDescent="0.2">
      <c r="A853" t="s">
        <v>1063</v>
      </c>
      <c r="B853" t="s">
        <v>1064</v>
      </c>
      <c r="C853" t="s">
        <v>1065</v>
      </c>
      <c r="D853" t="s">
        <v>1066</v>
      </c>
      <c r="E853" t="s">
        <v>1067</v>
      </c>
    </row>
    <row r="854" spans="1:5" x14ac:dyDescent="0.2">
      <c r="A854" t="s">
        <v>1243</v>
      </c>
      <c r="B854" t="s">
        <v>1244</v>
      </c>
      <c r="C854" t="s">
        <v>1245</v>
      </c>
      <c r="D854" t="s">
        <v>1246</v>
      </c>
      <c r="E854" t="s">
        <v>1247</v>
      </c>
    </row>
    <row r="855" spans="1:5" x14ac:dyDescent="0.2">
      <c r="A855" t="s">
        <v>1063</v>
      </c>
      <c r="B855" t="s">
        <v>1064</v>
      </c>
      <c r="C855" t="s">
        <v>1065</v>
      </c>
      <c r="D855" t="s">
        <v>1066</v>
      </c>
      <c r="E855" t="s">
        <v>1067</v>
      </c>
    </row>
    <row r="856" spans="1:5" x14ac:dyDescent="0.2">
      <c r="A856" t="s">
        <v>1063</v>
      </c>
      <c r="B856" t="s">
        <v>1064</v>
      </c>
      <c r="C856" t="s">
        <v>1065</v>
      </c>
      <c r="D856" t="s">
        <v>1066</v>
      </c>
      <c r="E856" t="s">
        <v>1067</v>
      </c>
    </row>
    <row r="857" spans="1:5" x14ac:dyDescent="0.2">
      <c r="A857" t="s">
        <v>1063</v>
      </c>
      <c r="B857" t="s">
        <v>1064</v>
      </c>
      <c r="C857" t="s">
        <v>1065</v>
      </c>
      <c r="D857" t="s">
        <v>1066</v>
      </c>
      <c r="E857" t="s">
        <v>1067</v>
      </c>
    </row>
    <row r="858" spans="1:5" x14ac:dyDescent="0.2">
      <c r="A858" t="s">
        <v>1068</v>
      </c>
      <c r="B858" t="s">
        <v>1069</v>
      </c>
      <c r="C858" t="s">
        <v>1070</v>
      </c>
      <c r="D858" t="s">
        <v>1071</v>
      </c>
      <c r="E858" t="s">
        <v>1072</v>
      </c>
    </row>
    <row r="859" spans="1:5" x14ac:dyDescent="0.2">
      <c r="A859" t="s">
        <v>1248</v>
      </c>
      <c r="B859" t="s">
        <v>1249</v>
      </c>
      <c r="C859" t="s">
        <v>1128</v>
      </c>
      <c r="D859" t="s">
        <v>1250</v>
      </c>
      <c r="E859" t="s">
        <v>1251</v>
      </c>
    </row>
    <row r="860" spans="1:5" x14ac:dyDescent="0.2">
      <c r="A860" t="s">
        <v>1238</v>
      </c>
      <c r="B860" t="s">
        <v>1239</v>
      </c>
      <c r="C860" t="s">
        <v>1240</v>
      </c>
      <c r="D860" t="s">
        <v>1241</v>
      </c>
      <c r="E860" t="s">
        <v>1242</v>
      </c>
    </row>
    <row r="861" spans="1:5" x14ac:dyDescent="0.2">
      <c r="A861" t="s">
        <v>1238</v>
      </c>
      <c r="B861" t="s">
        <v>1239</v>
      </c>
      <c r="C861" t="s">
        <v>1240</v>
      </c>
      <c r="D861" t="s">
        <v>1241</v>
      </c>
      <c r="E861" t="s">
        <v>1242</v>
      </c>
    </row>
    <row r="862" spans="1:5" x14ac:dyDescent="0.2">
      <c r="A862" t="s">
        <v>1238</v>
      </c>
      <c r="B862" t="s">
        <v>1239</v>
      </c>
      <c r="C862" t="s">
        <v>1240</v>
      </c>
      <c r="D862" t="s">
        <v>1241</v>
      </c>
      <c r="E862" t="s">
        <v>1242</v>
      </c>
    </row>
    <row r="863" spans="1:5" x14ac:dyDescent="0.2">
      <c r="A863" t="s">
        <v>1238</v>
      </c>
      <c r="B863" t="s">
        <v>1239</v>
      </c>
      <c r="C863" t="s">
        <v>1240</v>
      </c>
      <c r="D863" t="s">
        <v>1241</v>
      </c>
      <c r="E863" t="s">
        <v>1242</v>
      </c>
    </row>
    <row r="864" spans="1:5" x14ac:dyDescent="0.2">
      <c r="A864" t="s">
        <v>1238</v>
      </c>
      <c r="B864" t="s">
        <v>1239</v>
      </c>
      <c r="C864" t="s">
        <v>1240</v>
      </c>
      <c r="D864" t="s">
        <v>1241</v>
      </c>
      <c r="E864" t="s">
        <v>1242</v>
      </c>
    </row>
    <row r="865" spans="1:5" x14ac:dyDescent="0.2">
      <c r="A865" t="s">
        <v>1238</v>
      </c>
      <c r="B865" t="s">
        <v>1239</v>
      </c>
      <c r="C865" t="s">
        <v>1240</v>
      </c>
      <c r="D865" t="s">
        <v>1241</v>
      </c>
      <c r="E865" t="s">
        <v>1242</v>
      </c>
    </row>
    <row r="866" spans="1:5" x14ac:dyDescent="0.2">
      <c r="A866" t="s">
        <v>1238</v>
      </c>
      <c r="B866" t="s">
        <v>1239</v>
      </c>
      <c r="C866" t="s">
        <v>1240</v>
      </c>
      <c r="D866" t="s">
        <v>1241</v>
      </c>
      <c r="E866" t="s">
        <v>1242</v>
      </c>
    </row>
    <row r="867" spans="1:5" x14ac:dyDescent="0.2">
      <c r="A867" t="s">
        <v>1238</v>
      </c>
      <c r="B867" t="s">
        <v>1239</v>
      </c>
      <c r="C867" t="s">
        <v>1240</v>
      </c>
      <c r="D867" t="s">
        <v>1241</v>
      </c>
      <c r="E867" t="s">
        <v>1242</v>
      </c>
    </row>
    <row r="868" spans="1:5" x14ac:dyDescent="0.2">
      <c r="A868" t="s">
        <v>1238</v>
      </c>
      <c r="B868" t="s">
        <v>1239</v>
      </c>
      <c r="C868" t="s">
        <v>1240</v>
      </c>
      <c r="D868" t="s">
        <v>1241</v>
      </c>
      <c r="E868" t="s">
        <v>1242</v>
      </c>
    </row>
    <row r="869" spans="1:5" x14ac:dyDescent="0.2">
      <c r="A869" t="s">
        <v>1238</v>
      </c>
      <c r="B869" t="s">
        <v>1239</v>
      </c>
      <c r="C869" t="s">
        <v>1240</v>
      </c>
      <c r="D869" t="s">
        <v>1241</v>
      </c>
      <c r="E869" t="s">
        <v>1242</v>
      </c>
    </row>
    <row r="870" spans="1:5" x14ac:dyDescent="0.2">
      <c r="A870" t="s">
        <v>1238</v>
      </c>
      <c r="B870" t="s">
        <v>1239</v>
      </c>
      <c r="C870" t="s">
        <v>1240</v>
      </c>
      <c r="D870" t="s">
        <v>1241</v>
      </c>
      <c r="E870" t="s">
        <v>1242</v>
      </c>
    </row>
    <row r="871" spans="1:5" x14ac:dyDescent="0.2">
      <c r="A871" t="s">
        <v>1238</v>
      </c>
      <c r="B871" t="s">
        <v>1239</v>
      </c>
      <c r="C871" t="s">
        <v>1240</v>
      </c>
      <c r="D871" t="s">
        <v>1241</v>
      </c>
      <c r="E871" t="s">
        <v>1242</v>
      </c>
    </row>
    <row r="872" spans="1:5" x14ac:dyDescent="0.2">
      <c r="A872" t="s">
        <v>1238</v>
      </c>
      <c r="B872" t="s">
        <v>1239</v>
      </c>
      <c r="C872" t="s">
        <v>1240</v>
      </c>
      <c r="D872" t="s">
        <v>1241</v>
      </c>
      <c r="E872" t="s">
        <v>1242</v>
      </c>
    </row>
    <row r="873" spans="1:5" x14ac:dyDescent="0.2">
      <c r="A873" t="s">
        <v>1238</v>
      </c>
      <c r="B873" t="s">
        <v>1239</v>
      </c>
      <c r="C873" t="s">
        <v>1240</v>
      </c>
      <c r="D873" t="s">
        <v>1241</v>
      </c>
      <c r="E873" t="s">
        <v>1242</v>
      </c>
    </row>
    <row r="874" spans="1:5" x14ac:dyDescent="0.2">
      <c r="A874" t="s">
        <v>1238</v>
      </c>
      <c r="B874" t="s">
        <v>1239</v>
      </c>
      <c r="C874" t="s">
        <v>1240</v>
      </c>
      <c r="D874" t="s">
        <v>1241</v>
      </c>
      <c r="E874" t="s">
        <v>1242</v>
      </c>
    </row>
    <row r="875" spans="1:5" x14ac:dyDescent="0.2">
      <c r="A875" t="s">
        <v>1238</v>
      </c>
      <c r="B875" t="s">
        <v>1239</v>
      </c>
      <c r="C875" t="s">
        <v>1240</v>
      </c>
      <c r="D875" t="s">
        <v>1241</v>
      </c>
      <c r="E875" t="s">
        <v>1242</v>
      </c>
    </row>
    <row r="876" spans="1:5" x14ac:dyDescent="0.2">
      <c r="A876" t="s">
        <v>1238</v>
      </c>
      <c r="B876" t="s">
        <v>1239</v>
      </c>
      <c r="C876" t="s">
        <v>1240</v>
      </c>
      <c r="D876" t="s">
        <v>1241</v>
      </c>
      <c r="E876" t="s">
        <v>1242</v>
      </c>
    </row>
    <row r="877" spans="1:5" x14ac:dyDescent="0.2">
      <c r="A877" t="s">
        <v>1238</v>
      </c>
      <c r="B877" t="s">
        <v>1239</v>
      </c>
      <c r="C877" t="s">
        <v>1240</v>
      </c>
      <c r="D877" t="s">
        <v>1241</v>
      </c>
      <c r="E877" t="s">
        <v>1242</v>
      </c>
    </row>
    <row r="878" spans="1:5" x14ac:dyDescent="0.2">
      <c r="A878" t="s">
        <v>1238</v>
      </c>
      <c r="B878" t="s">
        <v>1239</v>
      </c>
      <c r="C878" t="s">
        <v>1240</v>
      </c>
      <c r="D878" t="s">
        <v>1241</v>
      </c>
      <c r="E878" t="s">
        <v>1242</v>
      </c>
    </row>
    <row r="879" spans="1:5" x14ac:dyDescent="0.2">
      <c r="A879" t="s">
        <v>1238</v>
      </c>
      <c r="B879" t="s">
        <v>1239</v>
      </c>
      <c r="C879" t="s">
        <v>1240</v>
      </c>
      <c r="D879" t="s">
        <v>1241</v>
      </c>
      <c r="E879" t="s">
        <v>1242</v>
      </c>
    </row>
    <row r="880" spans="1:5" x14ac:dyDescent="0.2">
      <c r="A880" t="s">
        <v>1238</v>
      </c>
      <c r="B880" t="s">
        <v>1239</v>
      </c>
      <c r="C880" t="s">
        <v>1240</v>
      </c>
      <c r="D880" t="s">
        <v>1241</v>
      </c>
      <c r="E880" t="s">
        <v>1242</v>
      </c>
    </row>
    <row r="881" spans="1:5" x14ac:dyDescent="0.2">
      <c r="A881" t="s">
        <v>1238</v>
      </c>
      <c r="B881" t="s">
        <v>1239</v>
      </c>
      <c r="C881" t="s">
        <v>1240</v>
      </c>
      <c r="D881" t="s">
        <v>1241</v>
      </c>
      <c r="E881" t="s">
        <v>1242</v>
      </c>
    </row>
    <row r="882" spans="1:5" x14ac:dyDescent="0.2">
      <c r="A882" t="s">
        <v>1238</v>
      </c>
      <c r="B882" t="s">
        <v>1239</v>
      </c>
      <c r="C882" t="s">
        <v>1240</v>
      </c>
      <c r="D882" t="s">
        <v>1241</v>
      </c>
      <c r="E882" t="s">
        <v>1242</v>
      </c>
    </row>
    <row r="883" spans="1:5" x14ac:dyDescent="0.2">
      <c r="A883" t="s">
        <v>1238</v>
      </c>
      <c r="B883" t="s">
        <v>1239</v>
      </c>
      <c r="C883" t="s">
        <v>1240</v>
      </c>
      <c r="D883" t="s">
        <v>1241</v>
      </c>
      <c r="E883" t="s">
        <v>1242</v>
      </c>
    </row>
    <row r="884" spans="1:5" x14ac:dyDescent="0.2">
      <c r="A884" t="s">
        <v>1238</v>
      </c>
      <c r="B884" t="s">
        <v>1239</v>
      </c>
      <c r="C884" t="s">
        <v>1240</v>
      </c>
      <c r="D884" t="s">
        <v>1241</v>
      </c>
      <c r="E884" t="s">
        <v>1242</v>
      </c>
    </row>
    <row r="885" spans="1:5" x14ac:dyDescent="0.2">
      <c r="A885" t="s">
        <v>1238</v>
      </c>
      <c r="B885" t="s">
        <v>1239</v>
      </c>
      <c r="C885" t="s">
        <v>1240</v>
      </c>
      <c r="D885" t="s">
        <v>1241</v>
      </c>
      <c r="E885" t="s">
        <v>1242</v>
      </c>
    </row>
    <row r="886" spans="1:5" x14ac:dyDescent="0.2">
      <c r="A886" t="s">
        <v>1238</v>
      </c>
      <c r="B886" t="s">
        <v>1239</v>
      </c>
      <c r="C886" t="s">
        <v>1240</v>
      </c>
      <c r="D886" t="s">
        <v>1241</v>
      </c>
      <c r="E886" t="s">
        <v>1242</v>
      </c>
    </row>
    <row r="887" spans="1:5" x14ac:dyDescent="0.2">
      <c r="A887" t="s">
        <v>1238</v>
      </c>
      <c r="B887" t="s">
        <v>1239</v>
      </c>
      <c r="C887" t="s">
        <v>1240</v>
      </c>
      <c r="D887" t="s">
        <v>1241</v>
      </c>
      <c r="E887" t="s">
        <v>1242</v>
      </c>
    </row>
    <row r="888" spans="1:5" x14ac:dyDescent="0.2">
      <c r="A888" t="s">
        <v>1238</v>
      </c>
      <c r="B888" t="s">
        <v>1239</v>
      </c>
      <c r="C888" t="s">
        <v>1240</v>
      </c>
      <c r="D888" t="s">
        <v>1241</v>
      </c>
      <c r="E888" t="s">
        <v>1242</v>
      </c>
    </row>
    <row r="889" spans="1:5" x14ac:dyDescent="0.2">
      <c r="A889" t="s">
        <v>1238</v>
      </c>
      <c r="B889" t="s">
        <v>1239</v>
      </c>
      <c r="C889" t="s">
        <v>1240</v>
      </c>
      <c r="D889" t="s">
        <v>1241</v>
      </c>
      <c r="E889" t="s">
        <v>1242</v>
      </c>
    </row>
    <row r="890" spans="1:5" x14ac:dyDescent="0.2">
      <c r="A890" t="s">
        <v>1238</v>
      </c>
      <c r="B890" t="s">
        <v>1239</v>
      </c>
      <c r="C890" t="s">
        <v>1240</v>
      </c>
      <c r="D890" t="s">
        <v>1241</v>
      </c>
      <c r="E890" t="s">
        <v>1242</v>
      </c>
    </row>
    <row r="891" spans="1:5" x14ac:dyDescent="0.2">
      <c r="A891" t="s">
        <v>1238</v>
      </c>
      <c r="B891" t="s">
        <v>1239</v>
      </c>
      <c r="C891" t="s">
        <v>1240</v>
      </c>
      <c r="D891" t="s">
        <v>1241</v>
      </c>
      <c r="E891" t="s">
        <v>1242</v>
      </c>
    </row>
    <row r="892" spans="1:5" x14ac:dyDescent="0.2">
      <c r="A892" t="s">
        <v>1238</v>
      </c>
      <c r="B892" t="s">
        <v>1239</v>
      </c>
      <c r="C892" t="s">
        <v>1240</v>
      </c>
      <c r="D892" t="s">
        <v>1241</v>
      </c>
      <c r="E892" t="s">
        <v>1242</v>
      </c>
    </row>
    <row r="893" spans="1:5" x14ac:dyDescent="0.2">
      <c r="A893" t="s">
        <v>1238</v>
      </c>
      <c r="B893" t="s">
        <v>1239</v>
      </c>
      <c r="C893" t="s">
        <v>1240</v>
      </c>
      <c r="D893" t="s">
        <v>1241</v>
      </c>
      <c r="E893" t="s">
        <v>1242</v>
      </c>
    </row>
    <row r="894" spans="1:5" x14ac:dyDescent="0.2">
      <c r="A894" t="s">
        <v>1238</v>
      </c>
      <c r="B894" t="s">
        <v>1239</v>
      </c>
      <c r="C894" t="s">
        <v>1240</v>
      </c>
      <c r="D894" t="s">
        <v>1241</v>
      </c>
      <c r="E894" t="s">
        <v>1242</v>
      </c>
    </row>
    <row r="895" spans="1:5" x14ac:dyDescent="0.2">
      <c r="A895" t="s">
        <v>1238</v>
      </c>
      <c r="B895" t="s">
        <v>1239</v>
      </c>
      <c r="C895" t="s">
        <v>1240</v>
      </c>
      <c r="D895" t="s">
        <v>1241</v>
      </c>
      <c r="E895" t="s">
        <v>1242</v>
      </c>
    </row>
    <row r="896" spans="1:5" x14ac:dyDescent="0.2">
      <c r="A896" t="s">
        <v>1238</v>
      </c>
      <c r="B896" t="s">
        <v>1239</v>
      </c>
      <c r="C896" t="s">
        <v>1240</v>
      </c>
      <c r="D896" t="s">
        <v>1241</v>
      </c>
      <c r="E896" t="s">
        <v>1242</v>
      </c>
    </row>
    <row r="897" spans="1:5" x14ac:dyDescent="0.2">
      <c r="A897" t="s">
        <v>1238</v>
      </c>
      <c r="B897" t="s">
        <v>1239</v>
      </c>
      <c r="C897" t="s">
        <v>1240</v>
      </c>
      <c r="D897" t="s">
        <v>1241</v>
      </c>
      <c r="E897" t="s">
        <v>1242</v>
      </c>
    </row>
    <row r="898" spans="1:5" x14ac:dyDescent="0.2">
      <c r="A898" t="s">
        <v>1238</v>
      </c>
      <c r="B898" t="s">
        <v>1239</v>
      </c>
      <c r="C898" t="s">
        <v>1240</v>
      </c>
      <c r="D898" t="s">
        <v>1241</v>
      </c>
      <c r="E898" t="s">
        <v>1242</v>
      </c>
    </row>
    <row r="899" spans="1:5" x14ac:dyDescent="0.2">
      <c r="A899" t="s">
        <v>1238</v>
      </c>
      <c r="B899" t="s">
        <v>1239</v>
      </c>
      <c r="C899" t="s">
        <v>1240</v>
      </c>
      <c r="D899" t="s">
        <v>1241</v>
      </c>
      <c r="E899" t="s">
        <v>1242</v>
      </c>
    </row>
    <row r="900" spans="1:5" x14ac:dyDescent="0.2">
      <c r="A900" t="s">
        <v>1238</v>
      </c>
      <c r="B900" t="s">
        <v>1239</v>
      </c>
      <c r="C900" t="s">
        <v>1240</v>
      </c>
      <c r="D900" t="s">
        <v>1241</v>
      </c>
      <c r="E900" t="s">
        <v>1242</v>
      </c>
    </row>
    <row r="901" spans="1:5" x14ac:dyDescent="0.2">
      <c r="A901" t="s">
        <v>1238</v>
      </c>
      <c r="B901" t="s">
        <v>1239</v>
      </c>
      <c r="C901" t="s">
        <v>1240</v>
      </c>
      <c r="D901" t="s">
        <v>1241</v>
      </c>
      <c r="E901" t="s">
        <v>1242</v>
      </c>
    </row>
    <row r="902" spans="1:5" x14ac:dyDescent="0.2">
      <c r="A902" t="s">
        <v>1238</v>
      </c>
      <c r="B902" t="s">
        <v>1239</v>
      </c>
      <c r="C902" t="s">
        <v>1240</v>
      </c>
      <c r="D902" t="s">
        <v>1241</v>
      </c>
      <c r="E902" t="s">
        <v>1242</v>
      </c>
    </row>
    <row r="903" spans="1:5" x14ac:dyDescent="0.2">
      <c r="A903" t="s">
        <v>1238</v>
      </c>
      <c r="B903" t="s">
        <v>1239</v>
      </c>
      <c r="C903" t="s">
        <v>1240</v>
      </c>
      <c r="D903" t="s">
        <v>1241</v>
      </c>
      <c r="E903" t="s">
        <v>1242</v>
      </c>
    </row>
    <row r="904" spans="1:5" x14ac:dyDescent="0.2">
      <c r="A904" t="s">
        <v>1238</v>
      </c>
      <c r="B904" t="s">
        <v>1239</v>
      </c>
      <c r="C904" t="s">
        <v>1240</v>
      </c>
      <c r="D904" t="s">
        <v>1241</v>
      </c>
      <c r="E904" t="s">
        <v>1242</v>
      </c>
    </row>
    <row r="905" spans="1:5" x14ac:dyDescent="0.2">
      <c r="A905" t="s">
        <v>1238</v>
      </c>
      <c r="B905" t="s">
        <v>1239</v>
      </c>
      <c r="C905" t="s">
        <v>1240</v>
      </c>
      <c r="D905" t="s">
        <v>1241</v>
      </c>
      <c r="E905" t="s">
        <v>1242</v>
      </c>
    </row>
    <row r="906" spans="1:5" x14ac:dyDescent="0.2">
      <c r="A906" t="s">
        <v>1238</v>
      </c>
      <c r="B906" t="s">
        <v>1239</v>
      </c>
      <c r="C906" t="s">
        <v>1240</v>
      </c>
      <c r="D906" t="s">
        <v>1241</v>
      </c>
      <c r="E906" t="s">
        <v>1242</v>
      </c>
    </row>
    <row r="907" spans="1:5" x14ac:dyDescent="0.2">
      <c r="A907" t="s">
        <v>1238</v>
      </c>
      <c r="B907" t="s">
        <v>1239</v>
      </c>
      <c r="C907" t="s">
        <v>1240</v>
      </c>
      <c r="D907" t="s">
        <v>1241</v>
      </c>
      <c r="E907" t="s">
        <v>1242</v>
      </c>
    </row>
    <row r="908" spans="1:5" x14ac:dyDescent="0.2">
      <c r="A908" t="s">
        <v>1238</v>
      </c>
      <c r="B908" t="s">
        <v>1239</v>
      </c>
      <c r="C908" t="s">
        <v>1240</v>
      </c>
      <c r="D908" t="s">
        <v>1241</v>
      </c>
      <c r="E908" t="s">
        <v>1242</v>
      </c>
    </row>
    <row r="909" spans="1:5" x14ac:dyDescent="0.2">
      <c r="A909" t="s">
        <v>1238</v>
      </c>
      <c r="B909" t="s">
        <v>1239</v>
      </c>
      <c r="C909" t="s">
        <v>1240</v>
      </c>
      <c r="D909" t="s">
        <v>1241</v>
      </c>
      <c r="E909" t="s">
        <v>1242</v>
      </c>
    </row>
    <row r="910" spans="1:5" x14ac:dyDescent="0.2">
      <c r="A910" t="s">
        <v>1238</v>
      </c>
      <c r="B910" t="s">
        <v>1239</v>
      </c>
      <c r="C910" t="s">
        <v>1240</v>
      </c>
      <c r="D910" t="s">
        <v>1241</v>
      </c>
      <c r="E910" t="s">
        <v>1242</v>
      </c>
    </row>
    <row r="911" spans="1:5" x14ac:dyDescent="0.2">
      <c r="A911" t="s">
        <v>1238</v>
      </c>
      <c r="B911" t="s">
        <v>1239</v>
      </c>
      <c r="C911" t="s">
        <v>1240</v>
      </c>
      <c r="D911" t="s">
        <v>1241</v>
      </c>
      <c r="E911" t="s">
        <v>1242</v>
      </c>
    </row>
    <row r="912" spans="1:5" x14ac:dyDescent="0.2">
      <c r="A912" t="s">
        <v>1238</v>
      </c>
      <c r="B912" t="s">
        <v>1239</v>
      </c>
      <c r="C912" t="s">
        <v>1240</v>
      </c>
      <c r="D912" t="s">
        <v>1241</v>
      </c>
      <c r="E912" t="s">
        <v>1242</v>
      </c>
    </row>
    <row r="913" spans="1:5" x14ac:dyDescent="0.2">
      <c r="A913" t="s">
        <v>1238</v>
      </c>
      <c r="B913" t="s">
        <v>1239</v>
      </c>
      <c r="C913" t="s">
        <v>1240</v>
      </c>
      <c r="D913" t="s">
        <v>1241</v>
      </c>
      <c r="E913" t="s">
        <v>1242</v>
      </c>
    </row>
    <row r="914" spans="1:5" x14ac:dyDescent="0.2">
      <c r="A914" t="s">
        <v>1238</v>
      </c>
      <c r="B914" t="s">
        <v>1239</v>
      </c>
      <c r="C914" t="s">
        <v>1240</v>
      </c>
      <c r="D914" t="s">
        <v>1241</v>
      </c>
      <c r="E914" t="s">
        <v>1242</v>
      </c>
    </row>
    <row r="915" spans="1:5" x14ac:dyDescent="0.2">
      <c r="A915" t="s">
        <v>1238</v>
      </c>
      <c r="B915" t="s">
        <v>1239</v>
      </c>
      <c r="C915" t="s">
        <v>1240</v>
      </c>
      <c r="D915" t="s">
        <v>1241</v>
      </c>
      <c r="E915" t="s">
        <v>1242</v>
      </c>
    </row>
    <row r="916" spans="1:5" x14ac:dyDescent="0.2">
      <c r="A916" t="s">
        <v>1238</v>
      </c>
      <c r="B916" t="s">
        <v>1239</v>
      </c>
      <c r="C916" t="s">
        <v>1240</v>
      </c>
      <c r="D916" t="s">
        <v>1241</v>
      </c>
      <c r="E916" t="s">
        <v>1242</v>
      </c>
    </row>
    <row r="917" spans="1:5" x14ac:dyDescent="0.2">
      <c r="A917" t="s">
        <v>1238</v>
      </c>
      <c r="B917" t="s">
        <v>1239</v>
      </c>
      <c r="C917" t="s">
        <v>1240</v>
      </c>
      <c r="D917" t="s">
        <v>1241</v>
      </c>
      <c r="E917" t="s">
        <v>1242</v>
      </c>
    </row>
    <row r="918" spans="1:5" x14ac:dyDescent="0.2">
      <c r="A918" t="s">
        <v>1238</v>
      </c>
      <c r="B918" t="s">
        <v>1239</v>
      </c>
      <c r="C918" t="s">
        <v>1240</v>
      </c>
      <c r="D918" t="s">
        <v>1241</v>
      </c>
      <c r="E918" t="s">
        <v>1242</v>
      </c>
    </row>
    <row r="919" spans="1:5" x14ac:dyDescent="0.2">
      <c r="A919" t="s">
        <v>1238</v>
      </c>
      <c r="B919" t="s">
        <v>1239</v>
      </c>
      <c r="C919" t="s">
        <v>1240</v>
      </c>
      <c r="D919" t="s">
        <v>1241</v>
      </c>
      <c r="E919" t="s">
        <v>1242</v>
      </c>
    </row>
    <row r="920" spans="1:5" x14ac:dyDescent="0.2">
      <c r="A920" t="s">
        <v>1238</v>
      </c>
      <c r="B920" t="s">
        <v>1239</v>
      </c>
      <c r="C920" t="s">
        <v>1240</v>
      </c>
      <c r="D920" t="s">
        <v>1241</v>
      </c>
      <c r="E920" t="s">
        <v>1242</v>
      </c>
    </row>
    <row r="921" spans="1:5" x14ac:dyDescent="0.2">
      <c r="A921" t="s">
        <v>1238</v>
      </c>
      <c r="B921" t="s">
        <v>1239</v>
      </c>
      <c r="C921" t="s">
        <v>1240</v>
      </c>
      <c r="D921" t="s">
        <v>1241</v>
      </c>
      <c r="E921" t="s">
        <v>1242</v>
      </c>
    </row>
    <row r="922" spans="1:5" x14ac:dyDescent="0.2">
      <c r="A922" t="s">
        <v>1238</v>
      </c>
      <c r="B922" t="s">
        <v>1239</v>
      </c>
      <c r="C922" t="s">
        <v>1240</v>
      </c>
      <c r="D922" t="s">
        <v>1241</v>
      </c>
      <c r="E922" t="s">
        <v>1242</v>
      </c>
    </row>
    <row r="923" spans="1:5" x14ac:dyDescent="0.2">
      <c r="A923" t="s">
        <v>1238</v>
      </c>
      <c r="B923" t="s">
        <v>1239</v>
      </c>
      <c r="C923" t="s">
        <v>1240</v>
      </c>
      <c r="D923" t="s">
        <v>1241</v>
      </c>
      <c r="E923" t="s">
        <v>1242</v>
      </c>
    </row>
    <row r="924" spans="1:5" x14ac:dyDescent="0.2">
      <c r="A924" t="s">
        <v>1238</v>
      </c>
      <c r="B924" t="s">
        <v>1239</v>
      </c>
      <c r="C924" t="s">
        <v>1240</v>
      </c>
      <c r="D924" t="s">
        <v>1241</v>
      </c>
      <c r="E924" t="s">
        <v>1242</v>
      </c>
    </row>
    <row r="925" spans="1:5" x14ac:dyDescent="0.2">
      <c r="A925" t="s">
        <v>1238</v>
      </c>
      <c r="B925" t="s">
        <v>1239</v>
      </c>
      <c r="C925" t="s">
        <v>1240</v>
      </c>
      <c r="D925" t="s">
        <v>1241</v>
      </c>
      <c r="E925" t="s">
        <v>1242</v>
      </c>
    </row>
    <row r="926" spans="1:5" x14ac:dyDescent="0.2">
      <c r="A926" t="s">
        <v>1238</v>
      </c>
      <c r="B926" t="s">
        <v>1239</v>
      </c>
      <c r="C926" t="s">
        <v>1240</v>
      </c>
      <c r="D926" t="s">
        <v>1241</v>
      </c>
      <c r="E926" t="s">
        <v>1242</v>
      </c>
    </row>
    <row r="927" spans="1:5" x14ac:dyDescent="0.2">
      <c r="A927" t="s">
        <v>1238</v>
      </c>
      <c r="B927" t="s">
        <v>1239</v>
      </c>
      <c r="C927" t="s">
        <v>1240</v>
      </c>
      <c r="D927" t="s">
        <v>1241</v>
      </c>
      <c r="E927" t="s">
        <v>1242</v>
      </c>
    </row>
    <row r="928" spans="1:5" x14ac:dyDescent="0.2">
      <c r="A928" t="s">
        <v>1238</v>
      </c>
      <c r="B928" t="s">
        <v>1239</v>
      </c>
      <c r="C928" t="s">
        <v>1240</v>
      </c>
      <c r="D928" t="s">
        <v>1241</v>
      </c>
      <c r="E928" t="s">
        <v>1242</v>
      </c>
    </row>
    <row r="929" spans="1:5" x14ac:dyDescent="0.2">
      <c r="A929" t="s">
        <v>1238</v>
      </c>
      <c r="B929" t="s">
        <v>1239</v>
      </c>
      <c r="C929" t="s">
        <v>1240</v>
      </c>
      <c r="D929" t="s">
        <v>1241</v>
      </c>
      <c r="E929" t="s">
        <v>1242</v>
      </c>
    </row>
    <row r="930" spans="1:5" x14ac:dyDescent="0.2">
      <c r="A930" t="s">
        <v>1238</v>
      </c>
      <c r="B930" t="s">
        <v>1239</v>
      </c>
      <c r="C930" t="s">
        <v>1240</v>
      </c>
      <c r="D930" t="s">
        <v>1241</v>
      </c>
      <c r="E930" t="s">
        <v>1242</v>
      </c>
    </row>
    <row r="931" spans="1:5" x14ac:dyDescent="0.2">
      <c r="A931" t="s">
        <v>1238</v>
      </c>
      <c r="B931" t="s">
        <v>1239</v>
      </c>
      <c r="C931" t="s">
        <v>1240</v>
      </c>
      <c r="D931" t="s">
        <v>1241</v>
      </c>
      <c r="E931" t="s">
        <v>1242</v>
      </c>
    </row>
    <row r="932" spans="1:5" x14ac:dyDescent="0.2">
      <c r="A932" t="s">
        <v>1238</v>
      </c>
      <c r="B932" t="s">
        <v>1239</v>
      </c>
      <c r="C932" t="s">
        <v>1240</v>
      </c>
      <c r="D932" t="s">
        <v>1241</v>
      </c>
      <c r="E932" t="s">
        <v>1242</v>
      </c>
    </row>
    <row r="933" spans="1:5" x14ac:dyDescent="0.2">
      <c r="A933" t="s">
        <v>1238</v>
      </c>
      <c r="B933" t="s">
        <v>1239</v>
      </c>
      <c r="C933" t="s">
        <v>1240</v>
      </c>
      <c r="D933" t="s">
        <v>1241</v>
      </c>
      <c r="E933" t="s">
        <v>1242</v>
      </c>
    </row>
    <row r="934" spans="1:5" x14ac:dyDescent="0.2">
      <c r="A934" t="s">
        <v>1238</v>
      </c>
      <c r="B934" t="s">
        <v>1239</v>
      </c>
      <c r="C934" t="s">
        <v>1240</v>
      </c>
      <c r="D934" t="s">
        <v>1241</v>
      </c>
      <c r="E934" t="s">
        <v>1242</v>
      </c>
    </row>
    <row r="935" spans="1:5" x14ac:dyDescent="0.2">
      <c r="A935" t="s">
        <v>1238</v>
      </c>
      <c r="B935" t="s">
        <v>1239</v>
      </c>
      <c r="C935" t="s">
        <v>1240</v>
      </c>
      <c r="D935" t="s">
        <v>1241</v>
      </c>
      <c r="E935" t="s">
        <v>1242</v>
      </c>
    </row>
    <row r="936" spans="1:5" x14ac:dyDescent="0.2">
      <c r="A936" t="s">
        <v>1238</v>
      </c>
      <c r="B936" t="s">
        <v>1239</v>
      </c>
      <c r="C936" t="s">
        <v>1240</v>
      </c>
      <c r="D936" t="s">
        <v>1241</v>
      </c>
      <c r="E936" t="s">
        <v>1242</v>
      </c>
    </row>
    <row r="937" spans="1:5" x14ac:dyDescent="0.2">
      <c r="A937" t="s">
        <v>1238</v>
      </c>
      <c r="B937" t="s">
        <v>1239</v>
      </c>
      <c r="C937" t="s">
        <v>1240</v>
      </c>
      <c r="D937" t="s">
        <v>1241</v>
      </c>
      <c r="E937" t="s">
        <v>1242</v>
      </c>
    </row>
    <row r="938" spans="1:5" x14ac:dyDescent="0.2">
      <c r="A938" t="s">
        <v>1238</v>
      </c>
      <c r="B938" t="s">
        <v>1239</v>
      </c>
      <c r="C938" t="s">
        <v>1240</v>
      </c>
      <c r="D938" t="s">
        <v>1241</v>
      </c>
      <c r="E938" t="s">
        <v>1242</v>
      </c>
    </row>
    <row r="939" spans="1:5" x14ac:dyDescent="0.2">
      <c r="A939" t="s">
        <v>1238</v>
      </c>
      <c r="B939" t="s">
        <v>1239</v>
      </c>
      <c r="C939" t="s">
        <v>1240</v>
      </c>
      <c r="D939" t="s">
        <v>1241</v>
      </c>
      <c r="E939" t="s">
        <v>1242</v>
      </c>
    </row>
    <row r="940" spans="1:5" x14ac:dyDescent="0.2">
      <c r="A940" t="s">
        <v>1238</v>
      </c>
      <c r="B940" t="s">
        <v>1239</v>
      </c>
      <c r="C940" t="s">
        <v>1240</v>
      </c>
      <c r="D940" t="s">
        <v>1241</v>
      </c>
      <c r="E940" t="s">
        <v>1242</v>
      </c>
    </row>
    <row r="941" spans="1:5" x14ac:dyDescent="0.2">
      <c r="A941" t="s">
        <v>1238</v>
      </c>
      <c r="B941" t="s">
        <v>1239</v>
      </c>
      <c r="C941" t="s">
        <v>1240</v>
      </c>
      <c r="D941" t="s">
        <v>1241</v>
      </c>
      <c r="E941" t="s">
        <v>1242</v>
      </c>
    </row>
    <row r="942" spans="1:5" x14ac:dyDescent="0.2">
      <c r="A942" t="s">
        <v>1238</v>
      </c>
      <c r="B942" t="s">
        <v>1239</v>
      </c>
      <c r="C942" t="s">
        <v>1240</v>
      </c>
      <c r="D942" t="s">
        <v>1241</v>
      </c>
      <c r="E942" t="s">
        <v>1242</v>
      </c>
    </row>
    <row r="943" spans="1:5" x14ac:dyDescent="0.2">
      <c r="A943" t="s">
        <v>1238</v>
      </c>
      <c r="B943" t="s">
        <v>1239</v>
      </c>
      <c r="C943" t="s">
        <v>1240</v>
      </c>
      <c r="D943" t="s">
        <v>1241</v>
      </c>
      <c r="E943" t="s">
        <v>1242</v>
      </c>
    </row>
    <row r="944" spans="1:5" x14ac:dyDescent="0.2">
      <c r="A944" t="s">
        <v>1238</v>
      </c>
      <c r="B944" t="s">
        <v>1239</v>
      </c>
      <c r="C944" t="s">
        <v>1240</v>
      </c>
      <c r="D944" t="s">
        <v>1241</v>
      </c>
      <c r="E944" t="s">
        <v>1242</v>
      </c>
    </row>
    <row r="945" spans="1:5" x14ac:dyDescent="0.2">
      <c r="A945" t="s">
        <v>1238</v>
      </c>
      <c r="B945" t="s">
        <v>1239</v>
      </c>
      <c r="C945" t="s">
        <v>1240</v>
      </c>
      <c r="D945" t="s">
        <v>1241</v>
      </c>
      <c r="E945" t="s">
        <v>1242</v>
      </c>
    </row>
    <row r="946" spans="1:5" x14ac:dyDescent="0.2">
      <c r="A946" t="s">
        <v>1238</v>
      </c>
      <c r="B946" t="s">
        <v>1239</v>
      </c>
      <c r="C946" t="s">
        <v>1240</v>
      </c>
      <c r="D946" t="s">
        <v>1241</v>
      </c>
      <c r="E946" t="s">
        <v>1242</v>
      </c>
    </row>
    <row r="947" spans="1:5" x14ac:dyDescent="0.2">
      <c r="A947" t="s">
        <v>1238</v>
      </c>
      <c r="B947" t="s">
        <v>1239</v>
      </c>
      <c r="C947" t="s">
        <v>1240</v>
      </c>
      <c r="D947" t="s">
        <v>1241</v>
      </c>
      <c r="E947" t="s">
        <v>1242</v>
      </c>
    </row>
    <row r="948" spans="1:5" x14ac:dyDescent="0.2">
      <c r="A948" t="s">
        <v>1238</v>
      </c>
      <c r="B948" t="s">
        <v>1239</v>
      </c>
      <c r="C948" t="s">
        <v>1240</v>
      </c>
      <c r="D948" t="s">
        <v>1241</v>
      </c>
      <c r="E948" t="s">
        <v>1242</v>
      </c>
    </row>
    <row r="949" spans="1:5" x14ac:dyDescent="0.2">
      <c r="A949" t="s">
        <v>1238</v>
      </c>
      <c r="B949" t="s">
        <v>1239</v>
      </c>
      <c r="C949" t="s">
        <v>1240</v>
      </c>
      <c r="D949" t="s">
        <v>1241</v>
      </c>
      <c r="E949" t="s">
        <v>1242</v>
      </c>
    </row>
    <row r="950" spans="1:5" x14ac:dyDescent="0.2">
      <c r="A950" t="s">
        <v>1238</v>
      </c>
      <c r="B950" t="s">
        <v>1239</v>
      </c>
      <c r="C950" t="s">
        <v>1240</v>
      </c>
      <c r="D950" t="s">
        <v>1241</v>
      </c>
      <c r="E950" t="s">
        <v>1242</v>
      </c>
    </row>
    <row r="951" spans="1:5" x14ac:dyDescent="0.2">
      <c r="A951" t="s">
        <v>1238</v>
      </c>
      <c r="B951" t="s">
        <v>1239</v>
      </c>
      <c r="C951" t="s">
        <v>1240</v>
      </c>
      <c r="D951" t="s">
        <v>1241</v>
      </c>
      <c r="E951" t="s">
        <v>1242</v>
      </c>
    </row>
    <row r="952" spans="1:5" x14ac:dyDescent="0.2">
      <c r="A952" t="s">
        <v>1238</v>
      </c>
      <c r="B952" t="s">
        <v>1239</v>
      </c>
      <c r="C952" t="s">
        <v>1240</v>
      </c>
      <c r="D952" t="s">
        <v>1241</v>
      </c>
      <c r="E952" t="s">
        <v>1242</v>
      </c>
    </row>
    <row r="953" spans="1:5" x14ac:dyDescent="0.2">
      <c r="A953" t="s">
        <v>1238</v>
      </c>
      <c r="B953" t="s">
        <v>1239</v>
      </c>
      <c r="C953" t="s">
        <v>1240</v>
      </c>
      <c r="D953" t="s">
        <v>1241</v>
      </c>
      <c r="E953" t="s">
        <v>1242</v>
      </c>
    </row>
    <row r="954" spans="1:5" x14ac:dyDescent="0.2">
      <c r="A954" t="s">
        <v>1238</v>
      </c>
      <c r="B954" t="s">
        <v>1239</v>
      </c>
      <c r="C954" t="s">
        <v>1240</v>
      </c>
      <c r="D954" t="s">
        <v>1241</v>
      </c>
      <c r="E954" t="s">
        <v>1242</v>
      </c>
    </row>
    <row r="955" spans="1:5" x14ac:dyDescent="0.2">
      <c r="A955" t="s">
        <v>1238</v>
      </c>
      <c r="B955" t="s">
        <v>1239</v>
      </c>
      <c r="C955" t="s">
        <v>1240</v>
      </c>
      <c r="D955" t="s">
        <v>1241</v>
      </c>
      <c r="E955" t="s">
        <v>1242</v>
      </c>
    </row>
    <row r="956" spans="1:5" x14ac:dyDescent="0.2">
      <c r="A956" t="s">
        <v>1043</v>
      </c>
      <c r="B956" t="s">
        <v>1044</v>
      </c>
      <c r="C956" t="s">
        <v>1045</v>
      </c>
      <c r="D956" t="s">
        <v>1046</v>
      </c>
      <c r="E956" t="s">
        <v>1047</v>
      </c>
    </row>
    <row r="957" spans="1:5" x14ac:dyDescent="0.2">
      <c r="A957" t="s">
        <v>1048</v>
      </c>
      <c r="B957" t="s">
        <v>1049</v>
      </c>
      <c r="C957" t="s">
        <v>1050</v>
      </c>
      <c r="D957" t="s">
        <v>1051</v>
      </c>
      <c r="E957" t="s">
        <v>1052</v>
      </c>
    </row>
    <row r="958" spans="1:5" x14ac:dyDescent="0.2">
      <c r="A958" t="s">
        <v>1043</v>
      </c>
      <c r="B958" t="s">
        <v>1044</v>
      </c>
      <c r="C958" t="s">
        <v>1045</v>
      </c>
      <c r="D958" t="s">
        <v>1046</v>
      </c>
      <c r="E958" t="s">
        <v>1047</v>
      </c>
    </row>
    <row r="959" spans="1:5" x14ac:dyDescent="0.2">
      <c r="A959" t="s">
        <v>1068</v>
      </c>
      <c r="B959" t="s">
        <v>1069</v>
      </c>
      <c r="C959" t="s">
        <v>1070</v>
      </c>
      <c r="D959" t="s">
        <v>1071</v>
      </c>
      <c r="E959" t="s">
        <v>1072</v>
      </c>
    </row>
    <row r="960" spans="1:5" x14ac:dyDescent="0.2">
      <c r="A960" t="s">
        <v>1068</v>
      </c>
      <c r="B960" t="s">
        <v>1069</v>
      </c>
      <c r="C960" t="s">
        <v>1070</v>
      </c>
      <c r="D960" t="s">
        <v>1071</v>
      </c>
      <c r="E960" t="s">
        <v>1072</v>
      </c>
    </row>
    <row r="961" spans="1:5" x14ac:dyDescent="0.2">
      <c r="A961" t="s">
        <v>1068</v>
      </c>
      <c r="B961" t="s">
        <v>1069</v>
      </c>
      <c r="C961" t="s">
        <v>1070</v>
      </c>
      <c r="D961" t="s">
        <v>1071</v>
      </c>
      <c r="E961" t="s">
        <v>1072</v>
      </c>
    </row>
    <row r="962" spans="1:5" x14ac:dyDescent="0.2">
      <c r="A962" t="s">
        <v>1068</v>
      </c>
      <c r="B962" t="s">
        <v>1069</v>
      </c>
      <c r="C962" t="s">
        <v>1070</v>
      </c>
      <c r="D962" t="s">
        <v>1071</v>
      </c>
      <c r="E962" t="s">
        <v>1072</v>
      </c>
    </row>
    <row r="963" spans="1:5" x14ac:dyDescent="0.2">
      <c r="A963" t="s">
        <v>1068</v>
      </c>
      <c r="B963" t="s">
        <v>1069</v>
      </c>
      <c r="C963" t="s">
        <v>1070</v>
      </c>
      <c r="D963" t="s">
        <v>1071</v>
      </c>
      <c r="E963" t="s">
        <v>1072</v>
      </c>
    </row>
    <row r="964" spans="1:5" x14ac:dyDescent="0.2">
      <c r="A964" t="s">
        <v>1078</v>
      </c>
      <c r="B964" t="s">
        <v>1079</v>
      </c>
      <c r="C964" t="s">
        <v>1080</v>
      </c>
      <c r="D964" t="s">
        <v>1081</v>
      </c>
      <c r="E964" t="s">
        <v>1082</v>
      </c>
    </row>
    <row r="965" spans="1:5" x14ac:dyDescent="0.2">
      <c r="A965" t="s">
        <v>1048</v>
      </c>
      <c r="B965" t="s">
        <v>1049</v>
      </c>
      <c r="C965" t="s">
        <v>1050</v>
      </c>
      <c r="D965" t="s">
        <v>1051</v>
      </c>
      <c r="E965" t="s">
        <v>1052</v>
      </c>
    </row>
    <row r="966" spans="1:5" x14ac:dyDescent="0.2">
      <c r="A966" t="s">
        <v>1053</v>
      </c>
      <c r="B966" t="s">
        <v>1054</v>
      </c>
      <c r="C966" t="s">
        <v>1055</v>
      </c>
      <c r="D966" t="s">
        <v>1056</v>
      </c>
      <c r="E966" t="s">
        <v>1057</v>
      </c>
    </row>
    <row r="967" spans="1:5" x14ac:dyDescent="0.2">
      <c r="A967" t="s">
        <v>1102</v>
      </c>
      <c r="B967" t="s">
        <v>1103</v>
      </c>
      <c r="C967" t="s">
        <v>1055</v>
      </c>
      <c r="D967" t="s">
        <v>1056</v>
      </c>
      <c r="E967" t="s">
        <v>1101</v>
      </c>
    </row>
    <row r="968" spans="1:5" x14ac:dyDescent="0.2">
      <c r="A968" t="s">
        <v>1093</v>
      </c>
      <c r="B968" t="s">
        <v>1094</v>
      </c>
      <c r="C968" t="s">
        <v>1085</v>
      </c>
      <c r="D968" t="s">
        <v>1086</v>
      </c>
      <c r="E968" t="s">
        <v>1087</v>
      </c>
    </row>
    <row r="969" spans="1:5" x14ac:dyDescent="0.2">
      <c r="A969" t="s">
        <v>1068</v>
      </c>
      <c r="B969" t="s">
        <v>1069</v>
      </c>
      <c r="C969" t="s">
        <v>1070</v>
      </c>
      <c r="D969" t="s">
        <v>1071</v>
      </c>
      <c r="E969" t="s">
        <v>1072</v>
      </c>
    </row>
    <row r="970" spans="1:5" x14ac:dyDescent="0.2">
      <c r="A970" t="s">
        <v>1068</v>
      </c>
      <c r="B970" t="s">
        <v>1069</v>
      </c>
      <c r="C970" t="s">
        <v>1070</v>
      </c>
      <c r="D970" t="s">
        <v>1071</v>
      </c>
      <c r="E970" t="s">
        <v>1072</v>
      </c>
    </row>
    <row r="971" spans="1:5" x14ac:dyDescent="0.2">
      <c r="A971" t="s">
        <v>1068</v>
      </c>
      <c r="B971" t="s">
        <v>1069</v>
      </c>
      <c r="C971" t="s">
        <v>1070</v>
      </c>
      <c r="D971" t="s">
        <v>1071</v>
      </c>
      <c r="E971" t="s">
        <v>1072</v>
      </c>
    </row>
    <row r="972" spans="1:5" x14ac:dyDescent="0.2">
      <c r="A972" t="s">
        <v>1048</v>
      </c>
      <c r="B972" t="s">
        <v>1049</v>
      </c>
      <c r="C972" t="s">
        <v>1050</v>
      </c>
      <c r="D972" t="s">
        <v>1051</v>
      </c>
      <c r="E972" t="s">
        <v>1052</v>
      </c>
    </row>
    <row r="973" spans="1:5" x14ac:dyDescent="0.2">
      <c r="A973" t="s">
        <v>1078</v>
      </c>
      <c r="B973" t="s">
        <v>1079</v>
      </c>
      <c r="C973" t="s">
        <v>1080</v>
      </c>
      <c r="D973" t="s">
        <v>1081</v>
      </c>
      <c r="E973" t="s">
        <v>1082</v>
      </c>
    </row>
    <row r="974" spans="1:5" x14ac:dyDescent="0.2">
      <c r="A974" t="s">
        <v>1048</v>
      </c>
      <c r="B974" t="s">
        <v>1049</v>
      </c>
      <c r="C974" t="s">
        <v>1050</v>
      </c>
      <c r="D974" t="s">
        <v>1051</v>
      </c>
      <c r="E974" t="s">
        <v>1052</v>
      </c>
    </row>
    <row r="975" spans="1:5" x14ac:dyDescent="0.2">
      <c r="A975" t="s">
        <v>1078</v>
      </c>
      <c r="B975" t="s">
        <v>1079</v>
      </c>
      <c r="C975" t="s">
        <v>1080</v>
      </c>
      <c r="D975" t="s">
        <v>1081</v>
      </c>
      <c r="E975" t="s">
        <v>1082</v>
      </c>
    </row>
    <row r="976" spans="1:5" x14ac:dyDescent="0.2">
      <c r="A976" t="s">
        <v>1048</v>
      </c>
      <c r="B976" t="s">
        <v>1049</v>
      </c>
      <c r="C976" t="s">
        <v>1050</v>
      </c>
      <c r="D976" t="s">
        <v>1051</v>
      </c>
      <c r="E976" t="s">
        <v>1052</v>
      </c>
    </row>
    <row r="977" spans="1:5" x14ac:dyDescent="0.2">
      <c r="A977" t="s">
        <v>1078</v>
      </c>
      <c r="B977" t="s">
        <v>1079</v>
      </c>
      <c r="C977" t="s">
        <v>1080</v>
      </c>
      <c r="D977" t="s">
        <v>1081</v>
      </c>
      <c r="E977" t="s">
        <v>1082</v>
      </c>
    </row>
    <row r="978" spans="1:5" x14ac:dyDescent="0.2">
      <c r="A978" t="s">
        <v>1093</v>
      </c>
      <c r="B978" t="s">
        <v>1094</v>
      </c>
      <c r="C978" t="s">
        <v>1085</v>
      </c>
      <c r="D978" t="s">
        <v>1086</v>
      </c>
      <c r="E978" t="s">
        <v>1087</v>
      </c>
    </row>
    <row r="979" spans="1:5" x14ac:dyDescent="0.2">
      <c r="A979" t="s">
        <v>1043</v>
      </c>
      <c r="B979" t="s">
        <v>1044</v>
      </c>
      <c r="C979" t="s">
        <v>1045</v>
      </c>
      <c r="D979" t="s">
        <v>1046</v>
      </c>
      <c r="E979" t="s">
        <v>1047</v>
      </c>
    </row>
    <row r="980" spans="1:5" x14ac:dyDescent="0.2">
      <c r="A980" t="s">
        <v>1043</v>
      </c>
      <c r="B980" t="s">
        <v>1044</v>
      </c>
      <c r="C980" t="s">
        <v>1045</v>
      </c>
      <c r="D980" t="s">
        <v>1046</v>
      </c>
      <c r="E980" t="s">
        <v>1047</v>
      </c>
    </row>
    <row r="981" spans="1:5" x14ac:dyDescent="0.2">
      <c r="A981" t="s">
        <v>1043</v>
      </c>
      <c r="B981" t="s">
        <v>1044</v>
      </c>
      <c r="C981" t="s">
        <v>1045</v>
      </c>
      <c r="D981" t="s">
        <v>1046</v>
      </c>
      <c r="E981" t="s">
        <v>1047</v>
      </c>
    </row>
    <row r="982" spans="1:5" x14ac:dyDescent="0.2">
      <c r="A982" t="s">
        <v>1060</v>
      </c>
      <c r="B982" t="s">
        <v>1252</v>
      </c>
      <c r="C982" t="s">
        <v>1153</v>
      </c>
      <c r="D982" t="s">
        <v>1154</v>
      </c>
      <c r="E982" t="s">
        <v>1165</v>
      </c>
    </row>
    <row r="983" spans="1:5" x14ac:dyDescent="0.2">
      <c r="A983" t="s">
        <v>1144</v>
      </c>
      <c r="B983" t="s">
        <v>1145</v>
      </c>
      <c r="C983" t="s">
        <v>1146</v>
      </c>
      <c r="D983" t="s">
        <v>1061</v>
      </c>
      <c r="E983" t="s">
        <v>1062</v>
      </c>
    </row>
    <row r="984" spans="1:5" x14ac:dyDescent="0.2">
      <c r="A984" t="s">
        <v>1166</v>
      </c>
      <c r="B984" t="s">
        <v>1167</v>
      </c>
      <c r="C984" t="s">
        <v>1045</v>
      </c>
      <c r="D984" t="s">
        <v>1046</v>
      </c>
      <c r="E984" t="s">
        <v>1092</v>
      </c>
    </row>
    <row r="985" spans="1:5" x14ac:dyDescent="0.2">
      <c r="A985" t="s">
        <v>1043</v>
      </c>
      <c r="B985" t="s">
        <v>1044</v>
      </c>
      <c r="C985" t="s">
        <v>1045</v>
      </c>
      <c r="D985" t="s">
        <v>1046</v>
      </c>
      <c r="E985" t="s">
        <v>1047</v>
      </c>
    </row>
    <row r="986" spans="1:5" x14ac:dyDescent="0.2">
      <c r="A986" t="s">
        <v>1043</v>
      </c>
      <c r="B986" t="s">
        <v>1044</v>
      </c>
      <c r="C986" t="s">
        <v>1045</v>
      </c>
      <c r="D986" t="s">
        <v>1046</v>
      </c>
      <c r="E986" t="s">
        <v>1047</v>
      </c>
    </row>
    <row r="987" spans="1:5" x14ac:dyDescent="0.2">
      <c r="A987" t="s">
        <v>1043</v>
      </c>
      <c r="B987" t="s">
        <v>1044</v>
      </c>
      <c r="C987" t="s">
        <v>1045</v>
      </c>
      <c r="D987" t="s">
        <v>1046</v>
      </c>
      <c r="E987" t="s">
        <v>1047</v>
      </c>
    </row>
    <row r="988" spans="1:5" x14ac:dyDescent="0.2">
      <c r="A988" t="s">
        <v>1043</v>
      </c>
      <c r="B988" t="s">
        <v>1044</v>
      </c>
      <c r="C988" t="s">
        <v>1045</v>
      </c>
      <c r="D988" t="s">
        <v>1046</v>
      </c>
      <c r="E988" t="s">
        <v>1047</v>
      </c>
    </row>
    <row r="989" spans="1:5" x14ac:dyDescent="0.2">
      <c r="A989" t="s">
        <v>1043</v>
      </c>
      <c r="B989" t="s">
        <v>1044</v>
      </c>
      <c r="C989" t="s">
        <v>1045</v>
      </c>
      <c r="D989" t="s">
        <v>1046</v>
      </c>
      <c r="E989" t="s">
        <v>1047</v>
      </c>
    </row>
    <row r="990" spans="1:5" x14ac:dyDescent="0.2">
      <c r="A990" t="s">
        <v>1201</v>
      </c>
      <c r="B990" t="s">
        <v>1202</v>
      </c>
      <c r="C990" t="s">
        <v>1146</v>
      </c>
      <c r="D990" t="s">
        <v>1061</v>
      </c>
      <c r="E990" t="s">
        <v>1062</v>
      </c>
    </row>
    <row r="991" spans="1:5" x14ac:dyDescent="0.2">
      <c r="A991" t="s">
        <v>1043</v>
      </c>
      <c r="B991" t="s">
        <v>1044</v>
      </c>
      <c r="C991" t="s">
        <v>1045</v>
      </c>
      <c r="D991" t="s">
        <v>1046</v>
      </c>
      <c r="E991" t="s">
        <v>1047</v>
      </c>
    </row>
    <row r="992" spans="1:5" x14ac:dyDescent="0.2">
      <c r="A992" t="s">
        <v>1068</v>
      </c>
      <c r="B992" t="s">
        <v>1069</v>
      </c>
      <c r="C992" t="s">
        <v>1070</v>
      </c>
      <c r="D992" t="s">
        <v>1071</v>
      </c>
      <c r="E992" t="s">
        <v>1072</v>
      </c>
    </row>
    <row r="993" spans="1:5" x14ac:dyDescent="0.2">
      <c r="A993" t="s">
        <v>1068</v>
      </c>
      <c r="B993" t="s">
        <v>1069</v>
      </c>
      <c r="C993" t="s">
        <v>1070</v>
      </c>
      <c r="D993" t="s">
        <v>1071</v>
      </c>
      <c r="E993" t="s">
        <v>1072</v>
      </c>
    </row>
    <row r="994" spans="1:5" x14ac:dyDescent="0.2">
      <c r="A994" t="s">
        <v>1068</v>
      </c>
      <c r="B994" t="s">
        <v>1069</v>
      </c>
      <c r="C994" t="s">
        <v>1070</v>
      </c>
      <c r="D994" t="s">
        <v>1071</v>
      </c>
      <c r="E994" t="s">
        <v>1072</v>
      </c>
    </row>
    <row r="995" spans="1:5" x14ac:dyDescent="0.2">
      <c r="A995" t="s">
        <v>1068</v>
      </c>
      <c r="B995" t="s">
        <v>1069</v>
      </c>
      <c r="C995" t="s">
        <v>1070</v>
      </c>
      <c r="D995" t="s">
        <v>1071</v>
      </c>
      <c r="E995" t="s">
        <v>1072</v>
      </c>
    </row>
    <row r="996" spans="1:5" x14ac:dyDescent="0.2">
      <c r="A996" t="s">
        <v>1068</v>
      </c>
      <c r="B996" t="s">
        <v>1069</v>
      </c>
      <c r="C996" t="s">
        <v>1070</v>
      </c>
      <c r="D996" t="s">
        <v>1071</v>
      </c>
      <c r="E996" t="s">
        <v>1072</v>
      </c>
    </row>
    <row r="997" spans="1:5" x14ac:dyDescent="0.2">
      <c r="A997" t="s">
        <v>1068</v>
      </c>
      <c r="B997" t="s">
        <v>1069</v>
      </c>
      <c r="C997" t="s">
        <v>1070</v>
      </c>
      <c r="D997" t="s">
        <v>1071</v>
      </c>
      <c r="E997" t="s">
        <v>1072</v>
      </c>
    </row>
    <row r="998" spans="1:5" x14ac:dyDescent="0.2">
      <c r="A998" t="s">
        <v>1068</v>
      </c>
      <c r="B998" t="s">
        <v>1069</v>
      </c>
      <c r="C998" t="s">
        <v>1070</v>
      </c>
      <c r="D998" t="s">
        <v>1071</v>
      </c>
      <c r="E998" t="s">
        <v>1072</v>
      </c>
    </row>
    <row r="999" spans="1:5" x14ac:dyDescent="0.2">
      <c r="A999" t="s">
        <v>1068</v>
      </c>
      <c r="B999" t="s">
        <v>1069</v>
      </c>
      <c r="C999" t="s">
        <v>1070</v>
      </c>
      <c r="D999" t="s">
        <v>1071</v>
      </c>
      <c r="E999" t="s">
        <v>1072</v>
      </c>
    </row>
    <row r="1000" spans="1:5" x14ac:dyDescent="0.2">
      <c r="A1000" t="s">
        <v>1068</v>
      </c>
      <c r="B1000" t="s">
        <v>1069</v>
      </c>
      <c r="C1000" t="s">
        <v>1070</v>
      </c>
      <c r="D1000" t="s">
        <v>1071</v>
      </c>
      <c r="E1000" t="s">
        <v>1072</v>
      </c>
    </row>
    <row r="1001" spans="1:5" x14ac:dyDescent="0.2">
      <c r="A1001" t="s">
        <v>1068</v>
      </c>
      <c r="B1001" t="s">
        <v>1069</v>
      </c>
      <c r="C1001" t="s">
        <v>1070</v>
      </c>
      <c r="D1001" t="s">
        <v>1071</v>
      </c>
      <c r="E1001" t="s">
        <v>1072</v>
      </c>
    </row>
    <row r="1002" spans="1:5" x14ac:dyDescent="0.2">
      <c r="A1002" t="s">
        <v>1048</v>
      </c>
      <c r="B1002" t="s">
        <v>1049</v>
      </c>
      <c r="C1002" t="s">
        <v>1050</v>
      </c>
      <c r="D1002" t="s">
        <v>1051</v>
      </c>
      <c r="E1002" t="s">
        <v>1052</v>
      </c>
    </row>
    <row r="1003" spans="1:5" x14ac:dyDescent="0.2">
      <c r="A1003" t="s">
        <v>1078</v>
      </c>
      <c r="B1003" t="s">
        <v>1079</v>
      </c>
      <c r="C1003" t="s">
        <v>1080</v>
      </c>
      <c r="D1003" t="s">
        <v>1081</v>
      </c>
      <c r="E1003" t="s">
        <v>1082</v>
      </c>
    </row>
    <row r="1004" spans="1:5" x14ac:dyDescent="0.2">
      <c r="A1004" t="s">
        <v>1078</v>
      </c>
      <c r="B1004" t="s">
        <v>1079</v>
      </c>
      <c r="C1004" t="s">
        <v>1080</v>
      </c>
      <c r="D1004" t="s">
        <v>1081</v>
      </c>
      <c r="E1004" t="s">
        <v>1082</v>
      </c>
    </row>
    <row r="1005" spans="1:5" x14ac:dyDescent="0.2">
      <c r="A1005" t="s">
        <v>1048</v>
      </c>
      <c r="B1005" t="s">
        <v>1049</v>
      </c>
      <c r="C1005" t="s">
        <v>1050</v>
      </c>
      <c r="D1005" t="s">
        <v>1051</v>
      </c>
      <c r="E1005" t="s">
        <v>1052</v>
      </c>
    </row>
    <row r="1006" spans="1:5" x14ac:dyDescent="0.2">
      <c r="A1006" t="s">
        <v>1078</v>
      </c>
      <c r="B1006" t="s">
        <v>1079</v>
      </c>
      <c r="C1006" t="s">
        <v>1080</v>
      </c>
      <c r="D1006" t="s">
        <v>1081</v>
      </c>
      <c r="E1006" t="s">
        <v>1082</v>
      </c>
    </row>
    <row r="1007" spans="1:5" x14ac:dyDescent="0.2">
      <c r="A1007" t="s">
        <v>1078</v>
      </c>
      <c r="B1007" t="s">
        <v>1079</v>
      </c>
      <c r="C1007" t="s">
        <v>1080</v>
      </c>
      <c r="D1007" t="s">
        <v>1081</v>
      </c>
      <c r="E1007" t="s">
        <v>1082</v>
      </c>
    </row>
    <row r="1008" spans="1:5" x14ac:dyDescent="0.2">
      <c r="A1008" t="s">
        <v>1078</v>
      </c>
      <c r="B1008" t="s">
        <v>1079</v>
      </c>
      <c r="C1008" t="s">
        <v>1080</v>
      </c>
      <c r="D1008" t="s">
        <v>1081</v>
      </c>
      <c r="E1008" t="s">
        <v>1082</v>
      </c>
    </row>
    <row r="1009" spans="1:5" x14ac:dyDescent="0.2">
      <c r="A1009" t="s">
        <v>1078</v>
      </c>
      <c r="B1009" t="s">
        <v>1079</v>
      </c>
      <c r="C1009" t="s">
        <v>1080</v>
      </c>
      <c r="D1009" t="s">
        <v>1081</v>
      </c>
      <c r="E1009" t="s">
        <v>1082</v>
      </c>
    </row>
    <row r="1010" spans="1:5" x14ac:dyDescent="0.2">
      <c r="A1010" t="s">
        <v>1078</v>
      </c>
      <c r="B1010" t="s">
        <v>1079</v>
      </c>
      <c r="C1010" t="s">
        <v>1080</v>
      </c>
      <c r="D1010" t="s">
        <v>1081</v>
      </c>
      <c r="E1010" t="s">
        <v>1082</v>
      </c>
    </row>
    <row r="1011" spans="1:5" x14ac:dyDescent="0.2">
      <c r="A1011" t="s">
        <v>1063</v>
      </c>
      <c r="B1011" t="s">
        <v>1064</v>
      </c>
      <c r="C1011" t="s">
        <v>1065</v>
      </c>
      <c r="D1011" t="s">
        <v>1066</v>
      </c>
      <c r="E1011" t="s">
        <v>1067</v>
      </c>
    </row>
    <row r="1012" spans="1:5" x14ac:dyDescent="0.2">
      <c r="A1012" t="s">
        <v>1063</v>
      </c>
      <c r="B1012" t="s">
        <v>1064</v>
      </c>
      <c r="C1012" t="s">
        <v>1065</v>
      </c>
      <c r="D1012" t="s">
        <v>1066</v>
      </c>
      <c r="E1012" t="s">
        <v>1067</v>
      </c>
    </row>
    <row r="1013" spans="1:5" x14ac:dyDescent="0.2">
      <c r="A1013" t="s">
        <v>1063</v>
      </c>
      <c r="B1013" t="s">
        <v>1064</v>
      </c>
      <c r="C1013" t="s">
        <v>1065</v>
      </c>
      <c r="D1013" t="s">
        <v>1066</v>
      </c>
      <c r="E1013" t="s">
        <v>1067</v>
      </c>
    </row>
    <row r="1014" spans="1:5" x14ac:dyDescent="0.2">
      <c r="A1014" t="s">
        <v>1063</v>
      </c>
      <c r="B1014" t="s">
        <v>1064</v>
      </c>
      <c r="C1014" t="s">
        <v>1065</v>
      </c>
      <c r="D1014" t="s">
        <v>1066</v>
      </c>
      <c r="E1014" t="s">
        <v>1067</v>
      </c>
    </row>
    <row r="1015" spans="1:5" x14ac:dyDescent="0.2">
      <c r="A1015" t="s">
        <v>1243</v>
      </c>
      <c r="B1015" t="s">
        <v>1244</v>
      </c>
      <c r="C1015" t="s">
        <v>1245</v>
      </c>
      <c r="D1015" t="s">
        <v>1246</v>
      </c>
      <c r="E1015" t="s">
        <v>1247</v>
      </c>
    </row>
    <row r="1016" spans="1:5" x14ac:dyDescent="0.2">
      <c r="A1016" t="s">
        <v>1063</v>
      </c>
      <c r="B1016" t="s">
        <v>1064</v>
      </c>
      <c r="C1016" t="s">
        <v>1065</v>
      </c>
      <c r="D1016" t="s">
        <v>1066</v>
      </c>
      <c r="E1016" t="s">
        <v>1067</v>
      </c>
    </row>
    <row r="1017" spans="1:5" x14ac:dyDescent="0.2">
      <c r="A1017" t="s">
        <v>1063</v>
      </c>
      <c r="B1017" t="s">
        <v>1064</v>
      </c>
      <c r="C1017" t="s">
        <v>1065</v>
      </c>
      <c r="D1017" t="s">
        <v>1066</v>
      </c>
      <c r="E1017" t="s">
        <v>1067</v>
      </c>
    </row>
    <row r="1018" spans="1:5" x14ac:dyDescent="0.2">
      <c r="A1018" t="s">
        <v>1063</v>
      </c>
      <c r="B1018" t="s">
        <v>1064</v>
      </c>
      <c r="C1018" t="s">
        <v>1065</v>
      </c>
      <c r="D1018" t="s">
        <v>1066</v>
      </c>
      <c r="E1018" t="s">
        <v>1067</v>
      </c>
    </row>
    <row r="1019" spans="1:5" x14ac:dyDescent="0.2">
      <c r="A1019" t="s">
        <v>1218</v>
      </c>
      <c r="B1019" t="s">
        <v>1219</v>
      </c>
      <c r="C1019" t="s">
        <v>1220</v>
      </c>
      <c r="D1019" t="s">
        <v>1221</v>
      </c>
      <c r="E1019" t="s">
        <v>1222</v>
      </c>
    </row>
    <row r="1020" spans="1:5" x14ac:dyDescent="0.2">
      <c r="A1020" t="s">
        <v>1063</v>
      </c>
      <c r="B1020" t="s">
        <v>1064</v>
      </c>
      <c r="C1020" t="s">
        <v>1065</v>
      </c>
      <c r="D1020" t="s">
        <v>1066</v>
      </c>
      <c r="E1020" t="s">
        <v>1067</v>
      </c>
    </row>
    <row r="1021" spans="1:5" x14ac:dyDescent="0.2">
      <c r="A1021" t="s">
        <v>1068</v>
      </c>
      <c r="B1021" t="s">
        <v>1069</v>
      </c>
      <c r="C1021" t="s">
        <v>1070</v>
      </c>
      <c r="D1021" t="s">
        <v>1071</v>
      </c>
      <c r="E1021" t="s">
        <v>1072</v>
      </c>
    </row>
    <row r="1022" spans="1:5" x14ac:dyDescent="0.2">
      <c r="A1022" t="s">
        <v>1063</v>
      </c>
      <c r="B1022" t="s">
        <v>1064</v>
      </c>
      <c r="C1022" t="s">
        <v>1065</v>
      </c>
      <c r="D1022" t="s">
        <v>1066</v>
      </c>
      <c r="E1022" t="s">
        <v>1067</v>
      </c>
    </row>
    <row r="1023" spans="1:5" x14ac:dyDescent="0.2">
      <c r="A1023" t="s">
        <v>1063</v>
      </c>
      <c r="B1023" t="s">
        <v>1064</v>
      </c>
      <c r="C1023" t="s">
        <v>1065</v>
      </c>
      <c r="D1023" t="s">
        <v>1066</v>
      </c>
      <c r="E1023" t="s">
        <v>1067</v>
      </c>
    </row>
    <row r="1024" spans="1:5" x14ac:dyDescent="0.2">
      <c r="A1024" t="s">
        <v>1063</v>
      </c>
      <c r="B1024" t="s">
        <v>1064</v>
      </c>
      <c r="C1024" t="s">
        <v>1065</v>
      </c>
      <c r="D1024" t="s">
        <v>1066</v>
      </c>
      <c r="E1024" t="s">
        <v>1067</v>
      </c>
    </row>
    <row r="1025" spans="1:5" x14ac:dyDescent="0.2">
      <c r="A1025" t="s">
        <v>1063</v>
      </c>
      <c r="B1025" t="s">
        <v>1064</v>
      </c>
      <c r="C1025" t="s">
        <v>1065</v>
      </c>
      <c r="D1025" t="s">
        <v>1066</v>
      </c>
      <c r="E1025" t="s">
        <v>1067</v>
      </c>
    </row>
    <row r="1026" spans="1:5" x14ac:dyDescent="0.2">
      <c r="A1026" t="s">
        <v>1063</v>
      </c>
      <c r="B1026" t="s">
        <v>1064</v>
      </c>
      <c r="C1026" t="s">
        <v>1065</v>
      </c>
      <c r="D1026" t="s">
        <v>1066</v>
      </c>
      <c r="E1026" t="s">
        <v>1067</v>
      </c>
    </row>
    <row r="1027" spans="1:5" x14ac:dyDescent="0.2">
      <c r="A1027" t="s">
        <v>1192</v>
      </c>
      <c r="B1027" t="s">
        <v>1193</v>
      </c>
      <c r="C1027" t="s">
        <v>1146</v>
      </c>
      <c r="D1027" t="s">
        <v>1061</v>
      </c>
      <c r="E1027" t="s">
        <v>1115</v>
      </c>
    </row>
    <row r="1028" spans="1:5" x14ac:dyDescent="0.2">
      <c r="A1028" t="s">
        <v>1147</v>
      </c>
      <c r="B1028" t="s">
        <v>1148</v>
      </c>
      <c r="C1028" t="s">
        <v>1149</v>
      </c>
      <c r="D1028" t="s">
        <v>1150</v>
      </c>
      <c r="E1028" t="s">
        <v>1151</v>
      </c>
    </row>
    <row r="1029" spans="1:5" x14ac:dyDescent="0.2">
      <c r="A1029" t="s">
        <v>1068</v>
      </c>
      <c r="B1029" t="s">
        <v>1069</v>
      </c>
      <c r="C1029" t="s">
        <v>1070</v>
      </c>
      <c r="D1029" t="s">
        <v>1071</v>
      </c>
      <c r="E1029" t="s">
        <v>1072</v>
      </c>
    </row>
    <row r="1030" spans="1:5" x14ac:dyDescent="0.2">
      <c r="A1030" t="s">
        <v>1068</v>
      </c>
      <c r="B1030" t="s">
        <v>1069</v>
      </c>
      <c r="C1030" t="s">
        <v>1070</v>
      </c>
      <c r="D1030" t="s">
        <v>1071</v>
      </c>
      <c r="E1030" t="s">
        <v>1072</v>
      </c>
    </row>
    <row r="1031" spans="1:5" x14ac:dyDescent="0.2">
      <c r="A1031" t="s">
        <v>1192</v>
      </c>
      <c r="B1031" t="s">
        <v>1193</v>
      </c>
      <c r="C1031" t="s">
        <v>1146</v>
      </c>
      <c r="D1031" t="s">
        <v>1061</v>
      </c>
      <c r="E1031" t="s">
        <v>1115</v>
      </c>
    </row>
    <row r="1032" spans="1:5" x14ac:dyDescent="0.2">
      <c r="A1032" t="s">
        <v>1043</v>
      </c>
      <c r="B1032" t="s">
        <v>1044</v>
      </c>
      <c r="C1032" t="s">
        <v>1045</v>
      </c>
      <c r="D1032" t="s">
        <v>1046</v>
      </c>
      <c r="E1032" t="s">
        <v>1047</v>
      </c>
    </row>
    <row r="1033" spans="1:5" x14ac:dyDescent="0.2">
      <c r="A1033" t="s">
        <v>1043</v>
      </c>
      <c r="B1033" t="s">
        <v>1044</v>
      </c>
      <c r="C1033" t="s">
        <v>1045</v>
      </c>
      <c r="D1033" t="s">
        <v>1046</v>
      </c>
      <c r="E1033" t="s">
        <v>1047</v>
      </c>
    </row>
    <row r="1034" spans="1:5" x14ac:dyDescent="0.2">
      <c r="A1034" t="s">
        <v>1043</v>
      </c>
      <c r="B1034" t="s">
        <v>1044</v>
      </c>
      <c r="C1034" t="s">
        <v>1045</v>
      </c>
      <c r="D1034" t="s">
        <v>1046</v>
      </c>
      <c r="E1034" t="s">
        <v>1047</v>
      </c>
    </row>
    <row r="1035" spans="1:5" x14ac:dyDescent="0.2">
      <c r="A1035" t="s">
        <v>1068</v>
      </c>
      <c r="B1035" t="s">
        <v>1069</v>
      </c>
      <c r="C1035" t="s">
        <v>1070</v>
      </c>
      <c r="D1035" t="s">
        <v>1071</v>
      </c>
      <c r="E1035" t="s">
        <v>1072</v>
      </c>
    </row>
    <row r="1036" spans="1:5" x14ac:dyDescent="0.2">
      <c r="A1036" t="s">
        <v>1068</v>
      </c>
      <c r="B1036" t="s">
        <v>1069</v>
      </c>
      <c r="C1036" t="s">
        <v>1070</v>
      </c>
      <c r="D1036" t="s">
        <v>1071</v>
      </c>
      <c r="E1036" t="s">
        <v>1072</v>
      </c>
    </row>
    <row r="1037" spans="1:5" x14ac:dyDescent="0.2">
      <c r="A1037" t="s">
        <v>1068</v>
      </c>
      <c r="B1037" t="s">
        <v>1069</v>
      </c>
      <c r="C1037" t="s">
        <v>1070</v>
      </c>
      <c r="D1037" t="s">
        <v>1071</v>
      </c>
      <c r="E1037" t="s">
        <v>1072</v>
      </c>
    </row>
    <row r="1038" spans="1:5" x14ac:dyDescent="0.2">
      <c r="A1038" t="s">
        <v>1048</v>
      </c>
      <c r="B1038" t="s">
        <v>1049</v>
      </c>
      <c r="C1038" t="s">
        <v>1050</v>
      </c>
      <c r="D1038" t="s">
        <v>1051</v>
      </c>
      <c r="E1038" t="s">
        <v>1052</v>
      </c>
    </row>
    <row r="1039" spans="1:5" x14ac:dyDescent="0.2">
      <c r="A1039" t="s">
        <v>1134</v>
      </c>
      <c r="B1039" t="s">
        <v>1135</v>
      </c>
      <c r="C1039" t="s">
        <v>1090</v>
      </c>
      <c r="D1039" t="s">
        <v>1091</v>
      </c>
      <c r="E1039" t="s">
        <v>1136</v>
      </c>
    </row>
    <row r="1040" spans="1:5" x14ac:dyDescent="0.2">
      <c r="A1040" t="s">
        <v>1078</v>
      </c>
      <c r="B1040" t="s">
        <v>1079</v>
      </c>
      <c r="C1040" t="s">
        <v>1080</v>
      </c>
      <c r="D1040" t="s">
        <v>1081</v>
      </c>
      <c r="E1040" t="s">
        <v>1082</v>
      </c>
    </row>
    <row r="1041" spans="1:5" x14ac:dyDescent="0.2">
      <c r="A1041" t="s">
        <v>1078</v>
      </c>
      <c r="B1041" t="s">
        <v>1079</v>
      </c>
      <c r="C1041" t="s">
        <v>1080</v>
      </c>
      <c r="D1041" t="s">
        <v>1081</v>
      </c>
      <c r="E1041" t="s">
        <v>1082</v>
      </c>
    </row>
    <row r="1042" spans="1:5" x14ac:dyDescent="0.2">
      <c r="A1042" t="s">
        <v>1078</v>
      </c>
      <c r="B1042" t="s">
        <v>1079</v>
      </c>
      <c r="C1042" t="s">
        <v>1080</v>
      </c>
      <c r="D1042" t="s">
        <v>1081</v>
      </c>
      <c r="E1042" t="s">
        <v>1082</v>
      </c>
    </row>
    <row r="1043" spans="1:5" x14ac:dyDescent="0.2">
      <c r="A1043" t="s">
        <v>1048</v>
      </c>
      <c r="B1043" t="s">
        <v>1049</v>
      </c>
      <c r="C1043" t="s">
        <v>1050</v>
      </c>
      <c r="D1043" t="s">
        <v>1051</v>
      </c>
      <c r="E1043" t="s">
        <v>1052</v>
      </c>
    </row>
    <row r="1044" spans="1:5" x14ac:dyDescent="0.2">
      <c r="A1044" t="s">
        <v>1048</v>
      </c>
      <c r="B1044" t="s">
        <v>1049</v>
      </c>
      <c r="C1044" t="s">
        <v>1050</v>
      </c>
      <c r="D1044" t="s">
        <v>1051</v>
      </c>
      <c r="E1044" t="s">
        <v>1052</v>
      </c>
    </row>
    <row r="1045" spans="1:5" x14ac:dyDescent="0.2">
      <c r="A1045" t="s">
        <v>1159</v>
      </c>
      <c r="B1045" t="s">
        <v>1160</v>
      </c>
      <c r="C1045" t="s">
        <v>1085</v>
      </c>
      <c r="D1045" t="s">
        <v>1086</v>
      </c>
      <c r="E1045" t="s">
        <v>1087</v>
      </c>
    </row>
    <row r="1046" spans="1:5" x14ac:dyDescent="0.2">
      <c r="A1046" t="s">
        <v>1102</v>
      </c>
      <c r="B1046" t="s">
        <v>1103</v>
      </c>
      <c r="C1046" t="s">
        <v>1055</v>
      </c>
      <c r="D1046" t="s">
        <v>1056</v>
      </c>
      <c r="E1046" t="s">
        <v>1101</v>
      </c>
    </row>
    <row r="1047" spans="1:5" x14ac:dyDescent="0.2">
      <c r="A1047" t="s">
        <v>1068</v>
      </c>
      <c r="B1047" t="s">
        <v>1069</v>
      </c>
      <c r="C1047" t="s">
        <v>1070</v>
      </c>
      <c r="D1047" t="s">
        <v>1071</v>
      </c>
      <c r="E1047" t="s">
        <v>1072</v>
      </c>
    </row>
    <row r="1048" spans="1:5" x14ac:dyDescent="0.2">
      <c r="A1048" t="s">
        <v>1111</v>
      </c>
      <c r="B1048" t="s">
        <v>1112</v>
      </c>
      <c r="C1048" t="s">
        <v>1113</v>
      </c>
      <c r="D1048" t="s">
        <v>1114</v>
      </c>
      <c r="E1048" t="s">
        <v>1115</v>
      </c>
    </row>
    <row r="1049" spans="1:5" x14ac:dyDescent="0.2">
      <c r="A1049" t="s">
        <v>1043</v>
      </c>
      <c r="B1049" t="s">
        <v>1044</v>
      </c>
      <c r="C1049" t="s">
        <v>1045</v>
      </c>
      <c r="D1049" t="s">
        <v>1046</v>
      </c>
      <c r="E1049" t="s">
        <v>1047</v>
      </c>
    </row>
    <row r="1050" spans="1:5" x14ac:dyDescent="0.2">
      <c r="A1050" t="s">
        <v>1043</v>
      </c>
      <c r="B1050" t="s">
        <v>1044</v>
      </c>
      <c r="C1050" t="s">
        <v>1045</v>
      </c>
      <c r="D1050" t="s">
        <v>1046</v>
      </c>
      <c r="E1050" t="s">
        <v>1047</v>
      </c>
    </row>
    <row r="1051" spans="1:5" x14ac:dyDescent="0.2">
      <c r="A1051" t="s">
        <v>1068</v>
      </c>
      <c r="B1051" t="s">
        <v>1069</v>
      </c>
      <c r="C1051" t="s">
        <v>1070</v>
      </c>
      <c r="D1051" t="s">
        <v>1071</v>
      </c>
      <c r="E1051" t="s">
        <v>1072</v>
      </c>
    </row>
    <row r="1052" spans="1:5" x14ac:dyDescent="0.2">
      <c r="A1052" t="s">
        <v>1078</v>
      </c>
      <c r="B1052" t="s">
        <v>1079</v>
      </c>
      <c r="C1052" t="s">
        <v>1080</v>
      </c>
      <c r="D1052" t="s">
        <v>1081</v>
      </c>
      <c r="E1052" t="s">
        <v>1082</v>
      </c>
    </row>
    <row r="1053" spans="1:5" x14ac:dyDescent="0.2">
      <c r="A1053" t="s">
        <v>1078</v>
      </c>
      <c r="B1053" t="s">
        <v>1079</v>
      </c>
      <c r="C1053" t="s">
        <v>1080</v>
      </c>
      <c r="D1053" t="s">
        <v>1081</v>
      </c>
      <c r="E1053" t="s">
        <v>1082</v>
      </c>
    </row>
    <row r="1054" spans="1:5" x14ac:dyDescent="0.2">
      <c r="A1054" t="s">
        <v>1078</v>
      </c>
      <c r="B1054" t="s">
        <v>1079</v>
      </c>
      <c r="C1054" t="s">
        <v>1080</v>
      </c>
      <c r="D1054" t="s">
        <v>1081</v>
      </c>
      <c r="E1054" t="s">
        <v>1082</v>
      </c>
    </row>
    <row r="1055" spans="1:5" x14ac:dyDescent="0.2">
      <c r="A1055" t="s">
        <v>1144</v>
      </c>
      <c r="B1055" t="s">
        <v>1145</v>
      </c>
      <c r="C1055" t="s">
        <v>1146</v>
      </c>
      <c r="D1055" t="s">
        <v>1061</v>
      </c>
      <c r="E1055" t="s">
        <v>1062</v>
      </c>
    </row>
    <row r="1056" spans="1:5" x14ac:dyDescent="0.2">
      <c r="A1056" t="s">
        <v>1068</v>
      </c>
      <c r="B1056" t="s">
        <v>1069</v>
      </c>
      <c r="C1056" t="s">
        <v>1070</v>
      </c>
      <c r="D1056" t="s">
        <v>1071</v>
      </c>
      <c r="E1056" t="s">
        <v>1072</v>
      </c>
    </row>
    <row r="1057" spans="1:5" x14ac:dyDescent="0.2">
      <c r="A1057" t="s">
        <v>1068</v>
      </c>
      <c r="B1057" t="s">
        <v>1069</v>
      </c>
      <c r="C1057" t="s">
        <v>1070</v>
      </c>
      <c r="D1057" t="s">
        <v>1071</v>
      </c>
      <c r="E1057" t="s">
        <v>1072</v>
      </c>
    </row>
    <row r="1058" spans="1:5" x14ac:dyDescent="0.2">
      <c r="A1058" t="s">
        <v>1068</v>
      </c>
      <c r="B1058" t="s">
        <v>1069</v>
      </c>
      <c r="C1058" t="s">
        <v>1070</v>
      </c>
      <c r="D1058" t="s">
        <v>1071</v>
      </c>
      <c r="E1058" t="s">
        <v>1072</v>
      </c>
    </row>
    <row r="1059" spans="1:5" x14ac:dyDescent="0.2">
      <c r="A1059" t="s">
        <v>1068</v>
      </c>
      <c r="B1059" t="s">
        <v>1069</v>
      </c>
      <c r="C1059" t="s">
        <v>1070</v>
      </c>
      <c r="D1059" t="s">
        <v>1071</v>
      </c>
      <c r="E1059" t="s">
        <v>1072</v>
      </c>
    </row>
    <row r="1060" spans="1:5" x14ac:dyDescent="0.2">
      <c r="A1060" t="s">
        <v>1068</v>
      </c>
      <c r="B1060" t="s">
        <v>1069</v>
      </c>
      <c r="C1060" t="s">
        <v>1070</v>
      </c>
      <c r="D1060" t="s">
        <v>1071</v>
      </c>
      <c r="E1060" t="s">
        <v>1072</v>
      </c>
    </row>
    <row r="1061" spans="1:5" x14ac:dyDescent="0.2">
      <c r="A1061" t="s">
        <v>1048</v>
      </c>
      <c r="B1061" t="s">
        <v>1049</v>
      </c>
      <c r="C1061" t="s">
        <v>1050</v>
      </c>
      <c r="D1061" t="s">
        <v>1051</v>
      </c>
      <c r="E1061" t="s">
        <v>1052</v>
      </c>
    </row>
    <row r="1062" spans="1:5" x14ac:dyDescent="0.2">
      <c r="A1062" t="s">
        <v>1078</v>
      </c>
      <c r="B1062" t="s">
        <v>1079</v>
      </c>
      <c r="C1062" t="s">
        <v>1080</v>
      </c>
      <c r="D1062" t="s">
        <v>1081</v>
      </c>
      <c r="E1062" t="s">
        <v>1082</v>
      </c>
    </row>
    <row r="1063" spans="1:5" x14ac:dyDescent="0.2">
      <c r="A1063" t="s">
        <v>1068</v>
      </c>
      <c r="B1063" t="s">
        <v>1069</v>
      </c>
      <c r="C1063" t="s">
        <v>1070</v>
      </c>
      <c r="D1063" t="s">
        <v>1071</v>
      </c>
      <c r="E1063" t="s">
        <v>1072</v>
      </c>
    </row>
    <row r="1064" spans="1:5" x14ac:dyDescent="0.2">
      <c r="A1064" t="s">
        <v>1068</v>
      </c>
      <c r="B1064" t="s">
        <v>1069</v>
      </c>
      <c r="C1064" t="s">
        <v>1070</v>
      </c>
      <c r="D1064" t="s">
        <v>1071</v>
      </c>
      <c r="E1064" t="s">
        <v>1072</v>
      </c>
    </row>
    <row r="1065" spans="1:5" x14ac:dyDescent="0.2">
      <c r="A1065" t="s">
        <v>1048</v>
      </c>
      <c r="B1065" t="s">
        <v>1049</v>
      </c>
      <c r="C1065" t="s">
        <v>1050</v>
      </c>
      <c r="D1065" t="s">
        <v>1051</v>
      </c>
      <c r="E1065" t="s">
        <v>1052</v>
      </c>
    </row>
    <row r="1066" spans="1:5" x14ac:dyDescent="0.2">
      <c r="A1066" t="s">
        <v>1078</v>
      </c>
      <c r="B1066" t="s">
        <v>1079</v>
      </c>
      <c r="C1066" t="s">
        <v>1080</v>
      </c>
      <c r="D1066" t="s">
        <v>1081</v>
      </c>
      <c r="E1066" t="s">
        <v>1082</v>
      </c>
    </row>
    <row r="1067" spans="1:5" x14ac:dyDescent="0.2">
      <c r="A1067" t="s">
        <v>1078</v>
      </c>
      <c r="B1067" t="s">
        <v>1079</v>
      </c>
      <c r="C1067" t="s">
        <v>1080</v>
      </c>
      <c r="D1067" t="s">
        <v>1081</v>
      </c>
      <c r="E1067" t="s">
        <v>1082</v>
      </c>
    </row>
    <row r="1068" spans="1:5" x14ac:dyDescent="0.2">
      <c r="A1068" t="s">
        <v>1159</v>
      </c>
      <c r="B1068" t="s">
        <v>1160</v>
      </c>
      <c r="C1068" t="s">
        <v>1085</v>
      </c>
      <c r="D1068" t="s">
        <v>1086</v>
      </c>
      <c r="E1068" t="s">
        <v>1087</v>
      </c>
    </row>
    <row r="1069" spans="1:5" x14ac:dyDescent="0.2">
      <c r="A1069" t="s">
        <v>1043</v>
      </c>
      <c r="B1069" t="s">
        <v>1044</v>
      </c>
      <c r="C1069" t="s">
        <v>1045</v>
      </c>
      <c r="D1069" t="s">
        <v>1046</v>
      </c>
      <c r="E1069" t="s">
        <v>1047</v>
      </c>
    </row>
    <row r="1070" spans="1:5" x14ac:dyDescent="0.2">
      <c r="A1070" t="s">
        <v>1043</v>
      </c>
      <c r="B1070" t="s">
        <v>1044</v>
      </c>
      <c r="C1070" t="s">
        <v>1045</v>
      </c>
      <c r="D1070" t="s">
        <v>1046</v>
      </c>
      <c r="E1070" t="s">
        <v>1047</v>
      </c>
    </row>
    <row r="1071" spans="1:5" x14ac:dyDescent="0.2">
      <c r="A1071" t="s">
        <v>1068</v>
      </c>
      <c r="B1071" t="s">
        <v>1069</v>
      </c>
      <c r="C1071" t="s">
        <v>1070</v>
      </c>
      <c r="D1071" t="s">
        <v>1071</v>
      </c>
      <c r="E1071" t="s">
        <v>1072</v>
      </c>
    </row>
    <row r="1072" spans="1:5" x14ac:dyDescent="0.2">
      <c r="A1072" t="s">
        <v>1068</v>
      </c>
      <c r="B1072" t="s">
        <v>1069</v>
      </c>
      <c r="C1072" t="s">
        <v>1070</v>
      </c>
      <c r="D1072" t="s">
        <v>1071</v>
      </c>
      <c r="E1072" t="s">
        <v>1072</v>
      </c>
    </row>
    <row r="1073" spans="1:5" x14ac:dyDescent="0.2">
      <c r="A1073" t="s">
        <v>1068</v>
      </c>
      <c r="B1073" t="s">
        <v>1069</v>
      </c>
      <c r="C1073" t="s">
        <v>1070</v>
      </c>
      <c r="D1073" t="s">
        <v>1071</v>
      </c>
      <c r="E1073" t="s">
        <v>1072</v>
      </c>
    </row>
    <row r="1074" spans="1:5" x14ac:dyDescent="0.2">
      <c r="A1074" t="s">
        <v>1203</v>
      </c>
      <c r="B1074" t="s">
        <v>1204</v>
      </c>
      <c r="C1074" t="s">
        <v>1090</v>
      </c>
      <c r="D1074" t="s">
        <v>1091</v>
      </c>
      <c r="E1074" t="s">
        <v>1052</v>
      </c>
    </row>
    <row r="1075" spans="1:5" x14ac:dyDescent="0.2">
      <c r="A1075" t="s">
        <v>1078</v>
      </c>
      <c r="B1075" t="s">
        <v>1079</v>
      </c>
      <c r="C1075" t="s">
        <v>1080</v>
      </c>
      <c r="D1075" t="s">
        <v>1081</v>
      </c>
      <c r="E1075" t="s">
        <v>1082</v>
      </c>
    </row>
    <row r="1076" spans="1:5" x14ac:dyDescent="0.2">
      <c r="A1076" t="s">
        <v>1078</v>
      </c>
      <c r="B1076" t="s">
        <v>1079</v>
      </c>
      <c r="C1076" t="s">
        <v>1080</v>
      </c>
      <c r="D1076" t="s">
        <v>1081</v>
      </c>
      <c r="E1076" t="s">
        <v>1082</v>
      </c>
    </row>
    <row r="1077" spans="1:5" x14ac:dyDescent="0.2">
      <c r="A1077" t="s">
        <v>1078</v>
      </c>
      <c r="B1077" t="s">
        <v>1079</v>
      </c>
      <c r="C1077" t="s">
        <v>1080</v>
      </c>
      <c r="D1077" t="s">
        <v>1081</v>
      </c>
      <c r="E1077" t="s">
        <v>1082</v>
      </c>
    </row>
    <row r="1078" spans="1:5" x14ac:dyDescent="0.2">
      <c r="A1078" t="s">
        <v>1058</v>
      </c>
      <c r="B1078" t="s">
        <v>1059</v>
      </c>
      <c r="C1078" t="s">
        <v>1060</v>
      </c>
      <c r="D1078" t="s">
        <v>1061</v>
      </c>
      <c r="E1078" t="s">
        <v>1062</v>
      </c>
    </row>
    <row r="1079" spans="1:5" x14ac:dyDescent="0.2">
      <c r="A1079" t="s">
        <v>1192</v>
      </c>
      <c r="B1079" t="s">
        <v>1193</v>
      </c>
      <c r="C1079" t="s">
        <v>1146</v>
      </c>
      <c r="D1079" t="s">
        <v>1061</v>
      </c>
      <c r="E1079" t="s">
        <v>1115</v>
      </c>
    </row>
    <row r="1080" spans="1:5" x14ac:dyDescent="0.2">
      <c r="A1080" t="s">
        <v>1043</v>
      </c>
      <c r="B1080" t="s">
        <v>1044</v>
      </c>
      <c r="C1080" t="s">
        <v>1045</v>
      </c>
      <c r="D1080" t="s">
        <v>1046</v>
      </c>
      <c r="E1080" t="s">
        <v>1047</v>
      </c>
    </row>
    <row r="1081" spans="1:5" x14ac:dyDescent="0.2">
      <c r="A1081" t="s">
        <v>1043</v>
      </c>
      <c r="B1081" t="s">
        <v>1044</v>
      </c>
      <c r="C1081" t="s">
        <v>1045</v>
      </c>
      <c r="D1081" t="s">
        <v>1046</v>
      </c>
      <c r="E1081" t="s">
        <v>1047</v>
      </c>
    </row>
    <row r="1082" spans="1:5" x14ac:dyDescent="0.2">
      <c r="A1082" t="s">
        <v>1043</v>
      </c>
      <c r="B1082" t="s">
        <v>1044</v>
      </c>
      <c r="C1082" t="s">
        <v>1045</v>
      </c>
      <c r="D1082" t="s">
        <v>1046</v>
      </c>
      <c r="E1082" t="s">
        <v>1047</v>
      </c>
    </row>
    <row r="1083" spans="1:5" x14ac:dyDescent="0.2">
      <c r="A1083" t="s">
        <v>1192</v>
      </c>
      <c r="B1083" t="s">
        <v>1193</v>
      </c>
      <c r="C1083" t="s">
        <v>1146</v>
      </c>
      <c r="D1083" t="s">
        <v>1061</v>
      </c>
      <c r="E1083" t="s">
        <v>1115</v>
      </c>
    </row>
    <row r="1084" spans="1:5" x14ac:dyDescent="0.2">
      <c r="A1084" t="s">
        <v>1068</v>
      </c>
      <c r="B1084" t="s">
        <v>1069</v>
      </c>
      <c r="C1084" t="s">
        <v>1070</v>
      </c>
      <c r="D1084" t="s">
        <v>1071</v>
      </c>
      <c r="E1084" t="s">
        <v>1072</v>
      </c>
    </row>
    <row r="1085" spans="1:5" x14ac:dyDescent="0.2">
      <c r="A1085" t="s">
        <v>1068</v>
      </c>
      <c r="B1085" t="s">
        <v>1069</v>
      </c>
      <c r="C1085" t="s">
        <v>1070</v>
      </c>
      <c r="D1085" t="s">
        <v>1071</v>
      </c>
      <c r="E1085" t="s">
        <v>1072</v>
      </c>
    </row>
    <row r="1086" spans="1:5" x14ac:dyDescent="0.2">
      <c r="A1086" t="s">
        <v>1068</v>
      </c>
      <c r="B1086" t="s">
        <v>1069</v>
      </c>
      <c r="C1086" t="s">
        <v>1070</v>
      </c>
      <c r="D1086" t="s">
        <v>1071</v>
      </c>
      <c r="E1086" t="s">
        <v>1072</v>
      </c>
    </row>
    <row r="1087" spans="1:5" x14ac:dyDescent="0.2">
      <c r="A1087" t="s">
        <v>1068</v>
      </c>
      <c r="B1087" t="s">
        <v>1069</v>
      </c>
      <c r="C1087" t="s">
        <v>1070</v>
      </c>
      <c r="D1087" t="s">
        <v>1071</v>
      </c>
      <c r="E1087" t="s">
        <v>1072</v>
      </c>
    </row>
    <row r="1088" spans="1:5" x14ac:dyDescent="0.2">
      <c r="A1088" t="s">
        <v>1068</v>
      </c>
      <c r="B1088" t="s">
        <v>1069</v>
      </c>
      <c r="C1088" t="s">
        <v>1070</v>
      </c>
      <c r="D1088" t="s">
        <v>1071</v>
      </c>
      <c r="E1088" t="s">
        <v>1072</v>
      </c>
    </row>
    <row r="1089" spans="1:5" x14ac:dyDescent="0.2">
      <c r="A1089" t="s">
        <v>1068</v>
      </c>
      <c r="B1089" t="s">
        <v>1069</v>
      </c>
      <c r="C1089" t="s">
        <v>1070</v>
      </c>
      <c r="D1089" t="s">
        <v>1071</v>
      </c>
      <c r="E1089" t="s">
        <v>1072</v>
      </c>
    </row>
    <row r="1090" spans="1:5" x14ac:dyDescent="0.2">
      <c r="A1090" t="s">
        <v>1068</v>
      </c>
      <c r="B1090" t="s">
        <v>1069</v>
      </c>
      <c r="C1090" t="s">
        <v>1070</v>
      </c>
      <c r="D1090" t="s">
        <v>1071</v>
      </c>
      <c r="E1090" t="s">
        <v>1072</v>
      </c>
    </row>
    <row r="1091" spans="1:5" x14ac:dyDescent="0.2">
      <c r="A1091" t="s">
        <v>1078</v>
      </c>
      <c r="B1091" t="s">
        <v>1079</v>
      </c>
      <c r="C1091" t="s">
        <v>1080</v>
      </c>
      <c r="D1091" t="s">
        <v>1081</v>
      </c>
      <c r="E1091" t="s">
        <v>1082</v>
      </c>
    </row>
    <row r="1092" spans="1:5" x14ac:dyDescent="0.2">
      <c r="A1092" t="s">
        <v>1078</v>
      </c>
      <c r="B1092" t="s">
        <v>1079</v>
      </c>
      <c r="C1092" t="s">
        <v>1080</v>
      </c>
      <c r="D1092" t="s">
        <v>1081</v>
      </c>
      <c r="E1092" t="s">
        <v>1082</v>
      </c>
    </row>
    <row r="1093" spans="1:5" x14ac:dyDescent="0.2">
      <c r="A1093" t="s">
        <v>1078</v>
      </c>
      <c r="B1093" t="s">
        <v>1079</v>
      </c>
      <c r="C1093" t="s">
        <v>1080</v>
      </c>
      <c r="D1093" t="s">
        <v>1081</v>
      </c>
      <c r="E1093" t="s">
        <v>1082</v>
      </c>
    </row>
    <row r="1094" spans="1:5" x14ac:dyDescent="0.2">
      <c r="A1094" t="s">
        <v>1048</v>
      </c>
      <c r="B1094" t="s">
        <v>1049</v>
      </c>
      <c r="C1094" t="s">
        <v>1050</v>
      </c>
      <c r="D1094" t="s">
        <v>1051</v>
      </c>
      <c r="E1094" t="s">
        <v>1052</v>
      </c>
    </row>
    <row r="1095" spans="1:5" x14ac:dyDescent="0.2">
      <c r="A1095" t="s">
        <v>1078</v>
      </c>
      <c r="B1095" t="s">
        <v>1079</v>
      </c>
      <c r="C1095" t="s">
        <v>1080</v>
      </c>
      <c r="D1095" t="s">
        <v>1081</v>
      </c>
      <c r="E1095" t="s">
        <v>1082</v>
      </c>
    </row>
    <row r="1096" spans="1:5" x14ac:dyDescent="0.2">
      <c r="A1096" t="s">
        <v>1078</v>
      </c>
      <c r="B1096" t="s">
        <v>1079</v>
      </c>
      <c r="C1096" t="s">
        <v>1080</v>
      </c>
      <c r="D1096" t="s">
        <v>1081</v>
      </c>
      <c r="E1096" t="s">
        <v>1082</v>
      </c>
    </row>
    <row r="1097" spans="1:5" x14ac:dyDescent="0.2">
      <c r="A1097" t="s">
        <v>1078</v>
      </c>
      <c r="B1097" t="s">
        <v>1079</v>
      </c>
      <c r="C1097" t="s">
        <v>1080</v>
      </c>
      <c r="D1097" t="s">
        <v>1081</v>
      </c>
      <c r="E1097" t="s">
        <v>1082</v>
      </c>
    </row>
    <row r="1098" spans="1:5" x14ac:dyDescent="0.2">
      <c r="A1098" t="s">
        <v>1078</v>
      </c>
      <c r="B1098" t="s">
        <v>1079</v>
      </c>
      <c r="C1098" t="s">
        <v>1080</v>
      </c>
      <c r="D1098" t="s">
        <v>1081</v>
      </c>
      <c r="E1098" t="s">
        <v>1082</v>
      </c>
    </row>
    <row r="1099" spans="1:5" x14ac:dyDescent="0.2">
      <c r="A1099" t="s">
        <v>1078</v>
      </c>
      <c r="B1099" t="s">
        <v>1079</v>
      </c>
      <c r="C1099" t="s">
        <v>1080</v>
      </c>
      <c r="D1099" t="s">
        <v>1081</v>
      </c>
      <c r="E1099" t="s">
        <v>1082</v>
      </c>
    </row>
    <row r="1100" spans="1:5" x14ac:dyDescent="0.2">
      <c r="A1100" t="s">
        <v>1078</v>
      </c>
      <c r="B1100" t="s">
        <v>1079</v>
      </c>
      <c r="C1100" t="s">
        <v>1080</v>
      </c>
      <c r="D1100" t="s">
        <v>1081</v>
      </c>
      <c r="E1100" t="s">
        <v>1082</v>
      </c>
    </row>
    <row r="1101" spans="1:5" x14ac:dyDescent="0.2">
      <c r="A1101" t="s">
        <v>1097</v>
      </c>
      <c r="B1101" t="s">
        <v>1098</v>
      </c>
      <c r="C1101" t="s">
        <v>1085</v>
      </c>
      <c r="D1101" t="s">
        <v>1086</v>
      </c>
      <c r="E1101" t="s">
        <v>1087</v>
      </c>
    </row>
    <row r="1102" spans="1:5" x14ac:dyDescent="0.2">
      <c r="A1102" t="s">
        <v>1116</v>
      </c>
      <c r="B1102" t="s">
        <v>1117</v>
      </c>
      <c r="C1102" t="s">
        <v>1060</v>
      </c>
      <c r="D1102" t="s">
        <v>1061</v>
      </c>
      <c r="E1102" t="s">
        <v>1118</v>
      </c>
    </row>
    <row r="1103" spans="1:5" x14ac:dyDescent="0.2">
      <c r="A1103" t="s">
        <v>1060</v>
      </c>
      <c r="B1103" t="s">
        <v>1252</v>
      </c>
      <c r="C1103" t="s">
        <v>1153</v>
      </c>
      <c r="D1103" t="s">
        <v>1154</v>
      </c>
      <c r="E1103" t="s">
        <v>1165</v>
      </c>
    </row>
    <row r="1104" spans="1:5" x14ac:dyDescent="0.2">
      <c r="A1104" t="s">
        <v>1223</v>
      </c>
      <c r="B1104" t="s">
        <v>1224</v>
      </c>
      <c r="C1104" t="s">
        <v>1225</v>
      </c>
      <c r="D1104" t="s">
        <v>1226</v>
      </c>
      <c r="E1104" t="s">
        <v>1087</v>
      </c>
    </row>
    <row r="1105" spans="1:5" x14ac:dyDescent="0.2">
      <c r="A1105" t="s">
        <v>1201</v>
      </c>
      <c r="B1105" t="s">
        <v>1202</v>
      </c>
      <c r="C1105" t="s">
        <v>1146</v>
      </c>
      <c r="D1105" t="s">
        <v>1061</v>
      </c>
      <c r="E1105" t="s">
        <v>1062</v>
      </c>
    </row>
    <row r="1106" spans="1:5" x14ac:dyDescent="0.2">
      <c r="A1106" t="s">
        <v>1043</v>
      </c>
      <c r="B1106" t="s">
        <v>1044</v>
      </c>
      <c r="C1106" t="s">
        <v>1045</v>
      </c>
      <c r="D1106" t="s">
        <v>1046</v>
      </c>
      <c r="E1106" t="s">
        <v>1047</v>
      </c>
    </row>
    <row r="1107" spans="1:5" x14ac:dyDescent="0.2">
      <c r="A1107" t="s">
        <v>1043</v>
      </c>
      <c r="B1107" t="s">
        <v>1044</v>
      </c>
      <c r="C1107" t="s">
        <v>1045</v>
      </c>
      <c r="D1107" t="s">
        <v>1046</v>
      </c>
      <c r="E1107" t="s">
        <v>1047</v>
      </c>
    </row>
    <row r="1108" spans="1:5" x14ac:dyDescent="0.2">
      <c r="A1108" t="s">
        <v>1043</v>
      </c>
      <c r="B1108" t="s">
        <v>1044</v>
      </c>
      <c r="C1108" t="s">
        <v>1045</v>
      </c>
      <c r="D1108" t="s">
        <v>1046</v>
      </c>
      <c r="E1108" t="s">
        <v>1047</v>
      </c>
    </row>
    <row r="1109" spans="1:5" x14ac:dyDescent="0.2">
      <c r="A1109" t="s">
        <v>1043</v>
      </c>
      <c r="B1109" t="s">
        <v>1044</v>
      </c>
      <c r="C1109" t="s">
        <v>1045</v>
      </c>
      <c r="D1109" t="s">
        <v>1046</v>
      </c>
      <c r="E1109" t="s">
        <v>1047</v>
      </c>
    </row>
    <row r="1110" spans="1:5" x14ac:dyDescent="0.2">
      <c r="A1110" t="s">
        <v>1068</v>
      </c>
      <c r="B1110" t="s">
        <v>1069</v>
      </c>
      <c r="C1110" t="s">
        <v>1070</v>
      </c>
      <c r="D1110" t="s">
        <v>1071</v>
      </c>
      <c r="E1110" t="s">
        <v>1072</v>
      </c>
    </row>
    <row r="1111" spans="1:5" x14ac:dyDescent="0.2">
      <c r="A1111" t="s">
        <v>1068</v>
      </c>
      <c r="B1111" t="s">
        <v>1069</v>
      </c>
      <c r="C1111" t="s">
        <v>1070</v>
      </c>
      <c r="D1111" t="s">
        <v>1071</v>
      </c>
      <c r="E1111" t="s">
        <v>1072</v>
      </c>
    </row>
    <row r="1112" spans="1:5" x14ac:dyDescent="0.2">
      <c r="A1112" t="s">
        <v>1068</v>
      </c>
      <c r="B1112" t="s">
        <v>1069</v>
      </c>
      <c r="C1112" t="s">
        <v>1070</v>
      </c>
      <c r="D1112" t="s">
        <v>1071</v>
      </c>
      <c r="E1112" t="s">
        <v>1072</v>
      </c>
    </row>
    <row r="1113" spans="1:5" x14ac:dyDescent="0.2">
      <c r="A1113" t="s">
        <v>1068</v>
      </c>
      <c r="B1113" t="s">
        <v>1069</v>
      </c>
      <c r="C1113" t="s">
        <v>1070</v>
      </c>
      <c r="D1113" t="s">
        <v>1071</v>
      </c>
      <c r="E1113" t="s">
        <v>1072</v>
      </c>
    </row>
    <row r="1114" spans="1:5" x14ac:dyDescent="0.2">
      <c r="A1114" t="s">
        <v>1068</v>
      </c>
      <c r="B1114" t="s">
        <v>1069</v>
      </c>
      <c r="C1114" t="s">
        <v>1070</v>
      </c>
      <c r="D1114" t="s">
        <v>1071</v>
      </c>
      <c r="E1114" t="s">
        <v>1072</v>
      </c>
    </row>
    <row r="1115" spans="1:5" x14ac:dyDescent="0.2">
      <c r="A1115" t="s">
        <v>1068</v>
      </c>
      <c r="B1115" t="s">
        <v>1069</v>
      </c>
      <c r="C1115" t="s">
        <v>1070</v>
      </c>
      <c r="D1115" t="s">
        <v>1071</v>
      </c>
      <c r="E1115" t="s">
        <v>1072</v>
      </c>
    </row>
    <row r="1116" spans="1:5" x14ac:dyDescent="0.2">
      <c r="A1116" t="s">
        <v>1068</v>
      </c>
      <c r="B1116" t="s">
        <v>1069</v>
      </c>
      <c r="C1116" t="s">
        <v>1070</v>
      </c>
      <c r="D1116" t="s">
        <v>1071</v>
      </c>
      <c r="E1116" t="s">
        <v>1072</v>
      </c>
    </row>
    <row r="1117" spans="1:5" x14ac:dyDescent="0.2">
      <c r="A1117" t="s">
        <v>1048</v>
      </c>
      <c r="B1117" t="s">
        <v>1049</v>
      </c>
      <c r="C1117" t="s">
        <v>1050</v>
      </c>
      <c r="D1117" t="s">
        <v>1051</v>
      </c>
      <c r="E1117" t="s">
        <v>1052</v>
      </c>
    </row>
    <row r="1118" spans="1:5" x14ac:dyDescent="0.2">
      <c r="A1118" t="s">
        <v>1048</v>
      </c>
      <c r="B1118" t="s">
        <v>1049</v>
      </c>
      <c r="C1118" t="s">
        <v>1050</v>
      </c>
      <c r="D1118" t="s">
        <v>1051</v>
      </c>
      <c r="E1118" t="s">
        <v>1052</v>
      </c>
    </row>
    <row r="1119" spans="1:5" x14ac:dyDescent="0.2">
      <c r="A1119" t="s">
        <v>1048</v>
      </c>
      <c r="B1119" t="s">
        <v>1049</v>
      </c>
      <c r="C1119" t="s">
        <v>1050</v>
      </c>
      <c r="D1119" t="s">
        <v>1051</v>
      </c>
      <c r="E1119" t="s">
        <v>1052</v>
      </c>
    </row>
    <row r="1120" spans="1:5" x14ac:dyDescent="0.2">
      <c r="A1120" t="s">
        <v>1078</v>
      </c>
      <c r="B1120" t="s">
        <v>1079</v>
      </c>
      <c r="C1120" t="s">
        <v>1080</v>
      </c>
      <c r="D1120" t="s">
        <v>1081</v>
      </c>
      <c r="E1120" t="s">
        <v>1082</v>
      </c>
    </row>
    <row r="1121" spans="1:5" x14ac:dyDescent="0.2">
      <c r="A1121" t="s">
        <v>1048</v>
      </c>
      <c r="B1121" t="s">
        <v>1049</v>
      </c>
      <c r="C1121" t="s">
        <v>1050</v>
      </c>
      <c r="D1121" t="s">
        <v>1051</v>
      </c>
      <c r="E1121" t="s">
        <v>1052</v>
      </c>
    </row>
    <row r="1122" spans="1:5" x14ac:dyDescent="0.2">
      <c r="A1122" t="s">
        <v>1078</v>
      </c>
      <c r="B1122" t="s">
        <v>1079</v>
      </c>
      <c r="C1122" t="s">
        <v>1080</v>
      </c>
      <c r="D1122" t="s">
        <v>1081</v>
      </c>
      <c r="E1122" t="s">
        <v>1082</v>
      </c>
    </row>
    <row r="1123" spans="1:5" x14ac:dyDescent="0.2">
      <c r="A1123" t="s">
        <v>1048</v>
      </c>
      <c r="B1123" t="s">
        <v>1049</v>
      </c>
      <c r="C1123" t="s">
        <v>1050</v>
      </c>
      <c r="D1123" t="s">
        <v>1051</v>
      </c>
      <c r="E1123" t="s">
        <v>1052</v>
      </c>
    </row>
    <row r="1124" spans="1:5" x14ac:dyDescent="0.2">
      <c r="A1124" t="s">
        <v>1078</v>
      </c>
      <c r="B1124" t="s">
        <v>1079</v>
      </c>
      <c r="C1124" t="s">
        <v>1080</v>
      </c>
      <c r="D1124" t="s">
        <v>1081</v>
      </c>
      <c r="E1124" t="s">
        <v>1082</v>
      </c>
    </row>
    <row r="1125" spans="1:5" x14ac:dyDescent="0.2">
      <c r="A1125" t="s">
        <v>1048</v>
      </c>
      <c r="B1125" t="s">
        <v>1049</v>
      </c>
      <c r="C1125" t="s">
        <v>1050</v>
      </c>
      <c r="D1125" t="s">
        <v>1051</v>
      </c>
      <c r="E1125" t="s">
        <v>1052</v>
      </c>
    </row>
    <row r="1126" spans="1:5" x14ac:dyDescent="0.2">
      <c r="A1126" t="s">
        <v>1078</v>
      </c>
      <c r="B1126" t="s">
        <v>1079</v>
      </c>
      <c r="C1126" t="s">
        <v>1080</v>
      </c>
      <c r="D1126" t="s">
        <v>1081</v>
      </c>
      <c r="E1126" t="s">
        <v>1082</v>
      </c>
    </row>
    <row r="1127" spans="1:5" x14ac:dyDescent="0.2">
      <c r="A1127" t="s">
        <v>1078</v>
      </c>
      <c r="B1127" t="s">
        <v>1079</v>
      </c>
      <c r="C1127" t="s">
        <v>1080</v>
      </c>
      <c r="D1127" t="s">
        <v>1081</v>
      </c>
      <c r="E1127" t="s">
        <v>1082</v>
      </c>
    </row>
    <row r="1128" spans="1:5" x14ac:dyDescent="0.2">
      <c r="A1128" t="s">
        <v>1048</v>
      </c>
      <c r="B1128" t="s">
        <v>1049</v>
      </c>
      <c r="C1128" t="s">
        <v>1050</v>
      </c>
      <c r="D1128" t="s">
        <v>1051</v>
      </c>
      <c r="E1128" t="s">
        <v>1052</v>
      </c>
    </row>
    <row r="1129" spans="1:5" x14ac:dyDescent="0.2">
      <c r="A1129" t="s">
        <v>1253</v>
      </c>
      <c r="B1129" t="s">
        <v>1254</v>
      </c>
      <c r="C1129" t="s">
        <v>1123</v>
      </c>
      <c r="D1129" t="s">
        <v>1124</v>
      </c>
      <c r="E1129" t="s">
        <v>1255</v>
      </c>
    </row>
    <row r="1130" spans="1:5" x14ac:dyDescent="0.2">
      <c r="A1130" t="s">
        <v>1104</v>
      </c>
      <c r="B1130" t="s">
        <v>1105</v>
      </c>
      <c r="C1130" t="s">
        <v>1060</v>
      </c>
      <c r="D1130" t="s">
        <v>1061</v>
      </c>
      <c r="E1130" t="s">
        <v>1062</v>
      </c>
    </row>
    <row r="1131" spans="1:5" x14ac:dyDescent="0.2">
      <c r="A1131" t="s">
        <v>1099</v>
      </c>
      <c r="B1131" t="s">
        <v>1100</v>
      </c>
      <c r="C1131" t="s">
        <v>1055</v>
      </c>
      <c r="D1131" t="s">
        <v>1056</v>
      </c>
      <c r="E1131" t="s">
        <v>1101</v>
      </c>
    </row>
    <row r="1132" spans="1:5" x14ac:dyDescent="0.2">
      <c r="A1132" t="s">
        <v>1095</v>
      </c>
      <c r="B1132" t="s">
        <v>1096</v>
      </c>
      <c r="C1132" t="s">
        <v>1085</v>
      </c>
      <c r="D1132" t="s">
        <v>1086</v>
      </c>
      <c r="E1132" t="s">
        <v>1087</v>
      </c>
    </row>
    <row r="1133" spans="1:5" x14ac:dyDescent="0.2">
      <c r="A1133" t="s">
        <v>1223</v>
      </c>
      <c r="B1133" t="s">
        <v>1224</v>
      </c>
      <c r="C1133" t="s">
        <v>1225</v>
      </c>
      <c r="D1133" t="s">
        <v>1226</v>
      </c>
      <c r="E1133" t="s">
        <v>1087</v>
      </c>
    </row>
    <row r="1134" spans="1:5" x14ac:dyDescent="0.2">
      <c r="A1134" t="s">
        <v>1043</v>
      </c>
      <c r="B1134" t="s">
        <v>1044</v>
      </c>
      <c r="C1134" t="s">
        <v>1045</v>
      </c>
      <c r="D1134" t="s">
        <v>1046</v>
      </c>
      <c r="E1134" t="s">
        <v>1047</v>
      </c>
    </row>
    <row r="1135" spans="1:5" x14ac:dyDescent="0.2">
      <c r="A1135" t="s">
        <v>1043</v>
      </c>
      <c r="B1135" t="s">
        <v>1044</v>
      </c>
      <c r="C1135" t="s">
        <v>1045</v>
      </c>
      <c r="D1135" t="s">
        <v>1046</v>
      </c>
      <c r="E1135" t="s">
        <v>1047</v>
      </c>
    </row>
    <row r="1136" spans="1:5" x14ac:dyDescent="0.2">
      <c r="A1136" t="s">
        <v>1043</v>
      </c>
      <c r="B1136" t="s">
        <v>1044</v>
      </c>
      <c r="C1136" t="s">
        <v>1045</v>
      </c>
      <c r="D1136" t="s">
        <v>1046</v>
      </c>
      <c r="E1136" t="s">
        <v>1047</v>
      </c>
    </row>
    <row r="1137" spans="1:5" x14ac:dyDescent="0.2">
      <c r="A1137" t="s">
        <v>1068</v>
      </c>
      <c r="B1137" t="s">
        <v>1069</v>
      </c>
      <c r="C1137" t="s">
        <v>1070</v>
      </c>
      <c r="D1137" t="s">
        <v>1071</v>
      </c>
      <c r="E1137" t="s">
        <v>1072</v>
      </c>
    </row>
    <row r="1138" spans="1:5" x14ac:dyDescent="0.2">
      <c r="A1138" t="s">
        <v>1068</v>
      </c>
      <c r="B1138" t="s">
        <v>1069</v>
      </c>
      <c r="C1138" t="s">
        <v>1070</v>
      </c>
      <c r="D1138" t="s">
        <v>1071</v>
      </c>
      <c r="E1138" t="s">
        <v>1072</v>
      </c>
    </row>
    <row r="1139" spans="1:5" x14ac:dyDescent="0.2">
      <c r="A1139" t="s">
        <v>1068</v>
      </c>
      <c r="B1139" t="s">
        <v>1069</v>
      </c>
      <c r="C1139" t="s">
        <v>1070</v>
      </c>
      <c r="D1139" t="s">
        <v>1071</v>
      </c>
      <c r="E1139" t="s">
        <v>1072</v>
      </c>
    </row>
    <row r="1140" spans="1:5" x14ac:dyDescent="0.2">
      <c r="A1140" t="s">
        <v>1068</v>
      </c>
      <c r="B1140" t="s">
        <v>1069</v>
      </c>
      <c r="C1140" t="s">
        <v>1070</v>
      </c>
      <c r="D1140" t="s">
        <v>1071</v>
      </c>
      <c r="E1140" t="s">
        <v>1072</v>
      </c>
    </row>
    <row r="1141" spans="1:5" x14ac:dyDescent="0.2">
      <c r="A1141" t="s">
        <v>1078</v>
      </c>
      <c r="B1141" t="s">
        <v>1079</v>
      </c>
      <c r="C1141" t="s">
        <v>1080</v>
      </c>
      <c r="D1141" t="s">
        <v>1081</v>
      </c>
      <c r="E1141" t="s">
        <v>1082</v>
      </c>
    </row>
    <row r="1142" spans="1:5" x14ac:dyDescent="0.2">
      <c r="A1142" t="s">
        <v>1078</v>
      </c>
      <c r="B1142" t="s">
        <v>1079</v>
      </c>
      <c r="C1142" t="s">
        <v>1080</v>
      </c>
      <c r="D1142" t="s">
        <v>1081</v>
      </c>
      <c r="E1142" t="s">
        <v>1082</v>
      </c>
    </row>
    <row r="1143" spans="1:5" x14ac:dyDescent="0.2">
      <c r="A1143" t="s">
        <v>1078</v>
      </c>
      <c r="B1143" t="s">
        <v>1079</v>
      </c>
      <c r="C1143" t="s">
        <v>1080</v>
      </c>
      <c r="D1143" t="s">
        <v>1081</v>
      </c>
      <c r="E1143" t="s">
        <v>1082</v>
      </c>
    </row>
    <row r="1144" spans="1:5" x14ac:dyDescent="0.2">
      <c r="A1144" t="s">
        <v>1104</v>
      </c>
      <c r="B1144" t="s">
        <v>1105</v>
      </c>
      <c r="C1144" t="s">
        <v>1060</v>
      </c>
      <c r="D1144" t="s">
        <v>1061</v>
      </c>
      <c r="E1144" t="s">
        <v>1062</v>
      </c>
    </row>
    <row r="1145" spans="1:5" x14ac:dyDescent="0.2">
      <c r="A1145" t="s">
        <v>1234</v>
      </c>
      <c r="B1145" t="s">
        <v>1235</v>
      </c>
      <c r="C1145" t="s">
        <v>1060</v>
      </c>
      <c r="D1145" t="s">
        <v>1061</v>
      </c>
      <c r="E1145" t="s">
        <v>1118</v>
      </c>
    </row>
    <row r="1146" spans="1:5" x14ac:dyDescent="0.2">
      <c r="A1146" t="s">
        <v>1068</v>
      </c>
      <c r="B1146" t="s">
        <v>1069</v>
      </c>
      <c r="C1146" t="s">
        <v>1070</v>
      </c>
      <c r="D1146" t="s">
        <v>1071</v>
      </c>
      <c r="E1146" t="s">
        <v>1072</v>
      </c>
    </row>
    <row r="1147" spans="1:5" x14ac:dyDescent="0.2">
      <c r="A1147" t="s">
        <v>1068</v>
      </c>
      <c r="B1147" t="s">
        <v>1069</v>
      </c>
      <c r="C1147" t="s">
        <v>1070</v>
      </c>
      <c r="D1147" t="s">
        <v>1071</v>
      </c>
      <c r="E1147" t="s">
        <v>1072</v>
      </c>
    </row>
    <row r="1148" spans="1:5" x14ac:dyDescent="0.2">
      <c r="A1148" t="s">
        <v>1048</v>
      </c>
      <c r="B1148" t="s">
        <v>1049</v>
      </c>
      <c r="C1148" t="s">
        <v>1050</v>
      </c>
      <c r="D1148" t="s">
        <v>1051</v>
      </c>
      <c r="E1148" t="s">
        <v>1052</v>
      </c>
    </row>
    <row r="1149" spans="1:5" x14ac:dyDescent="0.2">
      <c r="A1149" t="s">
        <v>1078</v>
      </c>
      <c r="B1149" t="s">
        <v>1079</v>
      </c>
      <c r="C1149" t="s">
        <v>1080</v>
      </c>
      <c r="D1149" t="s">
        <v>1081</v>
      </c>
      <c r="E1149" t="s">
        <v>1082</v>
      </c>
    </row>
    <row r="1150" spans="1:5" x14ac:dyDescent="0.2">
      <c r="A1150" t="s">
        <v>1078</v>
      </c>
      <c r="B1150" t="s">
        <v>1079</v>
      </c>
      <c r="C1150" t="s">
        <v>1080</v>
      </c>
      <c r="D1150" t="s">
        <v>1081</v>
      </c>
      <c r="E1150" t="s">
        <v>1082</v>
      </c>
    </row>
    <row r="1151" spans="1:5" x14ac:dyDescent="0.2">
      <c r="A1151" t="s">
        <v>1043</v>
      </c>
      <c r="B1151" t="s">
        <v>1044</v>
      </c>
      <c r="C1151" t="s">
        <v>1045</v>
      </c>
      <c r="D1151" t="s">
        <v>1046</v>
      </c>
      <c r="E1151" t="s">
        <v>1047</v>
      </c>
    </row>
    <row r="1152" spans="1:5" x14ac:dyDescent="0.2">
      <c r="A1152" t="s">
        <v>1043</v>
      </c>
      <c r="B1152" t="s">
        <v>1044</v>
      </c>
      <c r="C1152" t="s">
        <v>1045</v>
      </c>
      <c r="D1152" t="s">
        <v>1046</v>
      </c>
      <c r="E1152" t="s">
        <v>1047</v>
      </c>
    </row>
    <row r="1153" spans="1:5" x14ac:dyDescent="0.2">
      <c r="A1153" t="s">
        <v>1043</v>
      </c>
      <c r="B1153" t="s">
        <v>1044</v>
      </c>
      <c r="C1153" t="s">
        <v>1045</v>
      </c>
      <c r="D1153" t="s">
        <v>1046</v>
      </c>
      <c r="E1153" t="s">
        <v>1047</v>
      </c>
    </row>
    <row r="1154" spans="1:5" x14ac:dyDescent="0.2">
      <c r="A1154" t="s">
        <v>1043</v>
      </c>
      <c r="B1154" t="s">
        <v>1044</v>
      </c>
      <c r="C1154" t="s">
        <v>1045</v>
      </c>
      <c r="D1154" t="s">
        <v>1046</v>
      </c>
      <c r="E1154" t="s">
        <v>1047</v>
      </c>
    </row>
    <row r="1155" spans="1:5" x14ac:dyDescent="0.2">
      <c r="A1155" t="s">
        <v>1147</v>
      </c>
      <c r="B1155" t="s">
        <v>1148</v>
      </c>
      <c r="C1155" t="s">
        <v>1149</v>
      </c>
      <c r="D1155" t="s">
        <v>1150</v>
      </c>
      <c r="E1155" t="s">
        <v>1151</v>
      </c>
    </row>
    <row r="1156" spans="1:5" x14ac:dyDescent="0.2">
      <c r="A1156" t="s">
        <v>1043</v>
      </c>
      <c r="B1156" t="s">
        <v>1044</v>
      </c>
      <c r="C1156" t="s">
        <v>1045</v>
      </c>
      <c r="D1156" t="s">
        <v>1046</v>
      </c>
      <c r="E1156" t="s">
        <v>1047</v>
      </c>
    </row>
    <row r="1157" spans="1:5" x14ac:dyDescent="0.2">
      <c r="A1157" t="s">
        <v>1043</v>
      </c>
      <c r="B1157" t="s">
        <v>1044</v>
      </c>
      <c r="C1157" t="s">
        <v>1045</v>
      </c>
      <c r="D1157" t="s">
        <v>1046</v>
      </c>
      <c r="E1157" t="s">
        <v>1047</v>
      </c>
    </row>
    <row r="1158" spans="1:5" x14ac:dyDescent="0.2">
      <c r="A1158" t="s">
        <v>1043</v>
      </c>
      <c r="B1158" t="s">
        <v>1044</v>
      </c>
      <c r="C1158" t="s">
        <v>1045</v>
      </c>
      <c r="D1158" t="s">
        <v>1046</v>
      </c>
      <c r="E1158" t="s">
        <v>1047</v>
      </c>
    </row>
    <row r="1159" spans="1:5" x14ac:dyDescent="0.2">
      <c r="A1159" t="s">
        <v>1068</v>
      </c>
      <c r="B1159" t="s">
        <v>1069</v>
      </c>
      <c r="C1159" t="s">
        <v>1070</v>
      </c>
      <c r="D1159" t="s">
        <v>1071</v>
      </c>
      <c r="E1159" t="s">
        <v>1072</v>
      </c>
    </row>
    <row r="1160" spans="1:5" x14ac:dyDescent="0.2">
      <c r="A1160" t="s">
        <v>1068</v>
      </c>
      <c r="B1160" t="s">
        <v>1069</v>
      </c>
      <c r="C1160" t="s">
        <v>1070</v>
      </c>
      <c r="D1160" t="s">
        <v>1071</v>
      </c>
      <c r="E1160" t="s">
        <v>1072</v>
      </c>
    </row>
    <row r="1161" spans="1:5" x14ac:dyDescent="0.2">
      <c r="A1161" t="s">
        <v>1068</v>
      </c>
      <c r="B1161" t="s">
        <v>1069</v>
      </c>
      <c r="C1161" t="s">
        <v>1070</v>
      </c>
      <c r="D1161" t="s">
        <v>1071</v>
      </c>
      <c r="E1161" t="s">
        <v>1072</v>
      </c>
    </row>
    <row r="1162" spans="1:5" x14ac:dyDescent="0.2">
      <c r="A1162" t="s">
        <v>1068</v>
      </c>
      <c r="B1162" t="s">
        <v>1069</v>
      </c>
      <c r="C1162" t="s">
        <v>1070</v>
      </c>
      <c r="D1162" t="s">
        <v>1071</v>
      </c>
      <c r="E1162" t="s">
        <v>1072</v>
      </c>
    </row>
    <row r="1163" spans="1:5" x14ac:dyDescent="0.2">
      <c r="A1163" t="s">
        <v>1068</v>
      </c>
      <c r="B1163" t="s">
        <v>1069</v>
      </c>
      <c r="C1163" t="s">
        <v>1070</v>
      </c>
      <c r="D1163" t="s">
        <v>1071</v>
      </c>
      <c r="E1163" t="s">
        <v>1072</v>
      </c>
    </row>
    <row r="1164" spans="1:5" x14ac:dyDescent="0.2">
      <c r="A1164" t="s">
        <v>1068</v>
      </c>
      <c r="B1164" t="s">
        <v>1069</v>
      </c>
      <c r="C1164" t="s">
        <v>1070</v>
      </c>
      <c r="D1164" t="s">
        <v>1071</v>
      </c>
      <c r="E1164" t="s">
        <v>1072</v>
      </c>
    </row>
    <row r="1165" spans="1:5" x14ac:dyDescent="0.2">
      <c r="A1165" t="s">
        <v>1068</v>
      </c>
      <c r="B1165" t="s">
        <v>1069</v>
      </c>
      <c r="C1165" t="s">
        <v>1070</v>
      </c>
      <c r="D1165" t="s">
        <v>1071</v>
      </c>
      <c r="E1165" t="s">
        <v>1072</v>
      </c>
    </row>
    <row r="1166" spans="1:5" x14ac:dyDescent="0.2">
      <c r="A1166" t="s">
        <v>1068</v>
      </c>
      <c r="B1166" t="s">
        <v>1069</v>
      </c>
      <c r="C1166" t="s">
        <v>1070</v>
      </c>
      <c r="D1166" t="s">
        <v>1071</v>
      </c>
      <c r="E1166" t="s">
        <v>1072</v>
      </c>
    </row>
    <row r="1167" spans="1:5" x14ac:dyDescent="0.2">
      <c r="A1167" t="s">
        <v>1068</v>
      </c>
      <c r="B1167" t="s">
        <v>1069</v>
      </c>
      <c r="C1167" t="s">
        <v>1070</v>
      </c>
      <c r="D1167" t="s">
        <v>1071</v>
      </c>
      <c r="E1167" t="s">
        <v>1072</v>
      </c>
    </row>
    <row r="1168" spans="1:5" x14ac:dyDescent="0.2">
      <c r="A1168" t="s">
        <v>1068</v>
      </c>
      <c r="B1168" t="s">
        <v>1069</v>
      </c>
      <c r="C1168" t="s">
        <v>1070</v>
      </c>
      <c r="D1168" t="s">
        <v>1071</v>
      </c>
      <c r="E1168" t="s">
        <v>1072</v>
      </c>
    </row>
    <row r="1169" spans="1:5" x14ac:dyDescent="0.2">
      <c r="A1169" t="s">
        <v>1068</v>
      </c>
      <c r="B1169" t="s">
        <v>1069</v>
      </c>
      <c r="C1169" t="s">
        <v>1070</v>
      </c>
      <c r="D1169" t="s">
        <v>1071</v>
      </c>
      <c r="E1169" t="s">
        <v>1072</v>
      </c>
    </row>
    <row r="1170" spans="1:5" x14ac:dyDescent="0.2">
      <c r="A1170" t="s">
        <v>1078</v>
      </c>
      <c r="B1170" t="s">
        <v>1079</v>
      </c>
      <c r="C1170" t="s">
        <v>1080</v>
      </c>
      <c r="D1170" t="s">
        <v>1081</v>
      </c>
      <c r="E1170" t="s">
        <v>1082</v>
      </c>
    </row>
    <row r="1171" spans="1:5" x14ac:dyDescent="0.2">
      <c r="A1171" t="s">
        <v>1078</v>
      </c>
      <c r="B1171" t="s">
        <v>1079</v>
      </c>
      <c r="C1171" t="s">
        <v>1080</v>
      </c>
      <c r="D1171" t="s">
        <v>1081</v>
      </c>
      <c r="E1171" t="s">
        <v>1082</v>
      </c>
    </row>
    <row r="1172" spans="1:5" x14ac:dyDescent="0.2">
      <c r="A1172" t="s">
        <v>1078</v>
      </c>
      <c r="B1172" t="s">
        <v>1079</v>
      </c>
      <c r="C1172" t="s">
        <v>1080</v>
      </c>
      <c r="D1172" t="s">
        <v>1081</v>
      </c>
      <c r="E1172" t="s">
        <v>1082</v>
      </c>
    </row>
    <row r="1173" spans="1:5" x14ac:dyDescent="0.2">
      <c r="A1173" t="s">
        <v>1134</v>
      </c>
      <c r="B1173" t="s">
        <v>1135</v>
      </c>
      <c r="C1173" t="s">
        <v>1090</v>
      </c>
      <c r="D1173" t="s">
        <v>1091</v>
      </c>
      <c r="E1173" t="s">
        <v>1136</v>
      </c>
    </row>
    <row r="1174" spans="1:5" x14ac:dyDescent="0.2">
      <c r="A1174" t="s">
        <v>1078</v>
      </c>
      <c r="B1174" t="s">
        <v>1079</v>
      </c>
      <c r="C1174" t="s">
        <v>1080</v>
      </c>
      <c r="D1174" t="s">
        <v>1081</v>
      </c>
      <c r="E1174" t="s">
        <v>1082</v>
      </c>
    </row>
    <row r="1175" spans="1:5" x14ac:dyDescent="0.2">
      <c r="A1175" t="s">
        <v>1078</v>
      </c>
      <c r="B1175" t="s">
        <v>1079</v>
      </c>
      <c r="C1175" t="s">
        <v>1080</v>
      </c>
      <c r="D1175" t="s">
        <v>1081</v>
      </c>
      <c r="E1175" t="s">
        <v>1082</v>
      </c>
    </row>
    <row r="1176" spans="1:5" x14ac:dyDescent="0.2">
      <c r="A1176" t="s">
        <v>1157</v>
      </c>
      <c r="B1176" t="s">
        <v>1158</v>
      </c>
      <c r="C1176" t="s">
        <v>1050</v>
      </c>
      <c r="D1176" t="s">
        <v>1051</v>
      </c>
      <c r="E1176" t="s">
        <v>1092</v>
      </c>
    </row>
    <row r="1177" spans="1:5" x14ac:dyDescent="0.2">
      <c r="A1177" t="s">
        <v>1078</v>
      </c>
      <c r="B1177" t="s">
        <v>1079</v>
      </c>
      <c r="C1177" t="s">
        <v>1080</v>
      </c>
      <c r="D1177" t="s">
        <v>1081</v>
      </c>
      <c r="E1177" t="s">
        <v>1082</v>
      </c>
    </row>
    <row r="1178" spans="1:5" x14ac:dyDescent="0.2">
      <c r="A1178" t="s">
        <v>1078</v>
      </c>
      <c r="B1178" t="s">
        <v>1079</v>
      </c>
      <c r="C1178" t="s">
        <v>1080</v>
      </c>
      <c r="D1178" t="s">
        <v>1081</v>
      </c>
      <c r="E1178" t="s">
        <v>1082</v>
      </c>
    </row>
    <row r="1179" spans="1:5" x14ac:dyDescent="0.2">
      <c r="A1179" t="s">
        <v>1078</v>
      </c>
      <c r="B1179" t="s">
        <v>1079</v>
      </c>
      <c r="C1179" t="s">
        <v>1080</v>
      </c>
      <c r="D1179" t="s">
        <v>1081</v>
      </c>
      <c r="E1179" t="s">
        <v>1082</v>
      </c>
    </row>
    <row r="1180" spans="1:5" x14ac:dyDescent="0.2">
      <c r="A1180" t="s">
        <v>1048</v>
      </c>
      <c r="B1180" t="s">
        <v>1049</v>
      </c>
      <c r="C1180" t="s">
        <v>1050</v>
      </c>
      <c r="D1180" t="s">
        <v>1051</v>
      </c>
      <c r="E1180" t="s">
        <v>1052</v>
      </c>
    </row>
    <row r="1181" spans="1:5" x14ac:dyDescent="0.2">
      <c r="A1181" t="s">
        <v>1078</v>
      </c>
      <c r="B1181" t="s">
        <v>1079</v>
      </c>
      <c r="C1181" t="s">
        <v>1080</v>
      </c>
      <c r="D1181" t="s">
        <v>1081</v>
      </c>
      <c r="E1181" t="s">
        <v>1082</v>
      </c>
    </row>
    <row r="1182" spans="1:5" x14ac:dyDescent="0.2">
      <c r="A1182" t="s">
        <v>1078</v>
      </c>
      <c r="B1182" t="s">
        <v>1079</v>
      </c>
      <c r="C1182" t="s">
        <v>1080</v>
      </c>
      <c r="D1182" t="s">
        <v>1081</v>
      </c>
      <c r="E1182" t="s">
        <v>1082</v>
      </c>
    </row>
    <row r="1183" spans="1:5" x14ac:dyDescent="0.2">
      <c r="A1183" t="s">
        <v>1048</v>
      </c>
      <c r="B1183" t="s">
        <v>1049</v>
      </c>
      <c r="C1183" t="s">
        <v>1050</v>
      </c>
      <c r="D1183" t="s">
        <v>1051</v>
      </c>
      <c r="E1183" t="s">
        <v>1052</v>
      </c>
    </row>
    <row r="1184" spans="1:5" x14ac:dyDescent="0.2">
      <c r="A1184" t="s">
        <v>1048</v>
      </c>
      <c r="B1184" t="s">
        <v>1049</v>
      </c>
      <c r="C1184" t="s">
        <v>1050</v>
      </c>
      <c r="D1184" t="s">
        <v>1051</v>
      </c>
      <c r="E1184" t="s">
        <v>1052</v>
      </c>
    </row>
    <row r="1185" spans="1:5" x14ac:dyDescent="0.2">
      <c r="A1185" t="s">
        <v>1116</v>
      </c>
      <c r="B1185" t="s">
        <v>1117</v>
      </c>
      <c r="C1185" t="s">
        <v>1060</v>
      </c>
      <c r="D1185" t="s">
        <v>1061</v>
      </c>
      <c r="E1185" t="s">
        <v>1118</v>
      </c>
    </row>
    <row r="1186" spans="1:5" x14ac:dyDescent="0.2">
      <c r="A1186" t="s">
        <v>1234</v>
      </c>
      <c r="B1186" t="s">
        <v>1235</v>
      </c>
      <c r="C1186" t="s">
        <v>1060</v>
      </c>
      <c r="D1186" t="s">
        <v>1061</v>
      </c>
      <c r="E1186" t="s">
        <v>1118</v>
      </c>
    </row>
    <row r="1187" spans="1:5" x14ac:dyDescent="0.2">
      <c r="A1187" t="s">
        <v>1132</v>
      </c>
      <c r="B1187" t="s">
        <v>1133</v>
      </c>
      <c r="C1187" t="s">
        <v>1085</v>
      </c>
      <c r="D1187" t="s">
        <v>1086</v>
      </c>
      <c r="E1187" t="s">
        <v>1087</v>
      </c>
    </row>
    <row r="1188" spans="1:5" x14ac:dyDescent="0.2">
      <c r="A1188" t="s">
        <v>1192</v>
      </c>
      <c r="B1188" t="s">
        <v>1193</v>
      </c>
      <c r="C1188" t="s">
        <v>1146</v>
      </c>
      <c r="D1188" t="s">
        <v>1061</v>
      </c>
      <c r="E1188" t="s">
        <v>1115</v>
      </c>
    </row>
    <row r="1189" spans="1:5" x14ac:dyDescent="0.2">
      <c r="A1189" t="s">
        <v>1166</v>
      </c>
      <c r="B1189" t="s">
        <v>1167</v>
      </c>
      <c r="C1189" t="s">
        <v>1045</v>
      </c>
      <c r="D1189" t="s">
        <v>1046</v>
      </c>
      <c r="E1189" t="s">
        <v>1092</v>
      </c>
    </row>
    <row r="1190" spans="1:5" x14ac:dyDescent="0.2">
      <c r="A1190" t="s">
        <v>1043</v>
      </c>
      <c r="B1190" t="s">
        <v>1044</v>
      </c>
      <c r="C1190" t="s">
        <v>1045</v>
      </c>
      <c r="D1190" t="s">
        <v>1046</v>
      </c>
      <c r="E1190" t="s">
        <v>1047</v>
      </c>
    </row>
    <row r="1191" spans="1:5" x14ac:dyDescent="0.2">
      <c r="A1191" t="s">
        <v>1161</v>
      </c>
      <c r="B1191" t="s">
        <v>1162</v>
      </c>
      <c r="C1191" t="s">
        <v>1163</v>
      </c>
      <c r="D1191" t="s">
        <v>1164</v>
      </c>
      <c r="E1191" t="s">
        <v>1165</v>
      </c>
    </row>
    <row r="1192" spans="1:5" x14ac:dyDescent="0.2">
      <c r="A1192" t="s">
        <v>1043</v>
      </c>
      <c r="B1192" t="s">
        <v>1044</v>
      </c>
      <c r="C1192" t="s">
        <v>1045</v>
      </c>
      <c r="D1192" t="s">
        <v>1046</v>
      </c>
      <c r="E1192" t="s">
        <v>1047</v>
      </c>
    </row>
    <row r="1193" spans="1:5" x14ac:dyDescent="0.2">
      <c r="A1193" t="s">
        <v>1144</v>
      </c>
      <c r="B1193" t="s">
        <v>1145</v>
      </c>
      <c r="C1193" t="s">
        <v>1146</v>
      </c>
      <c r="D1193" t="s">
        <v>1061</v>
      </c>
      <c r="E1193" t="s">
        <v>1062</v>
      </c>
    </row>
    <row r="1194" spans="1:5" x14ac:dyDescent="0.2">
      <c r="A1194" t="s">
        <v>1043</v>
      </c>
      <c r="B1194" t="s">
        <v>1044</v>
      </c>
      <c r="C1194" t="s">
        <v>1045</v>
      </c>
      <c r="D1194" t="s">
        <v>1046</v>
      </c>
      <c r="E1194" t="s">
        <v>1047</v>
      </c>
    </row>
    <row r="1195" spans="1:5" x14ac:dyDescent="0.2">
      <c r="A1195" t="s">
        <v>1068</v>
      </c>
      <c r="B1195" t="s">
        <v>1069</v>
      </c>
      <c r="C1195" t="s">
        <v>1070</v>
      </c>
      <c r="D1195" t="s">
        <v>1071</v>
      </c>
      <c r="E1195" t="s">
        <v>1072</v>
      </c>
    </row>
    <row r="1196" spans="1:5" x14ac:dyDescent="0.2">
      <c r="A1196" t="s">
        <v>1068</v>
      </c>
      <c r="B1196" t="s">
        <v>1069</v>
      </c>
      <c r="C1196" t="s">
        <v>1070</v>
      </c>
      <c r="D1196" t="s">
        <v>1071</v>
      </c>
      <c r="E1196" t="s">
        <v>1072</v>
      </c>
    </row>
    <row r="1197" spans="1:5" x14ac:dyDescent="0.2">
      <c r="A1197" t="s">
        <v>1068</v>
      </c>
      <c r="B1197" t="s">
        <v>1069</v>
      </c>
      <c r="C1197" t="s">
        <v>1070</v>
      </c>
      <c r="D1197" t="s">
        <v>1071</v>
      </c>
      <c r="E1197" t="s">
        <v>1072</v>
      </c>
    </row>
    <row r="1198" spans="1:5" x14ac:dyDescent="0.2">
      <c r="A1198" t="s">
        <v>1068</v>
      </c>
      <c r="B1198" t="s">
        <v>1069</v>
      </c>
      <c r="C1198" t="s">
        <v>1070</v>
      </c>
      <c r="D1198" t="s">
        <v>1071</v>
      </c>
      <c r="E1198" t="s">
        <v>1072</v>
      </c>
    </row>
    <row r="1199" spans="1:5" x14ac:dyDescent="0.2">
      <c r="A1199" t="s">
        <v>1068</v>
      </c>
      <c r="B1199" t="s">
        <v>1069</v>
      </c>
      <c r="C1199" t="s">
        <v>1070</v>
      </c>
      <c r="D1199" t="s">
        <v>1071</v>
      </c>
      <c r="E1199" t="s">
        <v>1072</v>
      </c>
    </row>
    <row r="1200" spans="1:5" x14ac:dyDescent="0.2">
      <c r="A1200" t="s">
        <v>1068</v>
      </c>
      <c r="B1200" t="s">
        <v>1069</v>
      </c>
      <c r="C1200" t="s">
        <v>1070</v>
      </c>
      <c r="D1200" t="s">
        <v>1071</v>
      </c>
      <c r="E1200" t="s">
        <v>1072</v>
      </c>
    </row>
    <row r="1201" spans="1:5" x14ac:dyDescent="0.2">
      <c r="A1201" t="s">
        <v>1068</v>
      </c>
      <c r="B1201" t="s">
        <v>1069</v>
      </c>
      <c r="C1201" t="s">
        <v>1070</v>
      </c>
      <c r="D1201" t="s">
        <v>1071</v>
      </c>
      <c r="E1201" t="s">
        <v>1072</v>
      </c>
    </row>
    <row r="1202" spans="1:5" x14ac:dyDescent="0.2">
      <c r="A1202" t="s">
        <v>1068</v>
      </c>
      <c r="B1202" t="s">
        <v>1069</v>
      </c>
      <c r="C1202" t="s">
        <v>1070</v>
      </c>
      <c r="D1202" t="s">
        <v>1071</v>
      </c>
      <c r="E1202" t="s">
        <v>1072</v>
      </c>
    </row>
    <row r="1203" spans="1:5" x14ac:dyDescent="0.2">
      <c r="A1203" t="s">
        <v>1078</v>
      </c>
      <c r="B1203" t="s">
        <v>1079</v>
      </c>
      <c r="C1203" t="s">
        <v>1080</v>
      </c>
      <c r="D1203" t="s">
        <v>1081</v>
      </c>
      <c r="E1203" t="s">
        <v>1082</v>
      </c>
    </row>
    <row r="1204" spans="1:5" x14ac:dyDescent="0.2">
      <c r="A1204" t="s">
        <v>1048</v>
      </c>
      <c r="B1204" t="s">
        <v>1049</v>
      </c>
      <c r="C1204" t="s">
        <v>1050</v>
      </c>
      <c r="D1204" t="s">
        <v>1051</v>
      </c>
      <c r="E1204" t="s">
        <v>1052</v>
      </c>
    </row>
    <row r="1205" spans="1:5" x14ac:dyDescent="0.2">
      <c r="A1205" t="s">
        <v>1048</v>
      </c>
      <c r="B1205" t="s">
        <v>1049</v>
      </c>
      <c r="C1205" t="s">
        <v>1050</v>
      </c>
      <c r="D1205" t="s">
        <v>1051</v>
      </c>
      <c r="E1205" t="s">
        <v>1052</v>
      </c>
    </row>
    <row r="1206" spans="1:5" x14ac:dyDescent="0.2">
      <c r="A1206" t="s">
        <v>1048</v>
      </c>
      <c r="B1206" t="s">
        <v>1049</v>
      </c>
      <c r="C1206" t="s">
        <v>1050</v>
      </c>
      <c r="D1206" t="s">
        <v>1051</v>
      </c>
      <c r="E1206" t="s">
        <v>1052</v>
      </c>
    </row>
    <row r="1207" spans="1:5" x14ac:dyDescent="0.2">
      <c r="A1207" t="s">
        <v>1078</v>
      </c>
      <c r="B1207" t="s">
        <v>1079</v>
      </c>
      <c r="C1207" t="s">
        <v>1080</v>
      </c>
      <c r="D1207" t="s">
        <v>1081</v>
      </c>
      <c r="E1207" t="s">
        <v>1082</v>
      </c>
    </row>
    <row r="1208" spans="1:5" x14ac:dyDescent="0.2">
      <c r="A1208" t="s">
        <v>1126</v>
      </c>
      <c r="B1208" t="s">
        <v>1127</v>
      </c>
      <c r="C1208" t="s">
        <v>1090</v>
      </c>
      <c r="D1208" t="s">
        <v>1091</v>
      </c>
      <c r="E1208" t="s">
        <v>1128</v>
      </c>
    </row>
    <row r="1209" spans="1:5" x14ac:dyDescent="0.2">
      <c r="A1209" t="s">
        <v>1078</v>
      </c>
      <c r="B1209" t="s">
        <v>1079</v>
      </c>
      <c r="C1209" t="s">
        <v>1080</v>
      </c>
      <c r="D1209" t="s">
        <v>1081</v>
      </c>
      <c r="E1209" t="s">
        <v>1082</v>
      </c>
    </row>
    <row r="1210" spans="1:5" x14ac:dyDescent="0.2">
      <c r="A1210" t="s">
        <v>1078</v>
      </c>
      <c r="B1210" t="s">
        <v>1079</v>
      </c>
      <c r="C1210" t="s">
        <v>1080</v>
      </c>
      <c r="D1210" t="s">
        <v>1081</v>
      </c>
      <c r="E1210" t="s">
        <v>1082</v>
      </c>
    </row>
    <row r="1211" spans="1:5" x14ac:dyDescent="0.2">
      <c r="A1211" t="s">
        <v>1078</v>
      </c>
      <c r="B1211" t="s">
        <v>1079</v>
      </c>
      <c r="C1211" t="s">
        <v>1080</v>
      </c>
      <c r="D1211" t="s">
        <v>1081</v>
      </c>
      <c r="E1211" t="s">
        <v>1082</v>
      </c>
    </row>
    <row r="1212" spans="1:5" x14ac:dyDescent="0.2">
      <c r="A1212" t="s">
        <v>1048</v>
      </c>
      <c r="B1212" t="s">
        <v>1049</v>
      </c>
      <c r="C1212" t="s">
        <v>1050</v>
      </c>
      <c r="D1212" t="s">
        <v>1051</v>
      </c>
      <c r="E1212" t="s">
        <v>1052</v>
      </c>
    </row>
    <row r="1213" spans="1:5" x14ac:dyDescent="0.2">
      <c r="A1213" t="s">
        <v>1078</v>
      </c>
      <c r="B1213" t="s">
        <v>1079</v>
      </c>
      <c r="C1213" t="s">
        <v>1080</v>
      </c>
      <c r="D1213" t="s">
        <v>1081</v>
      </c>
      <c r="E1213" t="s">
        <v>1082</v>
      </c>
    </row>
    <row r="1214" spans="1:5" x14ac:dyDescent="0.2">
      <c r="A1214" t="s">
        <v>1078</v>
      </c>
      <c r="B1214" t="s">
        <v>1079</v>
      </c>
      <c r="C1214" t="s">
        <v>1080</v>
      </c>
      <c r="D1214" t="s">
        <v>1081</v>
      </c>
      <c r="E1214" t="s">
        <v>1082</v>
      </c>
    </row>
    <row r="1215" spans="1:5" x14ac:dyDescent="0.2">
      <c r="A1215" t="s">
        <v>1078</v>
      </c>
      <c r="B1215" t="s">
        <v>1079</v>
      </c>
      <c r="C1215" t="s">
        <v>1080</v>
      </c>
      <c r="D1215" t="s">
        <v>1081</v>
      </c>
      <c r="E1215" t="s">
        <v>1082</v>
      </c>
    </row>
    <row r="1216" spans="1:5" x14ac:dyDescent="0.2">
      <c r="A1216" t="s">
        <v>1078</v>
      </c>
      <c r="B1216" t="s">
        <v>1079</v>
      </c>
      <c r="C1216" t="s">
        <v>1080</v>
      </c>
      <c r="D1216" t="s">
        <v>1081</v>
      </c>
      <c r="E1216" t="s">
        <v>1082</v>
      </c>
    </row>
    <row r="1217" spans="1:5" x14ac:dyDescent="0.2">
      <c r="A1217" t="s">
        <v>1083</v>
      </c>
      <c r="B1217" t="s">
        <v>1084</v>
      </c>
      <c r="C1217" t="s">
        <v>1085</v>
      </c>
      <c r="D1217" t="s">
        <v>1086</v>
      </c>
      <c r="E1217" t="s">
        <v>1087</v>
      </c>
    </row>
    <row r="1218" spans="1:5" x14ac:dyDescent="0.2">
      <c r="A1218" t="s">
        <v>1068</v>
      </c>
      <c r="B1218" t="s">
        <v>1069</v>
      </c>
      <c r="C1218" t="s">
        <v>1070</v>
      </c>
      <c r="D1218" t="s">
        <v>1071</v>
      </c>
      <c r="E1218" t="s">
        <v>1072</v>
      </c>
    </row>
    <row r="1219" spans="1:5" x14ac:dyDescent="0.2">
      <c r="A1219" t="s">
        <v>1068</v>
      </c>
      <c r="B1219" t="s">
        <v>1069</v>
      </c>
      <c r="C1219" t="s">
        <v>1070</v>
      </c>
      <c r="D1219" t="s">
        <v>1071</v>
      </c>
      <c r="E1219" t="s">
        <v>1072</v>
      </c>
    </row>
    <row r="1220" spans="1:5" x14ac:dyDescent="0.2">
      <c r="A1220" t="s">
        <v>1068</v>
      </c>
      <c r="B1220" t="s">
        <v>1069</v>
      </c>
      <c r="C1220" t="s">
        <v>1070</v>
      </c>
      <c r="D1220" t="s">
        <v>1071</v>
      </c>
      <c r="E1220" t="s">
        <v>1072</v>
      </c>
    </row>
    <row r="1221" spans="1:5" x14ac:dyDescent="0.2">
      <c r="A1221" t="s">
        <v>1068</v>
      </c>
      <c r="B1221" t="s">
        <v>1069</v>
      </c>
      <c r="C1221" t="s">
        <v>1070</v>
      </c>
      <c r="D1221" t="s">
        <v>1071</v>
      </c>
      <c r="E1221" t="s">
        <v>1072</v>
      </c>
    </row>
    <row r="1222" spans="1:5" x14ac:dyDescent="0.2">
      <c r="A1222" t="s">
        <v>1048</v>
      </c>
      <c r="B1222" t="s">
        <v>1049</v>
      </c>
      <c r="C1222" t="s">
        <v>1050</v>
      </c>
      <c r="D1222" t="s">
        <v>1051</v>
      </c>
      <c r="E1222" t="s">
        <v>1052</v>
      </c>
    </row>
    <row r="1223" spans="1:5" x14ac:dyDescent="0.2">
      <c r="A1223" t="s">
        <v>1048</v>
      </c>
      <c r="B1223" t="s">
        <v>1049</v>
      </c>
      <c r="C1223" t="s">
        <v>1050</v>
      </c>
      <c r="D1223" t="s">
        <v>1051</v>
      </c>
      <c r="E1223" t="s">
        <v>1052</v>
      </c>
    </row>
    <row r="1224" spans="1:5" x14ac:dyDescent="0.2">
      <c r="A1224" t="s">
        <v>1078</v>
      </c>
      <c r="B1224" t="s">
        <v>1079</v>
      </c>
      <c r="C1224" t="s">
        <v>1080</v>
      </c>
      <c r="D1224" t="s">
        <v>1081</v>
      </c>
      <c r="E1224" t="s">
        <v>1082</v>
      </c>
    </row>
    <row r="1225" spans="1:5" x14ac:dyDescent="0.2">
      <c r="A1225" t="s">
        <v>1083</v>
      </c>
      <c r="B1225" t="s">
        <v>1084</v>
      </c>
      <c r="C1225" t="s">
        <v>1085</v>
      </c>
      <c r="D1225" t="s">
        <v>1086</v>
      </c>
      <c r="E1225" t="s">
        <v>1087</v>
      </c>
    </row>
    <row r="1226" spans="1:5" x14ac:dyDescent="0.2">
      <c r="A1226" t="s">
        <v>1099</v>
      </c>
      <c r="B1226" t="s">
        <v>1100</v>
      </c>
      <c r="C1226" t="s">
        <v>1055</v>
      </c>
      <c r="D1226" t="s">
        <v>1056</v>
      </c>
      <c r="E1226" t="s">
        <v>1101</v>
      </c>
    </row>
    <row r="1227" spans="1:5" x14ac:dyDescent="0.2">
      <c r="A1227" t="s">
        <v>1121</v>
      </c>
      <c r="B1227" t="s">
        <v>1122</v>
      </c>
      <c r="C1227" t="s">
        <v>1123</v>
      </c>
      <c r="D1227" t="s">
        <v>1124</v>
      </c>
      <c r="E1227" t="s">
        <v>1125</v>
      </c>
    </row>
    <row r="1228" spans="1:5" x14ac:dyDescent="0.2">
      <c r="A1228" t="s">
        <v>1137</v>
      </c>
      <c r="B1228" t="s">
        <v>1138</v>
      </c>
      <c r="C1228" t="s">
        <v>1139</v>
      </c>
      <c r="D1228" t="s">
        <v>1140</v>
      </c>
      <c r="E1228" t="s">
        <v>1141</v>
      </c>
    </row>
    <row r="1229" spans="1:5" x14ac:dyDescent="0.2">
      <c r="A1229" t="s">
        <v>1137</v>
      </c>
      <c r="B1229" t="s">
        <v>1138</v>
      </c>
      <c r="C1229" t="s">
        <v>1139</v>
      </c>
      <c r="D1229" t="s">
        <v>1140</v>
      </c>
      <c r="E1229" t="s">
        <v>1141</v>
      </c>
    </row>
    <row r="1230" spans="1:5" x14ac:dyDescent="0.2">
      <c r="A1230" t="s">
        <v>1137</v>
      </c>
      <c r="B1230" t="s">
        <v>1138</v>
      </c>
      <c r="C1230" t="s">
        <v>1139</v>
      </c>
      <c r="D1230" t="s">
        <v>1140</v>
      </c>
      <c r="E1230" t="s">
        <v>1141</v>
      </c>
    </row>
    <row r="1231" spans="1:5" x14ac:dyDescent="0.2">
      <c r="A1231" t="s">
        <v>1137</v>
      </c>
      <c r="B1231" t="s">
        <v>1138</v>
      </c>
      <c r="C1231" t="s">
        <v>1139</v>
      </c>
      <c r="D1231" t="s">
        <v>1140</v>
      </c>
      <c r="E1231" t="s">
        <v>1141</v>
      </c>
    </row>
    <row r="1232" spans="1:5" x14ac:dyDescent="0.2">
      <c r="A1232" t="s">
        <v>1137</v>
      </c>
      <c r="B1232" t="s">
        <v>1138</v>
      </c>
      <c r="C1232" t="s">
        <v>1139</v>
      </c>
      <c r="D1232" t="s">
        <v>1140</v>
      </c>
      <c r="E1232" t="s">
        <v>1141</v>
      </c>
    </row>
    <row r="1233" spans="1:5" x14ac:dyDescent="0.2">
      <c r="A1233" t="s">
        <v>1137</v>
      </c>
      <c r="B1233" t="s">
        <v>1138</v>
      </c>
      <c r="C1233" t="s">
        <v>1139</v>
      </c>
      <c r="D1233" t="s">
        <v>1140</v>
      </c>
      <c r="E1233" t="s">
        <v>1141</v>
      </c>
    </row>
    <row r="1234" spans="1:5" x14ac:dyDescent="0.2">
      <c r="A1234" t="s">
        <v>1137</v>
      </c>
      <c r="B1234" t="s">
        <v>1138</v>
      </c>
      <c r="C1234" t="s">
        <v>1139</v>
      </c>
      <c r="D1234" t="s">
        <v>1140</v>
      </c>
      <c r="E1234" t="s">
        <v>1141</v>
      </c>
    </row>
    <row r="1235" spans="1:5" x14ac:dyDescent="0.2">
      <c r="A1235" t="s">
        <v>1137</v>
      </c>
      <c r="B1235" t="s">
        <v>1138</v>
      </c>
      <c r="C1235" t="s">
        <v>1139</v>
      </c>
      <c r="D1235" t="s">
        <v>1140</v>
      </c>
      <c r="E1235" t="s">
        <v>1141</v>
      </c>
    </row>
    <row r="1236" spans="1:5" x14ac:dyDescent="0.2">
      <c r="A1236" t="s">
        <v>1137</v>
      </c>
      <c r="B1236" t="s">
        <v>1138</v>
      </c>
      <c r="C1236" t="s">
        <v>1139</v>
      </c>
      <c r="D1236" t="s">
        <v>1140</v>
      </c>
      <c r="E1236" t="s">
        <v>1141</v>
      </c>
    </row>
    <row r="1237" spans="1:5" x14ac:dyDescent="0.2">
      <c r="A1237" t="s">
        <v>1137</v>
      </c>
      <c r="B1237" t="s">
        <v>1138</v>
      </c>
      <c r="C1237" t="s">
        <v>1139</v>
      </c>
      <c r="D1237" t="s">
        <v>1140</v>
      </c>
      <c r="E1237" t="s">
        <v>1141</v>
      </c>
    </row>
    <row r="1238" spans="1:5" x14ac:dyDescent="0.2">
      <c r="A1238" t="s">
        <v>1137</v>
      </c>
      <c r="B1238" t="s">
        <v>1138</v>
      </c>
      <c r="C1238" t="s">
        <v>1139</v>
      </c>
      <c r="D1238" t="s">
        <v>1140</v>
      </c>
      <c r="E1238" t="s">
        <v>1141</v>
      </c>
    </row>
    <row r="1239" spans="1:5" x14ac:dyDescent="0.2">
      <c r="A1239" t="s">
        <v>1137</v>
      </c>
      <c r="B1239" t="s">
        <v>1138</v>
      </c>
      <c r="C1239" t="s">
        <v>1139</v>
      </c>
      <c r="D1239" t="s">
        <v>1140</v>
      </c>
      <c r="E1239" t="s">
        <v>1141</v>
      </c>
    </row>
    <row r="1240" spans="1:5" x14ac:dyDescent="0.2">
      <c r="A1240" t="s">
        <v>1137</v>
      </c>
      <c r="B1240" t="s">
        <v>1138</v>
      </c>
      <c r="C1240" t="s">
        <v>1139</v>
      </c>
      <c r="D1240" t="s">
        <v>1140</v>
      </c>
      <c r="E1240" t="s">
        <v>1141</v>
      </c>
    </row>
    <row r="1241" spans="1:5" x14ac:dyDescent="0.2">
      <c r="A1241" t="s">
        <v>1137</v>
      </c>
      <c r="B1241" t="s">
        <v>1138</v>
      </c>
      <c r="C1241" t="s">
        <v>1139</v>
      </c>
      <c r="D1241" t="s">
        <v>1140</v>
      </c>
      <c r="E1241" t="s">
        <v>1141</v>
      </c>
    </row>
    <row r="1242" spans="1:5" x14ac:dyDescent="0.2">
      <c r="A1242" t="s">
        <v>1137</v>
      </c>
      <c r="B1242" t="s">
        <v>1138</v>
      </c>
      <c r="C1242" t="s">
        <v>1139</v>
      </c>
      <c r="D1242" t="s">
        <v>1140</v>
      </c>
      <c r="E1242" t="s">
        <v>1141</v>
      </c>
    </row>
    <row r="1243" spans="1:5" x14ac:dyDescent="0.2">
      <c r="A1243" t="s">
        <v>1137</v>
      </c>
      <c r="B1243" t="s">
        <v>1138</v>
      </c>
      <c r="C1243" t="s">
        <v>1139</v>
      </c>
      <c r="D1243" t="s">
        <v>1140</v>
      </c>
      <c r="E1243" t="s">
        <v>1141</v>
      </c>
    </row>
    <row r="1244" spans="1:5" x14ac:dyDescent="0.2">
      <c r="A1244" t="s">
        <v>1137</v>
      </c>
      <c r="B1244" t="s">
        <v>1138</v>
      </c>
      <c r="C1244" t="s">
        <v>1139</v>
      </c>
      <c r="D1244" t="s">
        <v>1140</v>
      </c>
      <c r="E1244" t="s">
        <v>1141</v>
      </c>
    </row>
    <row r="1245" spans="1:5" x14ac:dyDescent="0.2">
      <c r="A1245" t="s">
        <v>1137</v>
      </c>
      <c r="B1245" t="s">
        <v>1138</v>
      </c>
      <c r="C1245" t="s">
        <v>1139</v>
      </c>
      <c r="D1245" t="s">
        <v>1140</v>
      </c>
      <c r="E1245" t="s">
        <v>1141</v>
      </c>
    </row>
    <row r="1246" spans="1:5" x14ac:dyDescent="0.2">
      <c r="A1246" t="s">
        <v>1137</v>
      </c>
      <c r="B1246" t="s">
        <v>1138</v>
      </c>
      <c r="C1246" t="s">
        <v>1139</v>
      </c>
      <c r="D1246" t="s">
        <v>1140</v>
      </c>
      <c r="E1246" t="s">
        <v>1141</v>
      </c>
    </row>
    <row r="1247" spans="1:5" x14ac:dyDescent="0.2">
      <c r="A1247" t="s">
        <v>1137</v>
      </c>
      <c r="B1247" t="s">
        <v>1138</v>
      </c>
      <c r="C1247" t="s">
        <v>1139</v>
      </c>
      <c r="D1247" t="s">
        <v>1140</v>
      </c>
      <c r="E1247" t="s">
        <v>1141</v>
      </c>
    </row>
    <row r="1248" spans="1:5" x14ac:dyDescent="0.2">
      <c r="A1248" t="s">
        <v>1137</v>
      </c>
      <c r="B1248" t="s">
        <v>1138</v>
      </c>
      <c r="C1248" t="s">
        <v>1139</v>
      </c>
      <c r="D1248" t="s">
        <v>1140</v>
      </c>
      <c r="E1248" t="s">
        <v>1141</v>
      </c>
    </row>
    <row r="1249" spans="1:5" x14ac:dyDescent="0.2">
      <c r="A1249" t="s">
        <v>1137</v>
      </c>
      <c r="B1249" t="s">
        <v>1138</v>
      </c>
      <c r="C1249" t="s">
        <v>1139</v>
      </c>
      <c r="D1249" t="s">
        <v>1140</v>
      </c>
      <c r="E1249" t="s">
        <v>1141</v>
      </c>
    </row>
    <row r="1250" spans="1:5" x14ac:dyDescent="0.2">
      <c r="A1250" t="s">
        <v>1137</v>
      </c>
      <c r="B1250" t="s">
        <v>1138</v>
      </c>
      <c r="C1250" t="s">
        <v>1139</v>
      </c>
      <c r="D1250" t="s">
        <v>1140</v>
      </c>
      <c r="E1250" t="s">
        <v>1141</v>
      </c>
    </row>
    <row r="1251" spans="1:5" x14ac:dyDescent="0.2">
      <c r="A1251" t="s">
        <v>1137</v>
      </c>
      <c r="B1251" t="s">
        <v>1138</v>
      </c>
      <c r="C1251" t="s">
        <v>1139</v>
      </c>
      <c r="D1251" t="s">
        <v>1140</v>
      </c>
      <c r="E1251" t="s">
        <v>1141</v>
      </c>
    </row>
    <row r="1252" spans="1:5" x14ac:dyDescent="0.2">
      <c r="A1252" t="s">
        <v>1137</v>
      </c>
      <c r="B1252" t="s">
        <v>1138</v>
      </c>
      <c r="C1252" t="s">
        <v>1139</v>
      </c>
      <c r="D1252" t="s">
        <v>1140</v>
      </c>
      <c r="E1252" t="s">
        <v>1141</v>
      </c>
    </row>
    <row r="1253" spans="1:5" x14ac:dyDescent="0.2">
      <c r="A1253" t="s">
        <v>1137</v>
      </c>
      <c r="B1253" t="s">
        <v>1138</v>
      </c>
      <c r="C1253" t="s">
        <v>1139</v>
      </c>
      <c r="D1253" t="s">
        <v>1140</v>
      </c>
      <c r="E1253" t="s">
        <v>1141</v>
      </c>
    </row>
    <row r="1254" spans="1:5" x14ac:dyDescent="0.2">
      <c r="A1254" t="s">
        <v>1137</v>
      </c>
      <c r="B1254" t="s">
        <v>1138</v>
      </c>
      <c r="C1254" t="s">
        <v>1139</v>
      </c>
      <c r="D1254" t="s">
        <v>1140</v>
      </c>
      <c r="E1254" t="s">
        <v>1141</v>
      </c>
    </row>
    <row r="1255" spans="1:5" x14ac:dyDescent="0.2">
      <c r="A1255" t="s">
        <v>1137</v>
      </c>
      <c r="B1255" t="s">
        <v>1138</v>
      </c>
      <c r="C1255" t="s">
        <v>1139</v>
      </c>
      <c r="D1255" t="s">
        <v>1140</v>
      </c>
      <c r="E1255" t="s">
        <v>1141</v>
      </c>
    </row>
    <row r="1256" spans="1:5" x14ac:dyDescent="0.2">
      <c r="A1256" t="s">
        <v>1137</v>
      </c>
      <c r="B1256" t="s">
        <v>1138</v>
      </c>
      <c r="C1256" t="s">
        <v>1139</v>
      </c>
      <c r="D1256" t="s">
        <v>1140</v>
      </c>
      <c r="E1256" t="s">
        <v>1141</v>
      </c>
    </row>
    <row r="1257" spans="1:5" x14ac:dyDescent="0.2">
      <c r="A1257" t="s">
        <v>1137</v>
      </c>
      <c r="B1257" t="s">
        <v>1138</v>
      </c>
      <c r="C1257" t="s">
        <v>1139</v>
      </c>
      <c r="D1257" t="s">
        <v>1140</v>
      </c>
      <c r="E1257" t="s">
        <v>1141</v>
      </c>
    </row>
    <row r="1258" spans="1:5" x14ac:dyDescent="0.2">
      <c r="A1258" t="s">
        <v>1137</v>
      </c>
      <c r="B1258" t="s">
        <v>1138</v>
      </c>
      <c r="C1258" t="s">
        <v>1139</v>
      </c>
      <c r="D1258" t="s">
        <v>1140</v>
      </c>
      <c r="E1258" t="s">
        <v>1141</v>
      </c>
    </row>
    <row r="1259" spans="1:5" x14ac:dyDescent="0.2">
      <c r="A1259" t="s">
        <v>1137</v>
      </c>
      <c r="B1259" t="s">
        <v>1138</v>
      </c>
      <c r="C1259" t="s">
        <v>1139</v>
      </c>
      <c r="D1259" t="s">
        <v>1140</v>
      </c>
      <c r="E1259" t="s">
        <v>1141</v>
      </c>
    </row>
    <row r="1260" spans="1:5" x14ac:dyDescent="0.2">
      <c r="A1260" t="s">
        <v>1137</v>
      </c>
      <c r="B1260" t="s">
        <v>1138</v>
      </c>
      <c r="C1260" t="s">
        <v>1139</v>
      </c>
      <c r="D1260" t="s">
        <v>1140</v>
      </c>
      <c r="E1260" t="s">
        <v>1141</v>
      </c>
    </row>
    <row r="1261" spans="1:5" x14ac:dyDescent="0.2">
      <c r="A1261" t="s">
        <v>1137</v>
      </c>
      <c r="B1261" t="s">
        <v>1138</v>
      </c>
      <c r="C1261" t="s">
        <v>1139</v>
      </c>
      <c r="D1261" t="s">
        <v>1140</v>
      </c>
      <c r="E1261" t="s">
        <v>1141</v>
      </c>
    </row>
    <row r="1262" spans="1:5" x14ac:dyDescent="0.2">
      <c r="A1262" t="s">
        <v>1137</v>
      </c>
      <c r="B1262" t="s">
        <v>1138</v>
      </c>
      <c r="C1262" t="s">
        <v>1139</v>
      </c>
      <c r="D1262" t="s">
        <v>1140</v>
      </c>
      <c r="E1262" t="s">
        <v>1141</v>
      </c>
    </row>
    <row r="1263" spans="1:5" x14ac:dyDescent="0.2">
      <c r="A1263" t="s">
        <v>1137</v>
      </c>
      <c r="B1263" t="s">
        <v>1138</v>
      </c>
      <c r="C1263" t="s">
        <v>1139</v>
      </c>
      <c r="D1263" t="s">
        <v>1140</v>
      </c>
      <c r="E1263" t="s">
        <v>1141</v>
      </c>
    </row>
    <row r="1264" spans="1:5" x14ac:dyDescent="0.2">
      <c r="A1264" t="s">
        <v>1137</v>
      </c>
      <c r="B1264" t="s">
        <v>1138</v>
      </c>
      <c r="C1264" t="s">
        <v>1139</v>
      </c>
      <c r="D1264" t="s">
        <v>1140</v>
      </c>
      <c r="E1264" t="s">
        <v>1141</v>
      </c>
    </row>
    <row r="1265" spans="1:5" x14ac:dyDescent="0.2">
      <c r="A1265" t="s">
        <v>1137</v>
      </c>
      <c r="B1265" t="s">
        <v>1138</v>
      </c>
      <c r="C1265" t="s">
        <v>1139</v>
      </c>
      <c r="D1265" t="s">
        <v>1140</v>
      </c>
      <c r="E1265" t="s">
        <v>1141</v>
      </c>
    </row>
    <row r="1266" spans="1:5" x14ac:dyDescent="0.2">
      <c r="A1266" t="s">
        <v>1137</v>
      </c>
      <c r="B1266" t="s">
        <v>1138</v>
      </c>
      <c r="C1266" t="s">
        <v>1139</v>
      </c>
      <c r="D1266" t="s">
        <v>1140</v>
      </c>
      <c r="E1266" t="s">
        <v>1141</v>
      </c>
    </row>
    <row r="1267" spans="1:5" x14ac:dyDescent="0.2">
      <c r="A1267" t="s">
        <v>1137</v>
      </c>
      <c r="B1267" t="s">
        <v>1138</v>
      </c>
      <c r="C1267" t="s">
        <v>1139</v>
      </c>
      <c r="D1267" t="s">
        <v>1140</v>
      </c>
      <c r="E1267" t="s">
        <v>1141</v>
      </c>
    </row>
    <row r="1268" spans="1:5" x14ac:dyDescent="0.2">
      <c r="A1268" t="s">
        <v>1137</v>
      </c>
      <c r="B1268" t="s">
        <v>1138</v>
      </c>
      <c r="C1268" t="s">
        <v>1139</v>
      </c>
      <c r="D1268" t="s">
        <v>1140</v>
      </c>
      <c r="E1268" t="s">
        <v>1141</v>
      </c>
    </row>
    <row r="1269" spans="1:5" x14ac:dyDescent="0.2">
      <c r="A1269" t="s">
        <v>1137</v>
      </c>
      <c r="B1269" t="s">
        <v>1138</v>
      </c>
      <c r="C1269" t="s">
        <v>1139</v>
      </c>
      <c r="D1269" t="s">
        <v>1140</v>
      </c>
      <c r="E1269" t="s">
        <v>1141</v>
      </c>
    </row>
    <row r="1270" spans="1:5" x14ac:dyDescent="0.2">
      <c r="A1270" t="s">
        <v>1137</v>
      </c>
      <c r="B1270" t="s">
        <v>1138</v>
      </c>
      <c r="C1270" t="s">
        <v>1139</v>
      </c>
      <c r="D1270" t="s">
        <v>1140</v>
      </c>
      <c r="E1270" t="s">
        <v>1141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3CCCA-F711-9C4B-9045-F161378D8437}">
  <dimension ref="A1:I1270"/>
  <sheetViews>
    <sheetView workbookViewId="0">
      <selection activeCell="C1" sqref="C1"/>
    </sheetView>
  </sheetViews>
  <sheetFormatPr baseColWidth="10" defaultRowHeight="16" x14ac:dyDescent="0.2"/>
  <cols>
    <col min="1" max="1" width="11" bestFit="1" customWidth="1"/>
    <col min="2" max="2" width="15.1640625" bestFit="1" customWidth="1"/>
    <col min="3" max="3" width="15" bestFit="1" customWidth="1"/>
    <col min="4" max="4" width="17" bestFit="1" customWidth="1"/>
    <col min="5" max="5" width="17.6640625" bestFit="1" customWidth="1"/>
    <col min="6" max="6" width="15.6640625" bestFit="1" customWidth="1"/>
    <col min="7" max="7" width="13.83203125" bestFit="1" customWidth="1"/>
    <col min="8" max="8" width="30" bestFit="1" customWidth="1"/>
    <col min="9" max="9" width="15.83203125" bestFit="1" customWidth="1"/>
  </cols>
  <sheetData>
    <row r="1" spans="1:9" x14ac:dyDescent="0.2">
      <c r="A1" t="s">
        <v>5</v>
      </c>
      <c r="B1" t="s">
        <v>1256</v>
      </c>
      <c r="C1" t="s">
        <v>1257</v>
      </c>
      <c r="D1" t="s">
        <v>1258</v>
      </c>
      <c r="E1" t="s">
        <v>1259</v>
      </c>
      <c r="F1" t="s">
        <v>1260</v>
      </c>
      <c r="G1" t="s">
        <v>1261</v>
      </c>
      <c r="H1" t="s">
        <v>1262</v>
      </c>
      <c r="I1" t="s">
        <v>1263</v>
      </c>
    </row>
    <row r="2" spans="1:9" x14ac:dyDescent="0.2">
      <c r="A2" t="s">
        <v>1264</v>
      </c>
      <c r="B2" t="s">
        <v>1265</v>
      </c>
      <c r="C2" t="s">
        <v>1266</v>
      </c>
      <c r="D2" t="s">
        <v>1267</v>
      </c>
      <c r="E2" t="s">
        <v>1268</v>
      </c>
      <c r="F2" t="s">
        <v>1269</v>
      </c>
      <c r="G2" t="s">
        <v>1270</v>
      </c>
      <c r="H2" t="s">
        <v>1271</v>
      </c>
      <c r="I2" t="s">
        <v>1272</v>
      </c>
    </row>
    <row r="3" spans="1:9" x14ac:dyDescent="0.2">
      <c r="A3" t="s">
        <v>1273</v>
      </c>
      <c r="B3" t="s">
        <v>1274</v>
      </c>
      <c r="C3" t="s">
        <v>1275</v>
      </c>
      <c r="D3" t="s">
        <v>1267</v>
      </c>
      <c r="E3" t="s">
        <v>1268</v>
      </c>
      <c r="F3" t="s">
        <v>1269</v>
      </c>
      <c r="G3" t="s">
        <v>1276</v>
      </c>
      <c r="H3" t="s">
        <v>1277</v>
      </c>
      <c r="I3" t="s">
        <v>1272</v>
      </c>
    </row>
    <row r="4" spans="1:9" x14ac:dyDescent="0.2">
      <c r="A4" t="s">
        <v>1278</v>
      </c>
      <c r="B4" t="s">
        <v>1279</v>
      </c>
      <c r="C4" t="s">
        <v>1280</v>
      </c>
      <c r="D4" t="s">
        <v>1267</v>
      </c>
      <c r="E4" t="s">
        <v>1268</v>
      </c>
      <c r="F4" t="s">
        <v>1269</v>
      </c>
      <c r="G4" t="s">
        <v>1270</v>
      </c>
      <c r="H4" t="s">
        <v>1281</v>
      </c>
      <c r="I4" t="s">
        <v>1272</v>
      </c>
    </row>
    <row r="5" spans="1:9" x14ac:dyDescent="0.2">
      <c r="A5" t="s">
        <v>1282</v>
      </c>
      <c r="B5" t="s">
        <v>1283</v>
      </c>
      <c r="C5" t="s">
        <v>1280</v>
      </c>
      <c r="D5" t="s">
        <v>1267</v>
      </c>
      <c r="E5" t="s">
        <v>1268</v>
      </c>
      <c r="F5" t="s">
        <v>1269</v>
      </c>
      <c r="G5" t="s">
        <v>1270</v>
      </c>
      <c r="H5" t="s">
        <v>1284</v>
      </c>
      <c r="I5" t="s">
        <v>1272</v>
      </c>
    </row>
    <row r="6" spans="1:9" x14ac:dyDescent="0.2">
      <c r="A6" t="s">
        <v>1285</v>
      </c>
      <c r="B6" t="s">
        <v>1286</v>
      </c>
      <c r="C6" t="s">
        <v>1280</v>
      </c>
      <c r="D6" t="s">
        <v>1287</v>
      </c>
      <c r="E6" t="s">
        <v>1268</v>
      </c>
      <c r="F6" t="s">
        <v>1269</v>
      </c>
      <c r="G6" t="s">
        <v>1288</v>
      </c>
      <c r="H6" t="s">
        <v>1289</v>
      </c>
      <c r="I6" t="s">
        <v>1272</v>
      </c>
    </row>
    <row r="7" spans="1:9" x14ac:dyDescent="0.2">
      <c r="A7" t="s">
        <v>1290</v>
      </c>
      <c r="B7" t="s">
        <v>1283</v>
      </c>
      <c r="C7" t="s">
        <v>1291</v>
      </c>
      <c r="D7" t="s">
        <v>1287</v>
      </c>
      <c r="E7" t="s">
        <v>1268</v>
      </c>
      <c r="F7" t="s">
        <v>1269</v>
      </c>
      <c r="G7" t="s">
        <v>1288</v>
      </c>
      <c r="H7" t="s">
        <v>1292</v>
      </c>
      <c r="I7" t="s">
        <v>1272</v>
      </c>
    </row>
    <row r="8" spans="1:9" x14ac:dyDescent="0.2">
      <c r="A8" t="s">
        <v>1293</v>
      </c>
      <c r="B8" t="s">
        <v>1294</v>
      </c>
      <c r="C8" t="s">
        <v>1295</v>
      </c>
      <c r="D8" t="s">
        <v>1287</v>
      </c>
      <c r="E8" t="s">
        <v>1268</v>
      </c>
      <c r="F8" t="s">
        <v>1269</v>
      </c>
      <c r="G8" t="s">
        <v>1296</v>
      </c>
      <c r="H8" t="s">
        <v>1297</v>
      </c>
      <c r="I8" t="s">
        <v>1272</v>
      </c>
    </row>
    <row r="9" spans="1:9" x14ac:dyDescent="0.2">
      <c r="A9" t="s">
        <v>1298</v>
      </c>
      <c r="B9" t="s">
        <v>1299</v>
      </c>
      <c r="C9" t="s">
        <v>1300</v>
      </c>
      <c r="D9" t="s">
        <v>1287</v>
      </c>
      <c r="E9" t="s">
        <v>1268</v>
      </c>
      <c r="F9" t="s">
        <v>1269</v>
      </c>
      <c r="G9" t="s">
        <v>1270</v>
      </c>
      <c r="H9" t="s">
        <v>1301</v>
      </c>
      <c r="I9" t="s">
        <v>1272</v>
      </c>
    </row>
    <row r="10" spans="1:9" x14ac:dyDescent="0.2">
      <c r="A10" t="s">
        <v>1290</v>
      </c>
      <c r="B10" t="s">
        <v>1283</v>
      </c>
      <c r="C10" t="s">
        <v>1291</v>
      </c>
      <c r="D10" t="s">
        <v>1287</v>
      </c>
      <c r="E10" t="s">
        <v>1268</v>
      </c>
      <c r="F10" t="s">
        <v>1269</v>
      </c>
      <c r="G10" t="s">
        <v>1288</v>
      </c>
      <c r="H10" t="s">
        <v>1292</v>
      </c>
      <c r="I10" t="s">
        <v>1272</v>
      </c>
    </row>
    <row r="11" spans="1:9" x14ac:dyDescent="0.2">
      <c r="A11" t="s">
        <v>1302</v>
      </c>
      <c r="B11" t="s">
        <v>1283</v>
      </c>
      <c r="C11" t="s">
        <v>1303</v>
      </c>
      <c r="D11" t="s">
        <v>1287</v>
      </c>
      <c r="E11" t="s">
        <v>1268</v>
      </c>
      <c r="F11" t="s">
        <v>1269</v>
      </c>
      <c r="G11" t="s">
        <v>1288</v>
      </c>
      <c r="H11" t="s">
        <v>1304</v>
      </c>
      <c r="I11" t="s">
        <v>1272</v>
      </c>
    </row>
    <row r="12" spans="1:9" x14ac:dyDescent="0.2">
      <c r="A12" t="s">
        <v>1305</v>
      </c>
      <c r="B12" t="s">
        <v>1306</v>
      </c>
      <c r="C12" t="s">
        <v>1307</v>
      </c>
      <c r="D12" t="s">
        <v>1287</v>
      </c>
      <c r="E12" t="s">
        <v>1268</v>
      </c>
      <c r="F12" t="s">
        <v>1269</v>
      </c>
      <c r="G12" t="s">
        <v>1308</v>
      </c>
      <c r="H12" t="s">
        <v>1309</v>
      </c>
      <c r="I12" t="s">
        <v>1272</v>
      </c>
    </row>
    <row r="13" spans="1:9" x14ac:dyDescent="0.2">
      <c r="A13" t="s">
        <v>1298</v>
      </c>
      <c r="B13" t="s">
        <v>1299</v>
      </c>
      <c r="C13" t="s">
        <v>1300</v>
      </c>
      <c r="D13" t="s">
        <v>1287</v>
      </c>
      <c r="E13" t="s">
        <v>1268</v>
      </c>
      <c r="F13" t="s">
        <v>1269</v>
      </c>
      <c r="G13" t="s">
        <v>1270</v>
      </c>
      <c r="H13" t="s">
        <v>1301</v>
      </c>
      <c r="I13" t="s">
        <v>1272</v>
      </c>
    </row>
    <row r="14" spans="1:9" x14ac:dyDescent="0.2">
      <c r="A14" t="s">
        <v>1310</v>
      </c>
      <c r="B14" t="s">
        <v>1311</v>
      </c>
      <c r="C14" t="s">
        <v>1312</v>
      </c>
      <c r="D14" t="s">
        <v>1287</v>
      </c>
      <c r="E14" t="s">
        <v>367</v>
      </c>
      <c r="F14" t="s">
        <v>1313</v>
      </c>
      <c r="G14" t="s">
        <v>1314</v>
      </c>
      <c r="H14" t="s">
        <v>1315</v>
      </c>
      <c r="I14" t="s">
        <v>1316</v>
      </c>
    </row>
    <row r="15" spans="1:9" x14ac:dyDescent="0.2">
      <c r="A15" t="s">
        <v>1317</v>
      </c>
      <c r="B15" t="s">
        <v>1318</v>
      </c>
      <c r="C15" t="s">
        <v>1280</v>
      </c>
      <c r="D15" t="s">
        <v>1287</v>
      </c>
      <c r="E15" t="s">
        <v>1319</v>
      </c>
      <c r="F15" t="s">
        <v>1313</v>
      </c>
      <c r="G15" t="s">
        <v>1320</v>
      </c>
      <c r="H15" t="s">
        <v>1321</v>
      </c>
      <c r="I15" t="s">
        <v>1322</v>
      </c>
    </row>
    <row r="16" spans="1:9" x14ac:dyDescent="0.2">
      <c r="A16" t="s">
        <v>1323</v>
      </c>
      <c r="B16" t="s">
        <v>1324</v>
      </c>
      <c r="C16" t="s">
        <v>1280</v>
      </c>
      <c r="D16" t="s">
        <v>1287</v>
      </c>
      <c r="E16" t="s">
        <v>1001</v>
      </c>
      <c r="F16" t="s">
        <v>1313</v>
      </c>
      <c r="G16" t="s">
        <v>1325</v>
      </c>
      <c r="H16" t="s">
        <v>1326</v>
      </c>
      <c r="I16" t="s">
        <v>1327</v>
      </c>
    </row>
    <row r="17" spans="1:9" x14ac:dyDescent="0.2">
      <c r="A17" t="s">
        <v>1323</v>
      </c>
      <c r="B17" t="s">
        <v>1324</v>
      </c>
      <c r="C17" t="s">
        <v>1280</v>
      </c>
      <c r="D17" t="s">
        <v>1287</v>
      </c>
      <c r="E17" t="s">
        <v>1001</v>
      </c>
      <c r="F17" t="s">
        <v>1313</v>
      </c>
      <c r="G17" t="s">
        <v>1325</v>
      </c>
      <c r="H17" t="s">
        <v>1326</v>
      </c>
      <c r="I17" t="s">
        <v>1327</v>
      </c>
    </row>
    <row r="18" spans="1:9" x14ac:dyDescent="0.2">
      <c r="A18" t="s">
        <v>1328</v>
      </c>
      <c r="B18" t="s">
        <v>1283</v>
      </c>
      <c r="C18" t="s">
        <v>1329</v>
      </c>
      <c r="D18" t="s">
        <v>1287</v>
      </c>
      <c r="E18" t="s">
        <v>1330</v>
      </c>
      <c r="F18" t="s">
        <v>1313</v>
      </c>
      <c r="G18" t="s">
        <v>1331</v>
      </c>
      <c r="H18" t="s">
        <v>1332</v>
      </c>
      <c r="I18" t="s">
        <v>1333</v>
      </c>
    </row>
    <row r="19" spans="1:9" x14ac:dyDescent="0.2">
      <c r="A19" t="s">
        <v>1334</v>
      </c>
      <c r="B19" t="s">
        <v>1283</v>
      </c>
      <c r="C19" t="s">
        <v>1335</v>
      </c>
      <c r="D19" t="s">
        <v>1287</v>
      </c>
      <c r="E19" t="s">
        <v>919</v>
      </c>
      <c r="F19" t="s">
        <v>1313</v>
      </c>
      <c r="G19" t="s">
        <v>1336</v>
      </c>
      <c r="H19" t="s">
        <v>1337</v>
      </c>
      <c r="I19" t="s">
        <v>1338</v>
      </c>
    </row>
    <row r="20" spans="1:9" x14ac:dyDescent="0.2">
      <c r="A20" t="s">
        <v>1339</v>
      </c>
      <c r="B20" t="s">
        <v>1283</v>
      </c>
      <c r="C20" t="s">
        <v>1340</v>
      </c>
      <c r="D20" t="s">
        <v>1287</v>
      </c>
      <c r="E20" t="s">
        <v>916</v>
      </c>
      <c r="F20" t="s">
        <v>1313</v>
      </c>
      <c r="G20" t="s">
        <v>1341</v>
      </c>
      <c r="H20" t="s">
        <v>1342</v>
      </c>
      <c r="I20" t="s">
        <v>1343</v>
      </c>
    </row>
    <row r="21" spans="1:9" x14ac:dyDescent="0.2">
      <c r="A21" t="s">
        <v>1344</v>
      </c>
      <c r="B21" t="s">
        <v>1345</v>
      </c>
      <c r="C21" t="s">
        <v>1280</v>
      </c>
      <c r="D21" t="s">
        <v>1287</v>
      </c>
      <c r="E21" t="s">
        <v>1346</v>
      </c>
      <c r="F21" t="s">
        <v>1313</v>
      </c>
      <c r="G21" t="s">
        <v>1347</v>
      </c>
      <c r="H21" t="s">
        <v>1348</v>
      </c>
      <c r="I21" t="s">
        <v>1349</v>
      </c>
    </row>
    <row r="22" spans="1:9" x14ac:dyDescent="0.2">
      <c r="A22" t="s">
        <v>1350</v>
      </c>
      <c r="B22" t="s">
        <v>1283</v>
      </c>
      <c r="C22" t="s">
        <v>1300</v>
      </c>
      <c r="D22" t="s">
        <v>1287</v>
      </c>
      <c r="E22" t="s">
        <v>1010</v>
      </c>
      <c r="F22" t="s">
        <v>1313</v>
      </c>
      <c r="G22" t="s">
        <v>1308</v>
      </c>
      <c r="H22" t="s">
        <v>1351</v>
      </c>
      <c r="I22" t="s">
        <v>1352</v>
      </c>
    </row>
    <row r="23" spans="1:9" x14ac:dyDescent="0.2">
      <c r="A23" t="s">
        <v>1353</v>
      </c>
      <c r="B23" t="s">
        <v>1354</v>
      </c>
      <c r="C23" t="s">
        <v>1355</v>
      </c>
      <c r="D23" t="s">
        <v>1287</v>
      </c>
      <c r="E23" t="s">
        <v>1356</v>
      </c>
      <c r="F23" t="s">
        <v>1313</v>
      </c>
      <c r="G23" t="s">
        <v>1341</v>
      </c>
      <c r="H23" t="s">
        <v>1357</v>
      </c>
      <c r="I23" t="s">
        <v>1358</v>
      </c>
    </row>
    <row r="24" spans="1:9" x14ac:dyDescent="0.2">
      <c r="A24" t="s">
        <v>1359</v>
      </c>
      <c r="B24" t="s">
        <v>1360</v>
      </c>
      <c r="C24" t="s">
        <v>1361</v>
      </c>
      <c r="D24" t="s">
        <v>1287</v>
      </c>
      <c r="E24" t="s">
        <v>969</v>
      </c>
      <c r="F24" t="s">
        <v>1313</v>
      </c>
      <c r="G24" t="s">
        <v>1308</v>
      </c>
      <c r="H24" t="s">
        <v>1362</v>
      </c>
      <c r="I24" t="s">
        <v>1363</v>
      </c>
    </row>
    <row r="25" spans="1:9" x14ac:dyDescent="0.2">
      <c r="A25" t="s">
        <v>1364</v>
      </c>
      <c r="B25" t="s">
        <v>1365</v>
      </c>
      <c r="C25" t="s">
        <v>1366</v>
      </c>
      <c r="D25" t="s">
        <v>1287</v>
      </c>
      <c r="E25" t="s">
        <v>1367</v>
      </c>
      <c r="F25" t="s">
        <v>1313</v>
      </c>
      <c r="G25" t="s">
        <v>1368</v>
      </c>
      <c r="H25" t="s">
        <v>1369</v>
      </c>
      <c r="I25" t="s">
        <v>1370</v>
      </c>
    </row>
    <row r="26" spans="1:9" x14ac:dyDescent="0.2">
      <c r="A26" t="s">
        <v>1371</v>
      </c>
      <c r="B26" t="s">
        <v>1372</v>
      </c>
      <c r="C26" t="s">
        <v>1280</v>
      </c>
      <c r="D26" t="s">
        <v>1287</v>
      </c>
      <c r="E26" t="s">
        <v>1373</v>
      </c>
      <c r="F26" t="s">
        <v>1313</v>
      </c>
      <c r="G26" t="s">
        <v>1374</v>
      </c>
      <c r="H26" t="s">
        <v>1375</v>
      </c>
      <c r="I26" t="s">
        <v>1376</v>
      </c>
    </row>
    <row r="27" spans="1:9" x14ac:dyDescent="0.2">
      <c r="A27" t="s">
        <v>1377</v>
      </c>
      <c r="B27" t="s">
        <v>1283</v>
      </c>
      <c r="C27" t="s">
        <v>1378</v>
      </c>
      <c r="D27" t="s">
        <v>1287</v>
      </c>
      <c r="E27" t="s">
        <v>643</v>
      </c>
      <c r="F27" t="s">
        <v>1313</v>
      </c>
      <c r="G27" t="s">
        <v>1347</v>
      </c>
      <c r="H27" t="s">
        <v>1379</v>
      </c>
      <c r="I27" t="s">
        <v>1380</v>
      </c>
    </row>
    <row r="28" spans="1:9" x14ac:dyDescent="0.2">
      <c r="A28" t="s">
        <v>1381</v>
      </c>
      <c r="B28" t="s">
        <v>1382</v>
      </c>
      <c r="C28" t="s">
        <v>1383</v>
      </c>
      <c r="D28" t="s">
        <v>1287</v>
      </c>
      <c r="E28" t="s">
        <v>1384</v>
      </c>
      <c r="F28" t="s">
        <v>1313</v>
      </c>
      <c r="G28" t="s">
        <v>1385</v>
      </c>
      <c r="H28" t="s">
        <v>1386</v>
      </c>
      <c r="I28" t="s">
        <v>1387</v>
      </c>
    </row>
    <row r="29" spans="1:9" x14ac:dyDescent="0.2">
      <c r="A29" t="s">
        <v>1388</v>
      </c>
      <c r="B29" t="s">
        <v>1389</v>
      </c>
      <c r="C29" t="s">
        <v>1280</v>
      </c>
      <c r="D29" t="s">
        <v>1287</v>
      </c>
      <c r="E29" t="s">
        <v>1390</v>
      </c>
      <c r="F29" t="s">
        <v>1313</v>
      </c>
      <c r="G29" t="s">
        <v>1347</v>
      </c>
      <c r="H29" t="s">
        <v>1391</v>
      </c>
      <c r="I29" t="s">
        <v>1392</v>
      </c>
    </row>
    <row r="30" spans="1:9" x14ac:dyDescent="0.2">
      <c r="A30" t="s">
        <v>1393</v>
      </c>
      <c r="B30" t="s">
        <v>1283</v>
      </c>
      <c r="C30" t="s">
        <v>1280</v>
      </c>
      <c r="D30" t="s">
        <v>1287</v>
      </c>
      <c r="E30" t="s">
        <v>1394</v>
      </c>
      <c r="F30" t="s">
        <v>1313</v>
      </c>
      <c r="G30" t="s">
        <v>1336</v>
      </c>
      <c r="H30" t="s">
        <v>1395</v>
      </c>
      <c r="I30" t="s">
        <v>1396</v>
      </c>
    </row>
    <row r="31" spans="1:9" x14ac:dyDescent="0.2">
      <c r="A31" t="s">
        <v>1397</v>
      </c>
      <c r="B31" t="s">
        <v>1398</v>
      </c>
      <c r="C31" t="s">
        <v>1399</v>
      </c>
      <c r="D31" t="s">
        <v>1287</v>
      </c>
      <c r="E31" t="s">
        <v>1400</v>
      </c>
      <c r="F31" t="s">
        <v>1313</v>
      </c>
      <c r="G31" t="s">
        <v>1401</v>
      </c>
      <c r="H31" t="s">
        <v>1402</v>
      </c>
      <c r="I31" t="s">
        <v>1403</v>
      </c>
    </row>
    <row r="32" spans="1:9" x14ac:dyDescent="0.2">
      <c r="A32" t="s">
        <v>1404</v>
      </c>
      <c r="B32" t="s">
        <v>1283</v>
      </c>
      <c r="C32" t="s">
        <v>1280</v>
      </c>
      <c r="D32" t="s">
        <v>1287</v>
      </c>
      <c r="E32" t="s">
        <v>1405</v>
      </c>
      <c r="F32" t="s">
        <v>1313</v>
      </c>
      <c r="G32" t="s">
        <v>1347</v>
      </c>
      <c r="H32" t="s">
        <v>1406</v>
      </c>
      <c r="I32" t="s">
        <v>1407</v>
      </c>
    </row>
    <row r="33" spans="1:9" x14ac:dyDescent="0.2">
      <c r="A33" t="s">
        <v>1408</v>
      </c>
      <c r="B33" t="s">
        <v>1283</v>
      </c>
      <c r="C33" t="s">
        <v>1409</v>
      </c>
      <c r="D33" t="s">
        <v>1287</v>
      </c>
      <c r="E33" t="s">
        <v>1410</v>
      </c>
      <c r="F33" t="s">
        <v>1313</v>
      </c>
      <c r="G33" t="s">
        <v>1336</v>
      </c>
      <c r="H33" t="s">
        <v>1411</v>
      </c>
      <c r="I33" t="s">
        <v>1412</v>
      </c>
    </row>
    <row r="34" spans="1:9" x14ac:dyDescent="0.2">
      <c r="A34" t="s">
        <v>1413</v>
      </c>
      <c r="B34" t="s">
        <v>1283</v>
      </c>
      <c r="C34" t="s">
        <v>1414</v>
      </c>
      <c r="D34" t="s">
        <v>1287</v>
      </c>
      <c r="E34" t="s">
        <v>1415</v>
      </c>
      <c r="F34" t="s">
        <v>1313</v>
      </c>
      <c r="G34" t="s">
        <v>1401</v>
      </c>
      <c r="H34" t="s">
        <v>1416</v>
      </c>
      <c r="I34" t="s">
        <v>1417</v>
      </c>
    </row>
    <row r="35" spans="1:9" x14ac:dyDescent="0.2">
      <c r="A35" t="s">
        <v>1418</v>
      </c>
      <c r="B35" t="s">
        <v>1283</v>
      </c>
      <c r="C35" t="s">
        <v>1419</v>
      </c>
      <c r="D35" t="s">
        <v>1287</v>
      </c>
      <c r="E35" t="s">
        <v>1420</v>
      </c>
      <c r="F35" t="s">
        <v>1313</v>
      </c>
      <c r="G35" t="s">
        <v>1325</v>
      </c>
      <c r="H35" t="s">
        <v>1421</v>
      </c>
      <c r="I35" t="s">
        <v>1422</v>
      </c>
    </row>
    <row r="36" spans="1:9" x14ac:dyDescent="0.2">
      <c r="A36" t="s">
        <v>1423</v>
      </c>
      <c r="B36" t="s">
        <v>1424</v>
      </c>
      <c r="C36" t="s">
        <v>1425</v>
      </c>
      <c r="D36" t="s">
        <v>1287</v>
      </c>
      <c r="E36" t="s">
        <v>1426</v>
      </c>
      <c r="F36" t="s">
        <v>1313</v>
      </c>
      <c r="G36" t="s">
        <v>1336</v>
      </c>
      <c r="H36" t="s">
        <v>1427</v>
      </c>
      <c r="I36" t="s">
        <v>1428</v>
      </c>
    </row>
    <row r="37" spans="1:9" x14ac:dyDescent="0.2">
      <c r="A37" t="s">
        <v>1429</v>
      </c>
      <c r="B37" t="s">
        <v>1354</v>
      </c>
      <c r="C37" t="s">
        <v>1430</v>
      </c>
      <c r="D37" t="s">
        <v>1287</v>
      </c>
      <c r="E37" t="s">
        <v>1431</v>
      </c>
      <c r="F37" t="s">
        <v>1313</v>
      </c>
      <c r="G37" t="s">
        <v>1432</v>
      </c>
      <c r="H37" t="s">
        <v>1433</v>
      </c>
      <c r="I37" t="s">
        <v>1434</v>
      </c>
    </row>
    <row r="38" spans="1:9" x14ac:dyDescent="0.2">
      <c r="A38" t="s">
        <v>1435</v>
      </c>
      <c r="B38" t="s">
        <v>1436</v>
      </c>
      <c r="C38" t="s">
        <v>1437</v>
      </c>
      <c r="D38" t="s">
        <v>1287</v>
      </c>
      <c r="E38" t="s">
        <v>972</v>
      </c>
      <c r="F38" t="s">
        <v>1313</v>
      </c>
      <c r="G38" t="s">
        <v>1308</v>
      </c>
      <c r="H38" t="s">
        <v>1438</v>
      </c>
      <c r="I38" t="s">
        <v>1439</v>
      </c>
    </row>
    <row r="39" spans="1:9" x14ac:dyDescent="0.2">
      <c r="A39" t="s">
        <v>1440</v>
      </c>
      <c r="B39" t="s">
        <v>1441</v>
      </c>
      <c r="C39" t="s">
        <v>1442</v>
      </c>
      <c r="D39" t="s">
        <v>1287</v>
      </c>
      <c r="E39" t="s">
        <v>919</v>
      </c>
      <c r="F39" t="s">
        <v>1313</v>
      </c>
      <c r="G39" t="s">
        <v>1336</v>
      </c>
      <c r="H39" t="s">
        <v>1443</v>
      </c>
      <c r="I39" t="s">
        <v>1444</v>
      </c>
    </row>
    <row r="40" spans="1:9" x14ac:dyDescent="0.2">
      <c r="A40" t="s">
        <v>1440</v>
      </c>
      <c r="B40" t="s">
        <v>1441</v>
      </c>
      <c r="C40" t="s">
        <v>1442</v>
      </c>
      <c r="D40" t="s">
        <v>1287</v>
      </c>
      <c r="E40" t="s">
        <v>919</v>
      </c>
      <c r="F40" t="s">
        <v>1313</v>
      </c>
      <c r="G40" t="s">
        <v>1336</v>
      </c>
      <c r="H40" t="s">
        <v>1443</v>
      </c>
      <c r="I40" t="s">
        <v>1444</v>
      </c>
    </row>
    <row r="41" spans="1:9" x14ac:dyDescent="0.2">
      <c r="A41" t="s">
        <v>1445</v>
      </c>
      <c r="B41" t="s">
        <v>1446</v>
      </c>
      <c r="C41" t="s">
        <v>1447</v>
      </c>
      <c r="D41" t="s">
        <v>1287</v>
      </c>
      <c r="E41" t="s">
        <v>919</v>
      </c>
      <c r="F41" t="s">
        <v>1313</v>
      </c>
      <c r="G41" t="s">
        <v>1336</v>
      </c>
      <c r="H41" t="s">
        <v>1448</v>
      </c>
      <c r="I41" t="s">
        <v>1449</v>
      </c>
    </row>
    <row r="42" spans="1:9" x14ac:dyDescent="0.2">
      <c r="A42" t="s">
        <v>1450</v>
      </c>
      <c r="B42" t="s">
        <v>1451</v>
      </c>
      <c r="C42" t="s">
        <v>1452</v>
      </c>
      <c r="D42" t="s">
        <v>1287</v>
      </c>
      <c r="E42" t="s">
        <v>1453</v>
      </c>
      <c r="F42" t="s">
        <v>1313</v>
      </c>
      <c r="G42" t="s">
        <v>1308</v>
      </c>
      <c r="H42" t="s">
        <v>1454</v>
      </c>
      <c r="I42" t="s">
        <v>1455</v>
      </c>
    </row>
    <row r="43" spans="1:9" x14ac:dyDescent="0.2">
      <c r="A43" t="s">
        <v>1456</v>
      </c>
      <c r="B43" t="s">
        <v>1283</v>
      </c>
      <c r="C43" t="s">
        <v>1457</v>
      </c>
      <c r="D43" t="s">
        <v>1287</v>
      </c>
      <c r="E43" t="s">
        <v>1458</v>
      </c>
      <c r="F43" t="s">
        <v>1313</v>
      </c>
      <c r="G43" t="s">
        <v>1459</v>
      </c>
      <c r="H43" t="s">
        <v>1460</v>
      </c>
      <c r="I43" t="s">
        <v>1461</v>
      </c>
    </row>
    <row r="44" spans="1:9" x14ac:dyDescent="0.2">
      <c r="A44" t="s">
        <v>1462</v>
      </c>
      <c r="B44" t="s">
        <v>1283</v>
      </c>
      <c r="C44" t="s">
        <v>1463</v>
      </c>
      <c r="D44" t="s">
        <v>1287</v>
      </c>
      <c r="E44" t="s">
        <v>1464</v>
      </c>
      <c r="F44" t="s">
        <v>1313</v>
      </c>
      <c r="G44" t="s">
        <v>1331</v>
      </c>
      <c r="H44" t="s">
        <v>1465</v>
      </c>
      <c r="I44" t="s">
        <v>1466</v>
      </c>
    </row>
    <row r="45" spans="1:9" x14ac:dyDescent="0.2">
      <c r="A45" t="s">
        <v>1467</v>
      </c>
      <c r="B45" t="s">
        <v>1283</v>
      </c>
      <c r="C45" t="s">
        <v>1468</v>
      </c>
      <c r="D45" t="s">
        <v>1287</v>
      </c>
      <c r="E45" t="s">
        <v>972</v>
      </c>
      <c r="F45" t="s">
        <v>1313</v>
      </c>
      <c r="G45" t="s">
        <v>1469</v>
      </c>
      <c r="H45" t="s">
        <v>1470</v>
      </c>
      <c r="I45" t="s">
        <v>1439</v>
      </c>
    </row>
    <row r="46" spans="1:9" x14ac:dyDescent="0.2">
      <c r="A46" t="s">
        <v>1471</v>
      </c>
      <c r="B46" t="s">
        <v>952</v>
      </c>
      <c r="C46" t="s">
        <v>1280</v>
      </c>
      <c r="D46" t="s">
        <v>1287</v>
      </c>
      <c r="E46" t="s">
        <v>1472</v>
      </c>
      <c r="F46" t="s">
        <v>1313</v>
      </c>
      <c r="G46" t="s">
        <v>1473</v>
      </c>
      <c r="H46" t="s">
        <v>1474</v>
      </c>
      <c r="I46" t="s">
        <v>1475</v>
      </c>
    </row>
    <row r="47" spans="1:9" x14ac:dyDescent="0.2">
      <c r="A47" t="s">
        <v>1476</v>
      </c>
      <c r="B47" t="s">
        <v>1477</v>
      </c>
      <c r="C47" t="s">
        <v>1478</v>
      </c>
      <c r="D47" t="s">
        <v>1287</v>
      </c>
      <c r="E47" t="s">
        <v>1479</v>
      </c>
      <c r="F47" t="s">
        <v>1313</v>
      </c>
      <c r="G47" t="s">
        <v>1480</v>
      </c>
      <c r="H47" t="s">
        <v>1481</v>
      </c>
      <c r="I47" t="s">
        <v>1482</v>
      </c>
    </row>
    <row r="48" spans="1:9" x14ac:dyDescent="0.2">
      <c r="A48" t="s">
        <v>1483</v>
      </c>
      <c r="B48" t="s">
        <v>1484</v>
      </c>
      <c r="C48" t="s">
        <v>1280</v>
      </c>
      <c r="D48" t="s">
        <v>1287</v>
      </c>
      <c r="E48" t="s">
        <v>1485</v>
      </c>
      <c r="F48" t="s">
        <v>1313</v>
      </c>
      <c r="G48" t="s">
        <v>1308</v>
      </c>
      <c r="H48" t="s">
        <v>1486</v>
      </c>
      <c r="I48" t="s">
        <v>1487</v>
      </c>
    </row>
    <row r="49" spans="1:9" x14ac:dyDescent="0.2">
      <c r="A49" t="s">
        <v>1488</v>
      </c>
      <c r="B49" t="s">
        <v>1283</v>
      </c>
      <c r="C49" t="s">
        <v>1489</v>
      </c>
      <c r="D49" t="s">
        <v>1287</v>
      </c>
      <c r="E49" t="s">
        <v>1490</v>
      </c>
      <c r="F49" t="s">
        <v>1313</v>
      </c>
      <c r="G49" t="s">
        <v>1368</v>
      </c>
      <c r="H49" t="s">
        <v>1491</v>
      </c>
      <c r="I49" t="s">
        <v>1492</v>
      </c>
    </row>
    <row r="50" spans="1:9" x14ac:dyDescent="0.2">
      <c r="A50" t="s">
        <v>1493</v>
      </c>
      <c r="B50" t="s">
        <v>1494</v>
      </c>
      <c r="C50" t="s">
        <v>1280</v>
      </c>
      <c r="D50" t="s">
        <v>1287</v>
      </c>
      <c r="E50" t="s">
        <v>1495</v>
      </c>
      <c r="F50" t="s">
        <v>1313</v>
      </c>
      <c r="G50" t="s">
        <v>1308</v>
      </c>
      <c r="H50" t="s">
        <v>1496</v>
      </c>
      <c r="I50" t="s">
        <v>1497</v>
      </c>
    </row>
    <row r="51" spans="1:9" x14ac:dyDescent="0.2">
      <c r="A51" t="s">
        <v>1498</v>
      </c>
      <c r="B51" t="s">
        <v>1499</v>
      </c>
      <c r="C51" t="s">
        <v>1280</v>
      </c>
      <c r="D51" t="s">
        <v>1287</v>
      </c>
      <c r="E51" t="s">
        <v>999</v>
      </c>
      <c r="F51" t="s">
        <v>1313</v>
      </c>
      <c r="G51" t="s">
        <v>1385</v>
      </c>
      <c r="H51" t="s">
        <v>1500</v>
      </c>
      <c r="I51" t="s">
        <v>1501</v>
      </c>
    </row>
    <row r="52" spans="1:9" x14ac:dyDescent="0.2">
      <c r="A52" t="s">
        <v>1502</v>
      </c>
      <c r="B52" t="s">
        <v>1503</v>
      </c>
      <c r="C52" t="s">
        <v>1504</v>
      </c>
      <c r="D52" t="s">
        <v>1287</v>
      </c>
      <c r="E52" t="s">
        <v>1505</v>
      </c>
      <c r="F52" t="s">
        <v>1313</v>
      </c>
      <c r="G52" t="s">
        <v>1374</v>
      </c>
      <c r="H52" t="s">
        <v>1506</v>
      </c>
      <c r="I52" t="s">
        <v>1507</v>
      </c>
    </row>
    <row r="53" spans="1:9" x14ac:dyDescent="0.2">
      <c r="A53" t="s">
        <v>1508</v>
      </c>
      <c r="B53" t="s">
        <v>1283</v>
      </c>
      <c r="C53" t="s">
        <v>1280</v>
      </c>
      <c r="D53" t="s">
        <v>1287</v>
      </c>
      <c r="E53" t="s">
        <v>980</v>
      </c>
      <c r="F53" t="s">
        <v>1313</v>
      </c>
      <c r="G53" t="s">
        <v>1368</v>
      </c>
      <c r="H53" t="s">
        <v>1509</v>
      </c>
      <c r="I53" t="s">
        <v>1510</v>
      </c>
    </row>
    <row r="54" spans="1:9" x14ac:dyDescent="0.2">
      <c r="A54" t="s">
        <v>1511</v>
      </c>
      <c r="B54" t="s">
        <v>1512</v>
      </c>
      <c r="C54" t="s">
        <v>1280</v>
      </c>
      <c r="D54" t="s">
        <v>1287</v>
      </c>
      <c r="E54" t="s">
        <v>1513</v>
      </c>
      <c r="F54" t="s">
        <v>1313</v>
      </c>
      <c r="G54" t="s">
        <v>1308</v>
      </c>
      <c r="H54" t="s">
        <v>1514</v>
      </c>
      <c r="I54" t="s">
        <v>1515</v>
      </c>
    </row>
    <row r="55" spans="1:9" x14ac:dyDescent="0.2">
      <c r="A55" t="s">
        <v>1516</v>
      </c>
      <c r="B55" t="s">
        <v>1283</v>
      </c>
      <c r="C55" t="s">
        <v>1295</v>
      </c>
      <c r="D55" t="s">
        <v>1287</v>
      </c>
      <c r="E55" t="s">
        <v>962</v>
      </c>
      <c r="F55" t="s">
        <v>1313</v>
      </c>
      <c r="G55" t="s">
        <v>1308</v>
      </c>
      <c r="H55" t="s">
        <v>1517</v>
      </c>
      <c r="I55" t="s">
        <v>1518</v>
      </c>
    </row>
    <row r="56" spans="1:9" x14ac:dyDescent="0.2">
      <c r="A56" t="s">
        <v>1519</v>
      </c>
      <c r="B56" t="s">
        <v>1520</v>
      </c>
      <c r="C56" t="s">
        <v>1521</v>
      </c>
      <c r="D56" t="s">
        <v>1287</v>
      </c>
      <c r="E56" t="s">
        <v>399</v>
      </c>
      <c r="F56" t="s">
        <v>1313</v>
      </c>
      <c r="G56" t="s">
        <v>1522</v>
      </c>
      <c r="H56" t="s">
        <v>1523</v>
      </c>
      <c r="I56" t="s">
        <v>1524</v>
      </c>
    </row>
    <row r="57" spans="1:9" x14ac:dyDescent="0.2">
      <c r="A57" t="s">
        <v>1525</v>
      </c>
      <c r="B57" t="s">
        <v>1283</v>
      </c>
      <c r="C57" t="s">
        <v>1526</v>
      </c>
      <c r="D57" t="s">
        <v>1287</v>
      </c>
      <c r="E57" t="s">
        <v>1527</v>
      </c>
      <c r="F57" t="s">
        <v>1313</v>
      </c>
      <c r="G57" t="s">
        <v>1325</v>
      </c>
      <c r="H57" t="s">
        <v>1528</v>
      </c>
      <c r="I57" t="s">
        <v>1529</v>
      </c>
    </row>
    <row r="58" spans="1:9" x14ac:dyDescent="0.2">
      <c r="A58" t="s">
        <v>1530</v>
      </c>
      <c r="B58" t="s">
        <v>1531</v>
      </c>
      <c r="C58" t="s">
        <v>1280</v>
      </c>
      <c r="D58" t="s">
        <v>1287</v>
      </c>
      <c r="E58" t="s">
        <v>1453</v>
      </c>
      <c r="F58" t="s">
        <v>1313</v>
      </c>
      <c r="G58" t="s">
        <v>1308</v>
      </c>
      <c r="H58" t="s">
        <v>1532</v>
      </c>
      <c r="I58" t="s">
        <v>1533</v>
      </c>
    </row>
    <row r="59" spans="1:9" x14ac:dyDescent="0.2">
      <c r="A59" t="s">
        <v>1534</v>
      </c>
      <c r="B59" t="s">
        <v>1535</v>
      </c>
      <c r="C59" t="s">
        <v>1329</v>
      </c>
      <c r="D59" t="s">
        <v>1287</v>
      </c>
      <c r="E59" t="s">
        <v>1536</v>
      </c>
      <c r="F59" t="s">
        <v>1313</v>
      </c>
      <c r="G59" t="s">
        <v>1537</v>
      </c>
      <c r="H59" t="s">
        <v>1538</v>
      </c>
      <c r="I59" t="s">
        <v>1539</v>
      </c>
    </row>
    <row r="60" spans="1:9" x14ac:dyDescent="0.2">
      <c r="A60" t="s">
        <v>1540</v>
      </c>
      <c r="B60" t="s">
        <v>1541</v>
      </c>
      <c r="C60" t="s">
        <v>1280</v>
      </c>
      <c r="D60" t="s">
        <v>1287</v>
      </c>
      <c r="E60" t="s">
        <v>1542</v>
      </c>
      <c r="F60" t="s">
        <v>1313</v>
      </c>
      <c r="G60" t="s">
        <v>1368</v>
      </c>
      <c r="H60" t="s">
        <v>1543</v>
      </c>
      <c r="I60" t="s">
        <v>1544</v>
      </c>
    </row>
    <row r="61" spans="1:9" x14ac:dyDescent="0.2">
      <c r="A61" t="s">
        <v>1545</v>
      </c>
      <c r="B61" t="s">
        <v>1283</v>
      </c>
      <c r="C61" t="s">
        <v>1546</v>
      </c>
      <c r="D61" t="s">
        <v>1287</v>
      </c>
      <c r="E61" t="s">
        <v>1011</v>
      </c>
      <c r="F61" t="s">
        <v>1313</v>
      </c>
      <c r="G61" t="s">
        <v>1331</v>
      </c>
      <c r="H61" t="s">
        <v>1547</v>
      </c>
      <c r="I61" t="s">
        <v>1548</v>
      </c>
    </row>
    <row r="62" spans="1:9" x14ac:dyDescent="0.2">
      <c r="A62" t="s">
        <v>1549</v>
      </c>
      <c r="B62" t="s">
        <v>1550</v>
      </c>
      <c r="C62" t="s">
        <v>1551</v>
      </c>
      <c r="D62" t="s">
        <v>1287</v>
      </c>
      <c r="E62" t="s">
        <v>1552</v>
      </c>
      <c r="F62" t="s">
        <v>1313</v>
      </c>
      <c r="G62" t="s">
        <v>1331</v>
      </c>
      <c r="H62" t="s">
        <v>1553</v>
      </c>
      <c r="I62" t="s">
        <v>1554</v>
      </c>
    </row>
    <row r="63" spans="1:9" x14ac:dyDescent="0.2">
      <c r="A63" t="s">
        <v>1555</v>
      </c>
      <c r="B63" t="s">
        <v>1283</v>
      </c>
      <c r="C63" t="s">
        <v>1556</v>
      </c>
      <c r="D63" t="s">
        <v>1287</v>
      </c>
      <c r="E63" t="s">
        <v>1557</v>
      </c>
      <c r="F63" t="s">
        <v>1313</v>
      </c>
      <c r="G63" t="s">
        <v>1558</v>
      </c>
      <c r="H63" t="s">
        <v>1559</v>
      </c>
      <c r="I63" t="s">
        <v>1560</v>
      </c>
    </row>
    <row r="64" spans="1:9" x14ac:dyDescent="0.2">
      <c r="A64" t="s">
        <v>1561</v>
      </c>
      <c r="B64" t="s">
        <v>1562</v>
      </c>
      <c r="C64" t="s">
        <v>1563</v>
      </c>
      <c r="D64" t="s">
        <v>1287</v>
      </c>
      <c r="E64" t="s">
        <v>1564</v>
      </c>
      <c r="F64" t="s">
        <v>1313</v>
      </c>
      <c r="G64" t="s">
        <v>1368</v>
      </c>
      <c r="H64" t="s">
        <v>1565</v>
      </c>
      <c r="I64" t="s">
        <v>1566</v>
      </c>
    </row>
    <row r="65" spans="1:9" x14ac:dyDescent="0.2">
      <c r="A65" t="s">
        <v>1567</v>
      </c>
      <c r="B65" t="s">
        <v>1568</v>
      </c>
      <c r="C65" t="s">
        <v>1419</v>
      </c>
      <c r="D65" t="s">
        <v>1287</v>
      </c>
      <c r="E65" t="s">
        <v>1014</v>
      </c>
      <c r="F65" t="s">
        <v>1313</v>
      </c>
      <c r="G65" t="s">
        <v>1569</v>
      </c>
      <c r="H65" t="s">
        <v>1570</v>
      </c>
      <c r="I65" t="s">
        <v>1571</v>
      </c>
    </row>
    <row r="66" spans="1:9" x14ac:dyDescent="0.2">
      <c r="A66" t="s">
        <v>1572</v>
      </c>
      <c r="B66" t="s">
        <v>1283</v>
      </c>
      <c r="C66" t="s">
        <v>1437</v>
      </c>
      <c r="D66" t="s">
        <v>1287</v>
      </c>
      <c r="E66" t="s">
        <v>933</v>
      </c>
      <c r="F66" t="s">
        <v>1313</v>
      </c>
      <c r="G66" t="s">
        <v>1270</v>
      </c>
      <c r="H66" t="s">
        <v>1573</v>
      </c>
      <c r="I66" t="s">
        <v>1574</v>
      </c>
    </row>
    <row r="67" spans="1:9" x14ac:dyDescent="0.2">
      <c r="A67" t="s">
        <v>1575</v>
      </c>
      <c r="B67" t="s">
        <v>1576</v>
      </c>
      <c r="C67" t="s">
        <v>1280</v>
      </c>
      <c r="D67" t="s">
        <v>1287</v>
      </c>
      <c r="E67" t="s">
        <v>1577</v>
      </c>
      <c r="F67" t="s">
        <v>1313</v>
      </c>
      <c r="G67" t="s">
        <v>1270</v>
      </c>
      <c r="H67" t="s">
        <v>1578</v>
      </c>
      <c r="I67" t="s">
        <v>1579</v>
      </c>
    </row>
    <row r="68" spans="1:9" x14ac:dyDescent="0.2">
      <c r="A68" t="s">
        <v>1580</v>
      </c>
      <c r="B68" t="s">
        <v>1581</v>
      </c>
      <c r="C68" t="s">
        <v>1582</v>
      </c>
      <c r="D68" t="s">
        <v>1287</v>
      </c>
      <c r="E68" t="s">
        <v>1542</v>
      </c>
      <c r="F68" t="s">
        <v>1313</v>
      </c>
      <c r="G68" t="s">
        <v>1276</v>
      </c>
      <c r="H68" t="s">
        <v>1583</v>
      </c>
      <c r="I68" t="s">
        <v>1584</v>
      </c>
    </row>
    <row r="69" spans="1:9" x14ac:dyDescent="0.2">
      <c r="A69" t="s">
        <v>1585</v>
      </c>
      <c r="B69" t="s">
        <v>1586</v>
      </c>
      <c r="C69" t="s">
        <v>1280</v>
      </c>
      <c r="D69" t="s">
        <v>1287</v>
      </c>
      <c r="E69" t="s">
        <v>1587</v>
      </c>
      <c r="F69" t="s">
        <v>1313</v>
      </c>
      <c r="G69" t="s">
        <v>1308</v>
      </c>
      <c r="H69" t="s">
        <v>1588</v>
      </c>
      <c r="I69" t="s">
        <v>1589</v>
      </c>
    </row>
    <row r="70" spans="1:9" x14ac:dyDescent="0.2">
      <c r="A70" t="s">
        <v>1590</v>
      </c>
      <c r="B70" t="s">
        <v>1581</v>
      </c>
      <c r="C70" t="s">
        <v>1591</v>
      </c>
      <c r="D70" t="s">
        <v>1267</v>
      </c>
      <c r="E70" t="s">
        <v>1268</v>
      </c>
      <c r="F70" t="s">
        <v>1269</v>
      </c>
      <c r="G70" t="s">
        <v>1385</v>
      </c>
      <c r="H70" t="s">
        <v>1592</v>
      </c>
      <c r="I70" t="s">
        <v>1272</v>
      </c>
    </row>
    <row r="71" spans="1:9" x14ac:dyDescent="0.2">
      <c r="A71" t="s">
        <v>1593</v>
      </c>
      <c r="B71" t="s">
        <v>1382</v>
      </c>
      <c r="C71" t="s">
        <v>1594</v>
      </c>
      <c r="D71" t="s">
        <v>1267</v>
      </c>
      <c r="E71" t="s">
        <v>1268</v>
      </c>
      <c r="F71" t="s">
        <v>1269</v>
      </c>
      <c r="G71" t="s">
        <v>1595</v>
      </c>
      <c r="H71" t="s">
        <v>1596</v>
      </c>
      <c r="I71" t="s">
        <v>1272</v>
      </c>
    </row>
    <row r="72" spans="1:9" x14ac:dyDescent="0.2">
      <c r="A72" t="s">
        <v>1597</v>
      </c>
      <c r="B72" t="s">
        <v>1598</v>
      </c>
      <c r="C72" t="s">
        <v>1599</v>
      </c>
      <c r="D72" t="s">
        <v>1267</v>
      </c>
      <c r="E72" t="s">
        <v>1268</v>
      </c>
      <c r="F72" t="s">
        <v>1269</v>
      </c>
      <c r="G72" t="s">
        <v>1347</v>
      </c>
      <c r="H72" t="s">
        <v>1600</v>
      </c>
      <c r="I72" t="s">
        <v>1272</v>
      </c>
    </row>
    <row r="73" spans="1:9" x14ac:dyDescent="0.2">
      <c r="A73" t="s">
        <v>1282</v>
      </c>
      <c r="B73" t="s">
        <v>1283</v>
      </c>
      <c r="C73" t="s">
        <v>1280</v>
      </c>
      <c r="D73" t="s">
        <v>1267</v>
      </c>
      <c r="E73" t="s">
        <v>1268</v>
      </c>
      <c r="F73" t="s">
        <v>1269</v>
      </c>
      <c r="G73" t="s">
        <v>1270</v>
      </c>
      <c r="H73" t="s">
        <v>1284</v>
      </c>
      <c r="I73" t="s">
        <v>1272</v>
      </c>
    </row>
    <row r="74" spans="1:9" x14ac:dyDescent="0.2">
      <c r="A74" t="s">
        <v>1601</v>
      </c>
      <c r="B74" t="s">
        <v>1283</v>
      </c>
      <c r="C74" t="s">
        <v>1280</v>
      </c>
      <c r="D74" t="s">
        <v>1287</v>
      </c>
      <c r="E74" t="s">
        <v>927</v>
      </c>
      <c r="F74" t="s">
        <v>1313</v>
      </c>
      <c r="G74" t="s">
        <v>1308</v>
      </c>
      <c r="H74" t="s">
        <v>1602</v>
      </c>
      <c r="I74" t="s">
        <v>1603</v>
      </c>
    </row>
    <row r="75" spans="1:9" x14ac:dyDescent="0.2">
      <c r="A75" t="s">
        <v>1604</v>
      </c>
      <c r="B75" t="s">
        <v>1605</v>
      </c>
      <c r="C75" t="s">
        <v>1280</v>
      </c>
      <c r="D75" t="s">
        <v>1287</v>
      </c>
      <c r="E75" t="s">
        <v>1040</v>
      </c>
      <c r="F75" t="s">
        <v>1313</v>
      </c>
      <c r="G75" t="s">
        <v>1347</v>
      </c>
      <c r="H75" t="s">
        <v>1606</v>
      </c>
      <c r="I75" t="s">
        <v>1607</v>
      </c>
    </row>
    <row r="76" spans="1:9" x14ac:dyDescent="0.2">
      <c r="A76" t="s">
        <v>1608</v>
      </c>
      <c r="B76" t="s">
        <v>1609</v>
      </c>
      <c r="C76" t="s">
        <v>1280</v>
      </c>
      <c r="D76" t="s">
        <v>1287</v>
      </c>
      <c r="E76" t="s">
        <v>1610</v>
      </c>
      <c r="F76" t="s">
        <v>1313</v>
      </c>
      <c r="G76" t="s">
        <v>1347</v>
      </c>
      <c r="H76" t="s">
        <v>1611</v>
      </c>
      <c r="I76" t="s">
        <v>1612</v>
      </c>
    </row>
    <row r="77" spans="1:9" x14ac:dyDescent="0.2">
      <c r="A77" t="s">
        <v>1613</v>
      </c>
      <c r="B77" t="s">
        <v>1283</v>
      </c>
      <c r="C77" t="s">
        <v>1614</v>
      </c>
      <c r="D77" t="s">
        <v>1287</v>
      </c>
      <c r="E77" t="s">
        <v>1615</v>
      </c>
      <c r="F77" t="s">
        <v>1313</v>
      </c>
      <c r="G77" t="s">
        <v>1347</v>
      </c>
      <c r="H77" t="s">
        <v>1616</v>
      </c>
      <c r="I77" t="s">
        <v>1617</v>
      </c>
    </row>
    <row r="78" spans="1:9" x14ac:dyDescent="0.2">
      <c r="A78" t="s">
        <v>1618</v>
      </c>
      <c r="B78" t="s">
        <v>1619</v>
      </c>
      <c r="C78" t="s">
        <v>1280</v>
      </c>
      <c r="D78" t="s">
        <v>1287</v>
      </c>
      <c r="E78" t="s">
        <v>1620</v>
      </c>
      <c r="F78" t="s">
        <v>1313</v>
      </c>
      <c r="G78" t="s">
        <v>1368</v>
      </c>
      <c r="H78" t="s">
        <v>1621</v>
      </c>
      <c r="I78" t="s">
        <v>1622</v>
      </c>
    </row>
    <row r="79" spans="1:9" x14ac:dyDescent="0.2">
      <c r="A79" t="s">
        <v>1623</v>
      </c>
      <c r="B79" t="s">
        <v>1283</v>
      </c>
      <c r="C79" t="s">
        <v>1624</v>
      </c>
      <c r="D79" t="s">
        <v>1287</v>
      </c>
      <c r="E79" t="s">
        <v>1625</v>
      </c>
      <c r="F79" t="s">
        <v>1313</v>
      </c>
      <c r="G79" t="s">
        <v>1336</v>
      </c>
      <c r="H79" t="s">
        <v>1626</v>
      </c>
      <c r="I79" t="s">
        <v>1627</v>
      </c>
    </row>
    <row r="80" spans="1:9" x14ac:dyDescent="0.2">
      <c r="A80" t="s">
        <v>1628</v>
      </c>
      <c r="B80" t="s">
        <v>1283</v>
      </c>
      <c r="C80" t="s">
        <v>1280</v>
      </c>
      <c r="D80" t="s">
        <v>1287</v>
      </c>
      <c r="E80" t="s">
        <v>897</v>
      </c>
      <c r="F80" t="s">
        <v>1313</v>
      </c>
      <c r="G80" t="s">
        <v>1347</v>
      </c>
      <c r="H80" t="s">
        <v>1629</v>
      </c>
      <c r="I80" t="s">
        <v>1630</v>
      </c>
    </row>
    <row r="81" spans="1:9" x14ac:dyDescent="0.2">
      <c r="A81" t="s">
        <v>1631</v>
      </c>
      <c r="B81" t="s">
        <v>1632</v>
      </c>
      <c r="C81" t="s">
        <v>1633</v>
      </c>
      <c r="D81" t="s">
        <v>1287</v>
      </c>
      <c r="E81" t="s">
        <v>1634</v>
      </c>
      <c r="F81" t="s">
        <v>1313</v>
      </c>
      <c r="G81" t="s">
        <v>1347</v>
      </c>
      <c r="H81" t="s">
        <v>1635</v>
      </c>
      <c r="I81" t="s">
        <v>1636</v>
      </c>
    </row>
    <row r="82" spans="1:9" x14ac:dyDescent="0.2">
      <c r="A82" t="s">
        <v>1637</v>
      </c>
      <c r="B82" t="s">
        <v>1283</v>
      </c>
      <c r="C82" t="s">
        <v>1280</v>
      </c>
      <c r="D82" t="s">
        <v>1287</v>
      </c>
      <c r="E82" t="s">
        <v>1638</v>
      </c>
      <c r="F82" t="s">
        <v>1313</v>
      </c>
      <c r="G82" t="s">
        <v>1569</v>
      </c>
      <c r="H82" t="s">
        <v>1639</v>
      </c>
      <c r="I82" t="s">
        <v>1640</v>
      </c>
    </row>
    <row r="83" spans="1:9" x14ac:dyDescent="0.2">
      <c r="A83" t="s">
        <v>1641</v>
      </c>
      <c r="B83" t="s">
        <v>1283</v>
      </c>
      <c r="C83" t="s">
        <v>1642</v>
      </c>
      <c r="D83" t="s">
        <v>1287</v>
      </c>
      <c r="E83" t="s">
        <v>1643</v>
      </c>
      <c r="F83" t="s">
        <v>1313</v>
      </c>
      <c r="G83" t="s">
        <v>1459</v>
      </c>
      <c r="H83" t="s">
        <v>1644</v>
      </c>
      <c r="I83" t="s">
        <v>1645</v>
      </c>
    </row>
    <row r="84" spans="1:9" x14ac:dyDescent="0.2">
      <c r="A84" t="s">
        <v>1646</v>
      </c>
      <c r="B84" t="s">
        <v>1436</v>
      </c>
      <c r="C84" t="s">
        <v>1647</v>
      </c>
      <c r="D84" t="s">
        <v>1287</v>
      </c>
      <c r="E84" t="s">
        <v>1648</v>
      </c>
      <c r="F84" t="s">
        <v>1313</v>
      </c>
      <c r="G84" t="s">
        <v>1347</v>
      </c>
      <c r="H84" t="s">
        <v>1649</v>
      </c>
      <c r="I84" t="s">
        <v>1650</v>
      </c>
    </row>
    <row r="85" spans="1:9" x14ac:dyDescent="0.2">
      <c r="A85" t="s">
        <v>1651</v>
      </c>
      <c r="B85" t="s">
        <v>1652</v>
      </c>
      <c r="C85" t="s">
        <v>1653</v>
      </c>
      <c r="D85" t="s">
        <v>1287</v>
      </c>
      <c r="E85" t="s">
        <v>1513</v>
      </c>
      <c r="F85" t="s">
        <v>1313</v>
      </c>
      <c r="G85" t="s">
        <v>1654</v>
      </c>
      <c r="H85" t="s">
        <v>1655</v>
      </c>
      <c r="I85" t="s">
        <v>1656</v>
      </c>
    </row>
    <row r="86" spans="1:9" x14ac:dyDescent="0.2">
      <c r="A86" t="s">
        <v>1618</v>
      </c>
      <c r="B86" t="s">
        <v>1619</v>
      </c>
      <c r="C86" t="s">
        <v>1280</v>
      </c>
      <c r="D86" t="s">
        <v>1287</v>
      </c>
      <c r="E86" t="s">
        <v>1620</v>
      </c>
      <c r="F86" t="s">
        <v>1313</v>
      </c>
      <c r="G86" t="s">
        <v>1368</v>
      </c>
      <c r="H86" t="s">
        <v>1621</v>
      </c>
      <c r="I86" t="s">
        <v>1622</v>
      </c>
    </row>
    <row r="87" spans="1:9" x14ac:dyDescent="0.2">
      <c r="A87" t="s">
        <v>1657</v>
      </c>
      <c r="B87" t="s">
        <v>1658</v>
      </c>
      <c r="C87" t="s">
        <v>1659</v>
      </c>
      <c r="D87" t="s">
        <v>1287</v>
      </c>
      <c r="E87" t="s">
        <v>1615</v>
      </c>
      <c r="F87" t="s">
        <v>1313</v>
      </c>
      <c r="G87" t="s">
        <v>1368</v>
      </c>
      <c r="H87" t="s">
        <v>1660</v>
      </c>
      <c r="I87" t="s">
        <v>1617</v>
      </c>
    </row>
    <row r="88" spans="1:9" x14ac:dyDescent="0.2">
      <c r="A88" t="s">
        <v>1661</v>
      </c>
      <c r="B88" t="s">
        <v>1283</v>
      </c>
      <c r="C88" t="s">
        <v>1520</v>
      </c>
      <c r="D88" t="s">
        <v>1287</v>
      </c>
      <c r="E88" t="s">
        <v>1662</v>
      </c>
      <c r="F88" t="s">
        <v>1313</v>
      </c>
      <c r="G88" t="s">
        <v>1347</v>
      </c>
      <c r="H88" t="s">
        <v>1663</v>
      </c>
      <c r="I88" t="s">
        <v>1664</v>
      </c>
    </row>
    <row r="89" spans="1:9" x14ac:dyDescent="0.2">
      <c r="A89" t="s">
        <v>1665</v>
      </c>
      <c r="B89" t="s">
        <v>1581</v>
      </c>
      <c r="C89" t="s">
        <v>1666</v>
      </c>
      <c r="D89" t="s">
        <v>1287</v>
      </c>
      <c r="E89" t="s">
        <v>1667</v>
      </c>
      <c r="F89" t="s">
        <v>1313</v>
      </c>
      <c r="G89" t="s">
        <v>1308</v>
      </c>
      <c r="H89" t="s">
        <v>1668</v>
      </c>
      <c r="I89" t="s">
        <v>1669</v>
      </c>
    </row>
    <row r="90" spans="1:9" x14ac:dyDescent="0.2">
      <c r="A90" t="s">
        <v>1670</v>
      </c>
      <c r="B90" t="s">
        <v>1306</v>
      </c>
      <c r="C90" t="s">
        <v>1671</v>
      </c>
      <c r="D90" t="s">
        <v>1287</v>
      </c>
      <c r="E90" t="s">
        <v>1615</v>
      </c>
      <c r="F90" t="s">
        <v>1313</v>
      </c>
      <c r="G90" t="s">
        <v>1374</v>
      </c>
      <c r="H90" t="s">
        <v>1672</v>
      </c>
      <c r="I90" t="s">
        <v>1673</v>
      </c>
    </row>
    <row r="91" spans="1:9" x14ac:dyDescent="0.2">
      <c r="A91" t="s">
        <v>1628</v>
      </c>
      <c r="B91" t="s">
        <v>1283</v>
      </c>
      <c r="C91" t="s">
        <v>1280</v>
      </c>
      <c r="D91" t="s">
        <v>1287</v>
      </c>
      <c r="E91" t="s">
        <v>897</v>
      </c>
      <c r="F91" t="s">
        <v>1313</v>
      </c>
      <c r="G91" t="s">
        <v>1347</v>
      </c>
      <c r="H91" t="s">
        <v>1629</v>
      </c>
      <c r="I91" t="s">
        <v>1630</v>
      </c>
    </row>
    <row r="92" spans="1:9" x14ac:dyDescent="0.2">
      <c r="A92" t="s">
        <v>1674</v>
      </c>
      <c r="B92" t="s">
        <v>1675</v>
      </c>
      <c r="C92" t="s">
        <v>1280</v>
      </c>
      <c r="D92" t="s">
        <v>1287</v>
      </c>
      <c r="E92" t="s">
        <v>989</v>
      </c>
      <c r="F92" t="s">
        <v>1313</v>
      </c>
      <c r="G92" t="s">
        <v>1654</v>
      </c>
      <c r="H92" t="s">
        <v>1676</v>
      </c>
      <c r="I92" t="s">
        <v>1677</v>
      </c>
    </row>
    <row r="93" spans="1:9" x14ac:dyDescent="0.2">
      <c r="A93" t="s">
        <v>1678</v>
      </c>
      <c r="B93" t="s">
        <v>1679</v>
      </c>
      <c r="C93" t="s">
        <v>1680</v>
      </c>
      <c r="D93" t="s">
        <v>1287</v>
      </c>
      <c r="E93" t="s">
        <v>1681</v>
      </c>
      <c r="F93" t="s">
        <v>1313</v>
      </c>
      <c r="G93" t="s">
        <v>1336</v>
      </c>
      <c r="H93" t="s">
        <v>1682</v>
      </c>
      <c r="I93" t="s">
        <v>1683</v>
      </c>
    </row>
    <row r="94" spans="1:9" x14ac:dyDescent="0.2">
      <c r="A94" t="s">
        <v>1684</v>
      </c>
      <c r="B94" t="s">
        <v>1382</v>
      </c>
      <c r="C94" t="s">
        <v>1685</v>
      </c>
      <c r="D94" t="s">
        <v>1287</v>
      </c>
      <c r="E94" t="s">
        <v>1686</v>
      </c>
      <c r="F94" t="s">
        <v>1313</v>
      </c>
      <c r="G94" t="s">
        <v>1270</v>
      </c>
      <c r="H94" t="s">
        <v>1687</v>
      </c>
      <c r="I94" t="s">
        <v>1688</v>
      </c>
    </row>
    <row r="95" spans="1:9" x14ac:dyDescent="0.2">
      <c r="A95" t="s">
        <v>1689</v>
      </c>
      <c r="B95" t="s">
        <v>1283</v>
      </c>
      <c r="C95" t="s">
        <v>1690</v>
      </c>
      <c r="D95" t="s">
        <v>1287</v>
      </c>
      <c r="E95" t="s">
        <v>1691</v>
      </c>
      <c r="F95" t="s">
        <v>1313</v>
      </c>
      <c r="G95" t="s">
        <v>1347</v>
      </c>
      <c r="H95" t="s">
        <v>1692</v>
      </c>
      <c r="I95" t="s">
        <v>1693</v>
      </c>
    </row>
    <row r="96" spans="1:9" x14ac:dyDescent="0.2">
      <c r="A96" t="s">
        <v>1694</v>
      </c>
      <c r="B96" t="s">
        <v>1283</v>
      </c>
      <c r="C96" t="s">
        <v>1280</v>
      </c>
      <c r="D96" t="s">
        <v>1287</v>
      </c>
      <c r="E96" t="s">
        <v>1695</v>
      </c>
      <c r="F96" t="s">
        <v>1313</v>
      </c>
      <c r="G96" t="s">
        <v>1308</v>
      </c>
      <c r="H96" t="s">
        <v>1696</v>
      </c>
      <c r="I96" t="s">
        <v>1697</v>
      </c>
    </row>
    <row r="97" spans="1:9" x14ac:dyDescent="0.2">
      <c r="A97" t="s">
        <v>1698</v>
      </c>
      <c r="B97" t="s">
        <v>1699</v>
      </c>
      <c r="C97" t="s">
        <v>1280</v>
      </c>
      <c r="D97" t="s">
        <v>1287</v>
      </c>
      <c r="E97" t="s">
        <v>1700</v>
      </c>
      <c r="F97" t="s">
        <v>1313</v>
      </c>
      <c r="G97" t="s">
        <v>1270</v>
      </c>
      <c r="H97" t="s">
        <v>1701</v>
      </c>
      <c r="I97" t="s">
        <v>1702</v>
      </c>
    </row>
    <row r="98" spans="1:9" x14ac:dyDescent="0.2">
      <c r="A98" t="s">
        <v>1703</v>
      </c>
      <c r="B98" t="s">
        <v>1704</v>
      </c>
      <c r="C98" t="s">
        <v>1705</v>
      </c>
      <c r="D98" t="s">
        <v>1287</v>
      </c>
      <c r="E98" t="s">
        <v>1706</v>
      </c>
      <c r="F98" t="s">
        <v>1313</v>
      </c>
      <c r="G98" t="s">
        <v>1270</v>
      </c>
      <c r="H98" t="s">
        <v>1707</v>
      </c>
      <c r="I98" t="s">
        <v>1708</v>
      </c>
    </row>
    <row r="99" spans="1:9" x14ac:dyDescent="0.2">
      <c r="A99" t="s">
        <v>1709</v>
      </c>
      <c r="B99" t="s">
        <v>1283</v>
      </c>
      <c r="C99" t="s">
        <v>1710</v>
      </c>
      <c r="D99" t="s">
        <v>1287</v>
      </c>
      <c r="E99" t="s">
        <v>1485</v>
      </c>
      <c r="F99" t="s">
        <v>1313</v>
      </c>
      <c r="G99" t="s">
        <v>1270</v>
      </c>
      <c r="H99" t="s">
        <v>1711</v>
      </c>
      <c r="I99" t="s">
        <v>1712</v>
      </c>
    </row>
    <row r="100" spans="1:9" x14ac:dyDescent="0.2">
      <c r="A100" t="s">
        <v>1713</v>
      </c>
      <c r="B100" t="s">
        <v>1283</v>
      </c>
      <c r="C100" t="s">
        <v>1624</v>
      </c>
      <c r="D100" t="s">
        <v>1287</v>
      </c>
      <c r="E100" t="s">
        <v>1714</v>
      </c>
      <c r="F100" t="s">
        <v>1313</v>
      </c>
      <c r="G100" t="s">
        <v>1270</v>
      </c>
      <c r="H100" t="s">
        <v>1715</v>
      </c>
      <c r="I100" t="s">
        <v>1716</v>
      </c>
    </row>
    <row r="101" spans="1:9" x14ac:dyDescent="0.2">
      <c r="A101" t="s">
        <v>1694</v>
      </c>
      <c r="B101" t="s">
        <v>1283</v>
      </c>
      <c r="C101" t="s">
        <v>1280</v>
      </c>
      <c r="D101" t="s">
        <v>1287</v>
      </c>
      <c r="E101" t="s">
        <v>1695</v>
      </c>
      <c r="F101" t="s">
        <v>1313</v>
      </c>
      <c r="G101" t="s">
        <v>1308</v>
      </c>
      <c r="H101" t="s">
        <v>1696</v>
      </c>
      <c r="I101" t="s">
        <v>1697</v>
      </c>
    </row>
    <row r="102" spans="1:9" x14ac:dyDescent="0.2">
      <c r="A102" t="s">
        <v>1689</v>
      </c>
      <c r="B102" t="s">
        <v>1283</v>
      </c>
      <c r="C102" t="s">
        <v>1690</v>
      </c>
      <c r="D102" t="s">
        <v>1287</v>
      </c>
      <c r="E102" t="s">
        <v>1691</v>
      </c>
      <c r="F102" t="s">
        <v>1313</v>
      </c>
      <c r="G102" t="s">
        <v>1347</v>
      </c>
      <c r="H102" t="s">
        <v>1692</v>
      </c>
      <c r="I102" t="s">
        <v>1693</v>
      </c>
    </row>
    <row r="103" spans="1:9" x14ac:dyDescent="0.2">
      <c r="A103" t="s">
        <v>1717</v>
      </c>
      <c r="B103" t="s">
        <v>1718</v>
      </c>
      <c r="C103" t="s">
        <v>1719</v>
      </c>
      <c r="D103" t="s">
        <v>1267</v>
      </c>
      <c r="E103" t="s">
        <v>1268</v>
      </c>
      <c r="F103" t="s">
        <v>1269</v>
      </c>
      <c r="G103" t="s">
        <v>1270</v>
      </c>
      <c r="H103" t="s">
        <v>1720</v>
      </c>
      <c r="I103" t="s">
        <v>1272</v>
      </c>
    </row>
    <row r="104" spans="1:9" x14ac:dyDescent="0.2">
      <c r="A104" t="s">
        <v>1721</v>
      </c>
      <c r="B104" t="s">
        <v>1722</v>
      </c>
      <c r="C104" t="s">
        <v>1723</v>
      </c>
      <c r="D104" t="s">
        <v>1267</v>
      </c>
      <c r="E104" t="s">
        <v>1268</v>
      </c>
      <c r="F104" t="s">
        <v>1269</v>
      </c>
      <c r="G104" t="s">
        <v>1270</v>
      </c>
      <c r="H104" t="s">
        <v>1724</v>
      </c>
      <c r="I104" t="s">
        <v>1272</v>
      </c>
    </row>
    <row r="105" spans="1:9" x14ac:dyDescent="0.2">
      <c r="A105" t="s">
        <v>1725</v>
      </c>
      <c r="B105" t="s">
        <v>1283</v>
      </c>
      <c r="C105" t="s">
        <v>1437</v>
      </c>
      <c r="D105" t="s">
        <v>1267</v>
      </c>
      <c r="E105" t="s">
        <v>1726</v>
      </c>
      <c r="F105" t="s">
        <v>1269</v>
      </c>
      <c r="G105" t="s">
        <v>1270</v>
      </c>
      <c r="H105" t="s">
        <v>1727</v>
      </c>
      <c r="I105" t="s">
        <v>1728</v>
      </c>
    </row>
    <row r="106" spans="1:9" x14ac:dyDescent="0.2">
      <c r="A106" t="s">
        <v>1729</v>
      </c>
      <c r="B106" t="s">
        <v>1283</v>
      </c>
      <c r="C106" t="s">
        <v>1280</v>
      </c>
      <c r="D106" t="s">
        <v>1267</v>
      </c>
      <c r="E106" t="s">
        <v>1268</v>
      </c>
      <c r="F106" t="s">
        <v>1269</v>
      </c>
      <c r="G106" t="s">
        <v>1270</v>
      </c>
      <c r="H106" t="s">
        <v>1730</v>
      </c>
      <c r="I106" t="s">
        <v>1272</v>
      </c>
    </row>
    <row r="107" spans="1:9" x14ac:dyDescent="0.2">
      <c r="A107" t="s">
        <v>1725</v>
      </c>
      <c r="B107" t="s">
        <v>1283</v>
      </c>
      <c r="C107" t="s">
        <v>1437</v>
      </c>
      <c r="D107" t="s">
        <v>1267</v>
      </c>
      <c r="E107" t="s">
        <v>1726</v>
      </c>
      <c r="F107" t="s">
        <v>1269</v>
      </c>
      <c r="G107" t="s">
        <v>1270</v>
      </c>
      <c r="H107" t="s">
        <v>1727</v>
      </c>
      <c r="I107" t="s">
        <v>1728</v>
      </c>
    </row>
    <row r="108" spans="1:9" x14ac:dyDescent="0.2">
      <c r="A108" t="s">
        <v>1731</v>
      </c>
      <c r="B108" t="s">
        <v>1732</v>
      </c>
      <c r="C108" t="s">
        <v>1733</v>
      </c>
      <c r="D108" t="s">
        <v>1267</v>
      </c>
      <c r="E108" t="s">
        <v>1268</v>
      </c>
      <c r="F108" t="s">
        <v>1269</v>
      </c>
      <c r="G108" t="s">
        <v>1270</v>
      </c>
      <c r="H108" t="s">
        <v>1734</v>
      </c>
      <c r="I108" t="s">
        <v>1272</v>
      </c>
    </row>
    <row r="109" spans="1:9" x14ac:dyDescent="0.2">
      <c r="A109" t="s">
        <v>1735</v>
      </c>
      <c r="B109" t="s">
        <v>1283</v>
      </c>
      <c r="C109" t="s">
        <v>1280</v>
      </c>
      <c r="D109" t="s">
        <v>1267</v>
      </c>
      <c r="E109" t="s">
        <v>1268</v>
      </c>
      <c r="F109" t="s">
        <v>1269</v>
      </c>
      <c r="G109" t="s">
        <v>1270</v>
      </c>
      <c r="H109" t="s">
        <v>1736</v>
      </c>
      <c r="I109" t="s">
        <v>1272</v>
      </c>
    </row>
    <row r="110" spans="1:9" x14ac:dyDescent="0.2">
      <c r="A110" t="s">
        <v>1737</v>
      </c>
      <c r="B110" t="s">
        <v>1738</v>
      </c>
      <c r="C110" t="s">
        <v>1354</v>
      </c>
      <c r="D110" t="s">
        <v>1267</v>
      </c>
      <c r="E110" t="s">
        <v>1268</v>
      </c>
      <c r="F110" t="s">
        <v>1269</v>
      </c>
      <c r="G110" t="s">
        <v>1270</v>
      </c>
      <c r="H110" t="s">
        <v>1739</v>
      </c>
      <c r="I110" t="s">
        <v>1272</v>
      </c>
    </row>
    <row r="111" spans="1:9" x14ac:dyDescent="0.2">
      <c r="A111" t="s">
        <v>1740</v>
      </c>
      <c r="B111" t="s">
        <v>1741</v>
      </c>
      <c r="C111" t="s">
        <v>1280</v>
      </c>
      <c r="D111" t="s">
        <v>1267</v>
      </c>
      <c r="E111" t="s">
        <v>1268</v>
      </c>
      <c r="F111" t="s">
        <v>1269</v>
      </c>
      <c r="G111" t="s">
        <v>1270</v>
      </c>
      <c r="H111" t="s">
        <v>1742</v>
      </c>
      <c r="I111" t="s">
        <v>1272</v>
      </c>
    </row>
    <row r="112" spans="1:9" x14ac:dyDescent="0.2">
      <c r="A112" t="s">
        <v>1743</v>
      </c>
      <c r="B112" t="s">
        <v>1744</v>
      </c>
      <c r="C112" t="s">
        <v>475</v>
      </c>
      <c r="D112" t="s">
        <v>1267</v>
      </c>
      <c r="E112" t="s">
        <v>1268</v>
      </c>
      <c r="F112" t="s">
        <v>1269</v>
      </c>
      <c r="G112" t="s">
        <v>1270</v>
      </c>
      <c r="H112" t="s">
        <v>1745</v>
      </c>
      <c r="I112" t="s">
        <v>1272</v>
      </c>
    </row>
    <row r="113" spans="1:9" x14ac:dyDescent="0.2">
      <c r="A113" t="s">
        <v>1746</v>
      </c>
      <c r="B113" t="s">
        <v>1747</v>
      </c>
      <c r="C113" t="s">
        <v>1280</v>
      </c>
      <c r="D113" t="s">
        <v>1267</v>
      </c>
      <c r="E113" t="s">
        <v>1268</v>
      </c>
      <c r="F113" t="s">
        <v>1269</v>
      </c>
      <c r="G113" t="s">
        <v>1270</v>
      </c>
      <c r="H113" t="s">
        <v>1748</v>
      </c>
      <c r="I113" t="s">
        <v>1272</v>
      </c>
    </row>
    <row r="114" spans="1:9" x14ac:dyDescent="0.2">
      <c r="A114" t="s">
        <v>1735</v>
      </c>
      <c r="B114" t="s">
        <v>1283</v>
      </c>
      <c r="C114" t="s">
        <v>1280</v>
      </c>
      <c r="D114" t="s">
        <v>1267</v>
      </c>
      <c r="E114" t="s">
        <v>1268</v>
      </c>
      <c r="F114" t="s">
        <v>1269</v>
      </c>
      <c r="G114" t="s">
        <v>1270</v>
      </c>
      <c r="H114" t="s">
        <v>1736</v>
      </c>
      <c r="I114" t="s">
        <v>1272</v>
      </c>
    </row>
    <row r="115" spans="1:9" x14ac:dyDescent="0.2">
      <c r="A115" t="s">
        <v>1749</v>
      </c>
      <c r="B115" t="s">
        <v>1283</v>
      </c>
      <c r="C115" t="s">
        <v>1425</v>
      </c>
      <c r="D115" t="s">
        <v>1267</v>
      </c>
      <c r="E115" t="s">
        <v>1268</v>
      </c>
      <c r="F115" t="s">
        <v>1269</v>
      </c>
      <c r="G115" t="s">
        <v>1270</v>
      </c>
      <c r="H115" t="s">
        <v>1750</v>
      </c>
      <c r="I115" t="s">
        <v>1272</v>
      </c>
    </row>
    <row r="116" spans="1:9" x14ac:dyDescent="0.2">
      <c r="A116" t="s">
        <v>1751</v>
      </c>
      <c r="B116" t="s">
        <v>1283</v>
      </c>
      <c r="C116" t="s">
        <v>1280</v>
      </c>
      <c r="D116" t="s">
        <v>1267</v>
      </c>
      <c r="E116" t="s">
        <v>1268</v>
      </c>
      <c r="F116" t="s">
        <v>1269</v>
      </c>
      <c r="G116" t="s">
        <v>1288</v>
      </c>
      <c r="H116" t="s">
        <v>1752</v>
      </c>
      <c r="I116" t="s">
        <v>1272</v>
      </c>
    </row>
    <row r="117" spans="1:9" x14ac:dyDescent="0.2">
      <c r="A117" t="s">
        <v>1753</v>
      </c>
      <c r="B117" t="s">
        <v>1283</v>
      </c>
      <c r="C117" t="s">
        <v>1754</v>
      </c>
      <c r="D117" t="s">
        <v>1267</v>
      </c>
      <c r="E117" t="s">
        <v>1268</v>
      </c>
      <c r="F117" t="s">
        <v>1269</v>
      </c>
      <c r="G117" t="s">
        <v>1288</v>
      </c>
      <c r="H117" t="s">
        <v>1755</v>
      </c>
      <c r="I117" t="s">
        <v>1272</v>
      </c>
    </row>
    <row r="118" spans="1:9" x14ac:dyDescent="0.2">
      <c r="A118" t="s">
        <v>1721</v>
      </c>
      <c r="B118" t="s">
        <v>1722</v>
      </c>
      <c r="C118" t="s">
        <v>1723</v>
      </c>
      <c r="D118" t="s">
        <v>1267</v>
      </c>
      <c r="E118" t="s">
        <v>1268</v>
      </c>
      <c r="F118" t="s">
        <v>1269</v>
      </c>
      <c r="G118" t="s">
        <v>1270</v>
      </c>
      <c r="H118" t="s">
        <v>1724</v>
      </c>
      <c r="I118" t="s">
        <v>1272</v>
      </c>
    </row>
    <row r="119" spans="1:9" x14ac:dyDescent="0.2">
      <c r="A119" t="s">
        <v>1756</v>
      </c>
      <c r="B119" t="s">
        <v>1757</v>
      </c>
      <c r="C119" t="s">
        <v>1280</v>
      </c>
      <c r="D119" t="s">
        <v>1267</v>
      </c>
      <c r="E119" t="s">
        <v>1268</v>
      </c>
      <c r="F119" t="s">
        <v>1269</v>
      </c>
      <c r="G119" t="s">
        <v>1595</v>
      </c>
      <c r="H119" t="s">
        <v>1758</v>
      </c>
      <c r="I119" t="s">
        <v>1272</v>
      </c>
    </row>
    <row r="120" spans="1:9" x14ac:dyDescent="0.2">
      <c r="A120" t="s">
        <v>1759</v>
      </c>
      <c r="B120" t="s">
        <v>1494</v>
      </c>
      <c r="C120" t="s">
        <v>1280</v>
      </c>
      <c r="D120" t="s">
        <v>1267</v>
      </c>
      <c r="E120" t="s">
        <v>1268</v>
      </c>
      <c r="F120" t="s">
        <v>1269</v>
      </c>
      <c r="G120" t="s">
        <v>1347</v>
      </c>
      <c r="H120" t="s">
        <v>1760</v>
      </c>
      <c r="I120" t="s">
        <v>1272</v>
      </c>
    </row>
    <row r="121" spans="1:9" x14ac:dyDescent="0.2">
      <c r="A121" t="s">
        <v>1761</v>
      </c>
      <c r="B121" t="s">
        <v>1283</v>
      </c>
      <c r="C121" t="s">
        <v>1280</v>
      </c>
      <c r="D121" t="s">
        <v>1267</v>
      </c>
      <c r="E121" t="s">
        <v>1268</v>
      </c>
      <c r="F121" t="s">
        <v>1269</v>
      </c>
      <c r="G121" t="s">
        <v>1347</v>
      </c>
      <c r="H121" t="s">
        <v>1762</v>
      </c>
      <c r="I121" t="s">
        <v>1272</v>
      </c>
    </row>
    <row r="122" spans="1:9" x14ac:dyDescent="0.2">
      <c r="A122" t="s">
        <v>1763</v>
      </c>
      <c r="B122" t="s">
        <v>1764</v>
      </c>
      <c r="C122" t="s">
        <v>1765</v>
      </c>
      <c r="D122" t="s">
        <v>1267</v>
      </c>
      <c r="E122" t="s">
        <v>1268</v>
      </c>
      <c r="F122" t="s">
        <v>1269</v>
      </c>
      <c r="G122" t="s">
        <v>1296</v>
      </c>
      <c r="H122" t="s">
        <v>1766</v>
      </c>
      <c r="I122" t="s">
        <v>1272</v>
      </c>
    </row>
    <row r="123" spans="1:9" x14ac:dyDescent="0.2">
      <c r="A123" t="s">
        <v>1735</v>
      </c>
      <c r="B123" t="s">
        <v>1283</v>
      </c>
      <c r="C123" t="s">
        <v>1280</v>
      </c>
      <c r="D123" t="s">
        <v>1267</v>
      </c>
      <c r="E123" t="s">
        <v>1268</v>
      </c>
      <c r="F123" t="s">
        <v>1269</v>
      </c>
      <c r="G123" t="s">
        <v>1270</v>
      </c>
      <c r="H123" t="s">
        <v>1736</v>
      </c>
      <c r="I123" t="s">
        <v>1272</v>
      </c>
    </row>
    <row r="124" spans="1:9" x14ac:dyDescent="0.2">
      <c r="A124" t="s">
        <v>1767</v>
      </c>
      <c r="B124" t="s">
        <v>1768</v>
      </c>
      <c r="C124" t="s">
        <v>1769</v>
      </c>
      <c r="D124" t="s">
        <v>1267</v>
      </c>
      <c r="E124" t="s">
        <v>1268</v>
      </c>
      <c r="F124" t="s">
        <v>1269</v>
      </c>
      <c r="G124" t="s">
        <v>1296</v>
      </c>
      <c r="H124" t="s">
        <v>1770</v>
      </c>
      <c r="I124" t="s">
        <v>1272</v>
      </c>
    </row>
    <row r="125" spans="1:9" x14ac:dyDescent="0.2">
      <c r="A125" t="s">
        <v>1771</v>
      </c>
      <c r="B125" t="s">
        <v>1283</v>
      </c>
      <c r="C125" t="s">
        <v>1772</v>
      </c>
      <c r="D125" t="s">
        <v>1267</v>
      </c>
      <c r="E125" t="s">
        <v>1268</v>
      </c>
      <c r="F125" t="s">
        <v>1269</v>
      </c>
      <c r="G125" t="s">
        <v>1308</v>
      </c>
      <c r="H125" t="s">
        <v>1773</v>
      </c>
      <c r="I125" t="s">
        <v>1272</v>
      </c>
    </row>
    <row r="126" spans="1:9" x14ac:dyDescent="0.2">
      <c r="A126" t="s">
        <v>1774</v>
      </c>
      <c r="B126" t="s">
        <v>1775</v>
      </c>
      <c r="C126" t="s">
        <v>1776</v>
      </c>
      <c r="D126" t="s">
        <v>1267</v>
      </c>
      <c r="E126" t="s">
        <v>1268</v>
      </c>
      <c r="F126" t="s">
        <v>1269</v>
      </c>
      <c r="G126" t="s">
        <v>1288</v>
      </c>
      <c r="H126" t="s">
        <v>1777</v>
      </c>
      <c r="I126" t="s">
        <v>1272</v>
      </c>
    </row>
    <row r="127" spans="1:9" x14ac:dyDescent="0.2">
      <c r="A127" t="s">
        <v>1731</v>
      </c>
      <c r="B127" t="s">
        <v>1732</v>
      </c>
      <c r="C127" t="s">
        <v>1733</v>
      </c>
      <c r="D127" t="s">
        <v>1267</v>
      </c>
      <c r="E127" t="s">
        <v>1268</v>
      </c>
      <c r="F127" t="s">
        <v>1269</v>
      </c>
      <c r="G127" t="s">
        <v>1270</v>
      </c>
      <c r="H127" t="s">
        <v>1734</v>
      </c>
      <c r="I127" t="s">
        <v>1272</v>
      </c>
    </row>
    <row r="128" spans="1:9" x14ac:dyDescent="0.2">
      <c r="A128" t="s">
        <v>1763</v>
      </c>
      <c r="B128" t="s">
        <v>1764</v>
      </c>
      <c r="C128" t="s">
        <v>1765</v>
      </c>
      <c r="D128" t="s">
        <v>1267</v>
      </c>
      <c r="E128" t="s">
        <v>1268</v>
      </c>
      <c r="F128" t="s">
        <v>1269</v>
      </c>
      <c r="G128" t="s">
        <v>1296</v>
      </c>
      <c r="H128" t="s">
        <v>1766</v>
      </c>
      <c r="I128" t="s">
        <v>1272</v>
      </c>
    </row>
    <row r="129" spans="1:9" x14ac:dyDescent="0.2">
      <c r="A129" t="s">
        <v>1746</v>
      </c>
      <c r="B129" t="s">
        <v>1747</v>
      </c>
      <c r="C129" t="s">
        <v>1280</v>
      </c>
      <c r="D129" t="s">
        <v>1267</v>
      </c>
      <c r="E129" t="s">
        <v>1268</v>
      </c>
      <c r="F129" t="s">
        <v>1269</v>
      </c>
      <c r="G129" t="s">
        <v>1270</v>
      </c>
      <c r="H129" t="s">
        <v>1748</v>
      </c>
      <c r="I129" t="s">
        <v>1272</v>
      </c>
    </row>
    <row r="130" spans="1:9" x14ac:dyDescent="0.2">
      <c r="A130" t="s">
        <v>1778</v>
      </c>
      <c r="B130" t="s">
        <v>1658</v>
      </c>
      <c r="C130" t="s">
        <v>1779</v>
      </c>
      <c r="D130" t="s">
        <v>1267</v>
      </c>
      <c r="E130" t="s">
        <v>1780</v>
      </c>
      <c r="F130" t="s">
        <v>1269</v>
      </c>
      <c r="G130" t="s">
        <v>1336</v>
      </c>
      <c r="H130" t="s">
        <v>1781</v>
      </c>
      <c r="I130" t="s">
        <v>1782</v>
      </c>
    </row>
    <row r="131" spans="1:9" x14ac:dyDescent="0.2">
      <c r="A131" t="s">
        <v>1783</v>
      </c>
      <c r="B131" t="s">
        <v>1283</v>
      </c>
      <c r="C131" t="s">
        <v>1280</v>
      </c>
      <c r="D131" t="s">
        <v>1267</v>
      </c>
      <c r="E131" t="s">
        <v>1268</v>
      </c>
      <c r="F131" t="s">
        <v>1269</v>
      </c>
      <c r="G131" t="s">
        <v>1296</v>
      </c>
      <c r="H131" t="s">
        <v>1784</v>
      </c>
      <c r="I131" t="s">
        <v>1272</v>
      </c>
    </row>
    <row r="132" spans="1:9" x14ac:dyDescent="0.2">
      <c r="A132" t="s">
        <v>1753</v>
      </c>
      <c r="B132" t="s">
        <v>1283</v>
      </c>
      <c r="C132" t="s">
        <v>1754</v>
      </c>
      <c r="D132" t="s">
        <v>1267</v>
      </c>
      <c r="E132" t="s">
        <v>1268</v>
      </c>
      <c r="F132" t="s">
        <v>1269</v>
      </c>
      <c r="G132" t="s">
        <v>1288</v>
      </c>
      <c r="H132" t="s">
        <v>1755</v>
      </c>
      <c r="I132" t="s">
        <v>1272</v>
      </c>
    </row>
    <row r="133" spans="1:9" x14ac:dyDescent="0.2">
      <c r="A133" t="s">
        <v>1735</v>
      </c>
      <c r="B133" t="s">
        <v>1283</v>
      </c>
      <c r="C133" t="s">
        <v>1280</v>
      </c>
      <c r="D133" t="s">
        <v>1267</v>
      </c>
      <c r="E133" t="s">
        <v>1268</v>
      </c>
      <c r="F133" t="s">
        <v>1269</v>
      </c>
      <c r="G133" t="s">
        <v>1270</v>
      </c>
      <c r="H133" t="s">
        <v>1736</v>
      </c>
      <c r="I133" t="s">
        <v>1272</v>
      </c>
    </row>
    <row r="134" spans="1:9" x14ac:dyDescent="0.2">
      <c r="A134" t="s">
        <v>1729</v>
      </c>
      <c r="B134" t="s">
        <v>1283</v>
      </c>
      <c r="C134" t="s">
        <v>1280</v>
      </c>
      <c r="D134" t="s">
        <v>1267</v>
      </c>
      <c r="E134" t="s">
        <v>1268</v>
      </c>
      <c r="F134" t="s">
        <v>1269</v>
      </c>
      <c r="G134" t="s">
        <v>1270</v>
      </c>
      <c r="H134" t="s">
        <v>1730</v>
      </c>
      <c r="I134" t="s">
        <v>1272</v>
      </c>
    </row>
    <row r="135" spans="1:9" x14ac:dyDescent="0.2">
      <c r="A135" t="s">
        <v>1729</v>
      </c>
      <c r="B135" t="s">
        <v>1283</v>
      </c>
      <c r="C135" t="s">
        <v>1280</v>
      </c>
      <c r="D135" t="s">
        <v>1267</v>
      </c>
      <c r="E135" t="s">
        <v>1268</v>
      </c>
      <c r="F135" t="s">
        <v>1269</v>
      </c>
      <c r="G135" t="s">
        <v>1270</v>
      </c>
      <c r="H135" t="s">
        <v>1730</v>
      </c>
      <c r="I135" t="s">
        <v>1272</v>
      </c>
    </row>
    <row r="136" spans="1:9" x14ac:dyDescent="0.2">
      <c r="A136" t="s">
        <v>1785</v>
      </c>
      <c r="B136" t="s">
        <v>283</v>
      </c>
      <c r="C136" t="s">
        <v>1786</v>
      </c>
      <c r="D136" t="s">
        <v>1787</v>
      </c>
      <c r="E136" t="s">
        <v>1268</v>
      </c>
      <c r="F136" t="s">
        <v>1269</v>
      </c>
      <c r="G136" t="s">
        <v>1288</v>
      </c>
      <c r="H136" t="s">
        <v>1788</v>
      </c>
      <c r="I136" t="s">
        <v>1272</v>
      </c>
    </row>
    <row r="137" spans="1:9" x14ac:dyDescent="0.2">
      <c r="A137" t="s">
        <v>1789</v>
      </c>
      <c r="B137" t="s">
        <v>1283</v>
      </c>
      <c r="C137" t="s">
        <v>1280</v>
      </c>
      <c r="D137" t="s">
        <v>1787</v>
      </c>
      <c r="E137" t="s">
        <v>1268</v>
      </c>
      <c r="F137" t="s">
        <v>1269</v>
      </c>
      <c r="G137" t="s">
        <v>1288</v>
      </c>
      <c r="H137" t="s">
        <v>1790</v>
      </c>
      <c r="I137" t="s">
        <v>1272</v>
      </c>
    </row>
    <row r="138" spans="1:9" x14ac:dyDescent="0.2">
      <c r="A138" t="s">
        <v>1791</v>
      </c>
      <c r="B138" t="s">
        <v>1792</v>
      </c>
      <c r="C138" t="s">
        <v>1793</v>
      </c>
      <c r="D138" t="s">
        <v>1787</v>
      </c>
      <c r="E138" t="s">
        <v>976</v>
      </c>
      <c r="F138" t="s">
        <v>1313</v>
      </c>
      <c r="G138" t="s">
        <v>1308</v>
      </c>
      <c r="H138" t="s">
        <v>1794</v>
      </c>
      <c r="I138" t="s">
        <v>1795</v>
      </c>
    </row>
    <row r="139" spans="1:9" x14ac:dyDescent="0.2">
      <c r="A139" t="s">
        <v>1796</v>
      </c>
      <c r="B139" t="s">
        <v>1283</v>
      </c>
      <c r="C139" t="s">
        <v>1797</v>
      </c>
      <c r="D139" t="s">
        <v>1787</v>
      </c>
      <c r="E139" t="s">
        <v>1798</v>
      </c>
      <c r="F139" t="s">
        <v>1313</v>
      </c>
      <c r="G139" t="s">
        <v>1595</v>
      </c>
      <c r="H139" t="s">
        <v>1799</v>
      </c>
      <c r="I139" t="s">
        <v>1800</v>
      </c>
    </row>
    <row r="140" spans="1:9" x14ac:dyDescent="0.2">
      <c r="A140" t="s">
        <v>1796</v>
      </c>
      <c r="B140" t="s">
        <v>1283</v>
      </c>
      <c r="C140" t="s">
        <v>1797</v>
      </c>
      <c r="D140" t="s">
        <v>1787</v>
      </c>
      <c r="E140" t="s">
        <v>1798</v>
      </c>
      <c r="F140" t="s">
        <v>1313</v>
      </c>
      <c r="G140" t="s">
        <v>1595</v>
      </c>
      <c r="H140" t="s">
        <v>1799</v>
      </c>
      <c r="I140" t="s">
        <v>1800</v>
      </c>
    </row>
    <row r="141" spans="1:9" x14ac:dyDescent="0.2">
      <c r="A141" t="s">
        <v>1801</v>
      </c>
      <c r="B141" t="s">
        <v>1283</v>
      </c>
      <c r="C141" t="s">
        <v>1802</v>
      </c>
      <c r="D141" t="s">
        <v>1787</v>
      </c>
      <c r="E141" t="s">
        <v>1803</v>
      </c>
      <c r="F141" t="s">
        <v>1313</v>
      </c>
      <c r="G141" t="s">
        <v>1308</v>
      </c>
      <c r="H141" t="s">
        <v>1804</v>
      </c>
      <c r="I141" t="s">
        <v>1805</v>
      </c>
    </row>
    <row r="142" spans="1:9" x14ac:dyDescent="0.2">
      <c r="A142" t="s">
        <v>1806</v>
      </c>
      <c r="B142" t="s">
        <v>1283</v>
      </c>
      <c r="C142" t="s">
        <v>1614</v>
      </c>
      <c r="D142" t="s">
        <v>1787</v>
      </c>
      <c r="E142" t="s">
        <v>961</v>
      </c>
      <c r="F142" t="s">
        <v>1313</v>
      </c>
      <c r="G142" t="s">
        <v>1347</v>
      </c>
      <c r="H142" t="s">
        <v>1807</v>
      </c>
      <c r="I142" t="s">
        <v>1808</v>
      </c>
    </row>
    <row r="143" spans="1:9" x14ac:dyDescent="0.2">
      <c r="A143" t="s">
        <v>1809</v>
      </c>
      <c r="B143" t="s">
        <v>1810</v>
      </c>
      <c r="C143" t="s">
        <v>1280</v>
      </c>
      <c r="D143" t="s">
        <v>1787</v>
      </c>
      <c r="E143" t="s">
        <v>1811</v>
      </c>
      <c r="F143" t="s">
        <v>1313</v>
      </c>
      <c r="G143" t="s">
        <v>1308</v>
      </c>
      <c r="H143" t="s">
        <v>1812</v>
      </c>
      <c r="I143" t="s">
        <v>1813</v>
      </c>
    </row>
    <row r="144" spans="1:9" x14ac:dyDescent="0.2">
      <c r="A144" t="s">
        <v>1814</v>
      </c>
      <c r="B144" t="s">
        <v>1792</v>
      </c>
      <c r="C144" t="s">
        <v>1280</v>
      </c>
      <c r="D144" t="s">
        <v>1787</v>
      </c>
      <c r="E144" t="s">
        <v>1815</v>
      </c>
      <c r="F144" t="s">
        <v>1313</v>
      </c>
      <c r="G144" t="s">
        <v>1347</v>
      </c>
      <c r="H144" t="s">
        <v>1816</v>
      </c>
      <c r="I144" t="s">
        <v>1817</v>
      </c>
    </row>
    <row r="145" spans="1:9" x14ac:dyDescent="0.2">
      <c r="A145" t="s">
        <v>1818</v>
      </c>
      <c r="B145" t="s">
        <v>1819</v>
      </c>
      <c r="C145" t="s">
        <v>1820</v>
      </c>
      <c r="D145" t="s">
        <v>1787</v>
      </c>
      <c r="E145" t="s">
        <v>1821</v>
      </c>
      <c r="F145" t="s">
        <v>1313</v>
      </c>
      <c r="G145" t="s">
        <v>1347</v>
      </c>
      <c r="H145" t="s">
        <v>1822</v>
      </c>
      <c r="I145" t="s">
        <v>1823</v>
      </c>
    </row>
    <row r="146" spans="1:9" x14ac:dyDescent="0.2">
      <c r="A146" t="s">
        <v>1824</v>
      </c>
      <c r="B146" t="s">
        <v>1283</v>
      </c>
      <c r="C146" t="s">
        <v>1825</v>
      </c>
      <c r="D146" t="s">
        <v>1787</v>
      </c>
      <c r="E146" t="s">
        <v>1505</v>
      </c>
      <c r="F146" t="s">
        <v>1313</v>
      </c>
      <c r="G146" t="s">
        <v>1368</v>
      </c>
      <c r="H146" t="s">
        <v>1826</v>
      </c>
      <c r="I146" t="s">
        <v>1507</v>
      </c>
    </row>
    <row r="147" spans="1:9" x14ac:dyDescent="0.2">
      <c r="A147" t="s">
        <v>1827</v>
      </c>
      <c r="B147" t="s">
        <v>1828</v>
      </c>
      <c r="C147" t="s">
        <v>1280</v>
      </c>
      <c r="D147" t="s">
        <v>1787</v>
      </c>
      <c r="E147" t="s">
        <v>1829</v>
      </c>
      <c r="F147" t="s">
        <v>1313</v>
      </c>
      <c r="G147" t="s">
        <v>1830</v>
      </c>
      <c r="H147" t="s">
        <v>1831</v>
      </c>
      <c r="I147" t="s">
        <v>1832</v>
      </c>
    </row>
    <row r="148" spans="1:9" x14ac:dyDescent="0.2">
      <c r="A148" t="s">
        <v>1833</v>
      </c>
      <c r="B148" t="s">
        <v>1834</v>
      </c>
      <c r="C148" t="s">
        <v>1835</v>
      </c>
      <c r="D148" t="s">
        <v>1787</v>
      </c>
      <c r="E148" t="s">
        <v>1836</v>
      </c>
      <c r="F148" t="s">
        <v>1313</v>
      </c>
      <c r="G148" t="s">
        <v>1331</v>
      </c>
      <c r="H148" t="s">
        <v>1837</v>
      </c>
      <c r="I148" t="s">
        <v>1838</v>
      </c>
    </row>
    <row r="149" spans="1:9" x14ac:dyDescent="0.2">
      <c r="A149" t="s">
        <v>1839</v>
      </c>
      <c r="B149" t="s">
        <v>1283</v>
      </c>
      <c r="C149" t="s">
        <v>1840</v>
      </c>
      <c r="D149" t="s">
        <v>1787</v>
      </c>
      <c r="E149" t="s">
        <v>919</v>
      </c>
      <c r="F149" t="s">
        <v>1313</v>
      </c>
      <c r="G149" t="s">
        <v>1336</v>
      </c>
      <c r="H149" t="s">
        <v>1841</v>
      </c>
      <c r="I149" t="s">
        <v>1842</v>
      </c>
    </row>
    <row r="150" spans="1:9" x14ac:dyDescent="0.2">
      <c r="A150" t="s">
        <v>1806</v>
      </c>
      <c r="B150" t="s">
        <v>1283</v>
      </c>
      <c r="C150" t="s">
        <v>1614</v>
      </c>
      <c r="D150" t="s">
        <v>1787</v>
      </c>
      <c r="E150" t="s">
        <v>961</v>
      </c>
      <c r="F150" t="s">
        <v>1313</v>
      </c>
      <c r="G150" t="s">
        <v>1347</v>
      </c>
      <c r="H150" t="s">
        <v>1807</v>
      </c>
      <c r="I150" t="s">
        <v>1808</v>
      </c>
    </row>
    <row r="151" spans="1:9" x14ac:dyDescent="0.2">
      <c r="A151" t="s">
        <v>1843</v>
      </c>
      <c r="B151" t="s">
        <v>1844</v>
      </c>
      <c r="C151" t="s">
        <v>1280</v>
      </c>
      <c r="D151" t="s">
        <v>1787</v>
      </c>
      <c r="E151" t="s">
        <v>1845</v>
      </c>
      <c r="F151" t="s">
        <v>1313</v>
      </c>
      <c r="G151" t="s">
        <v>1336</v>
      </c>
      <c r="H151" t="s">
        <v>1846</v>
      </c>
      <c r="I151" t="s">
        <v>1847</v>
      </c>
    </row>
    <row r="152" spans="1:9" x14ac:dyDescent="0.2">
      <c r="A152" t="s">
        <v>1848</v>
      </c>
      <c r="B152" t="s">
        <v>1675</v>
      </c>
      <c r="C152" t="s">
        <v>1447</v>
      </c>
      <c r="D152" t="s">
        <v>1787</v>
      </c>
      <c r="E152" t="s">
        <v>919</v>
      </c>
      <c r="F152" t="s">
        <v>1313</v>
      </c>
      <c r="G152" t="s">
        <v>1336</v>
      </c>
      <c r="H152" t="s">
        <v>1849</v>
      </c>
      <c r="I152" t="s">
        <v>1850</v>
      </c>
    </row>
    <row r="153" spans="1:9" x14ac:dyDescent="0.2">
      <c r="A153" t="s">
        <v>1851</v>
      </c>
      <c r="B153" t="s">
        <v>1852</v>
      </c>
      <c r="C153" t="s">
        <v>1280</v>
      </c>
      <c r="D153" t="s">
        <v>1787</v>
      </c>
      <c r="E153" t="s">
        <v>1853</v>
      </c>
      <c r="F153" t="s">
        <v>1313</v>
      </c>
      <c r="G153" t="s">
        <v>1854</v>
      </c>
      <c r="H153" t="s">
        <v>1855</v>
      </c>
      <c r="I153" t="s">
        <v>1856</v>
      </c>
    </row>
    <row r="154" spans="1:9" x14ac:dyDescent="0.2">
      <c r="A154" t="s">
        <v>1857</v>
      </c>
      <c r="B154" t="s">
        <v>1279</v>
      </c>
      <c r="C154" t="s">
        <v>1858</v>
      </c>
      <c r="D154" t="s">
        <v>1787</v>
      </c>
      <c r="E154" t="s">
        <v>969</v>
      </c>
      <c r="F154" t="s">
        <v>1313</v>
      </c>
      <c r="G154" t="s">
        <v>1288</v>
      </c>
      <c r="H154" t="s">
        <v>1859</v>
      </c>
      <c r="I154" t="s">
        <v>1860</v>
      </c>
    </row>
    <row r="155" spans="1:9" x14ac:dyDescent="0.2">
      <c r="A155" t="s">
        <v>1861</v>
      </c>
      <c r="B155" t="s">
        <v>711</v>
      </c>
      <c r="C155" t="s">
        <v>1862</v>
      </c>
      <c r="D155" t="s">
        <v>1787</v>
      </c>
      <c r="E155" t="s">
        <v>1863</v>
      </c>
      <c r="F155" t="s">
        <v>1313</v>
      </c>
      <c r="G155" t="s">
        <v>1347</v>
      </c>
      <c r="H155" t="s">
        <v>1864</v>
      </c>
      <c r="I155" t="s">
        <v>1865</v>
      </c>
    </row>
    <row r="156" spans="1:9" x14ac:dyDescent="0.2">
      <c r="A156" t="s">
        <v>1866</v>
      </c>
      <c r="B156" t="s">
        <v>1283</v>
      </c>
      <c r="C156" t="s">
        <v>1867</v>
      </c>
      <c r="D156" t="s">
        <v>1787</v>
      </c>
      <c r="E156" t="s">
        <v>1415</v>
      </c>
      <c r="F156" t="s">
        <v>1313</v>
      </c>
      <c r="G156" t="s">
        <v>1401</v>
      </c>
      <c r="H156" t="s">
        <v>1868</v>
      </c>
      <c r="I156" t="s">
        <v>1869</v>
      </c>
    </row>
    <row r="157" spans="1:9" x14ac:dyDescent="0.2">
      <c r="A157" t="s">
        <v>1866</v>
      </c>
      <c r="B157" t="s">
        <v>1283</v>
      </c>
      <c r="C157" t="s">
        <v>1867</v>
      </c>
      <c r="D157" t="s">
        <v>1787</v>
      </c>
      <c r="E157" t="s">
        <v>1415</v>
      </c>
      <c r="F157" t="s">
        <v>1313</v>
      </c>
      <c r="G157" t="s">
        <v>1401</v>
      </c>
      <c r="H157" t="s">
        <v>1868</v>
      </c>
      <c r="I157" t="s">
        <v>1869</v>
      </c>
    </row>
    <row r="158" spans="1:9" x14ac:dyDescent="0.2">
      <c r="A158" t="s">
        <v>1870</v>
      </c>
      <c r="B158" t="s">
        <v>1283</v>
      </c>
      <c r="C158" t="s">
        <v>1871</v>
      </c>
      <c r="D158" t="s">
        <v>1787</v>
      </c>
      <c r="E158" t="s">
        <v>927</v>
      </c>
      <c r="F158" t="s">
        <v>1313</v>
      </c>
      <c r="G158" t="s">
        <v>1308</v>
      </c>
      <c r="H158" t="s">
        <v>1872</v>
      </c>
      <c r="I158" t="s">
        <v>1873</v>
      </c>
    </row>
    <row r="159" spans="1:9" x14ac:dyDescent="0.2">
      <c r="A159" t="s">
        <v>1874</v>
      </c>
      <c r="B159" t="s">
        <v>1389</v>
      </c>
      <c r="C159" t="s">
        <v>1875</v>
      </c>
      <c r="D159" t="s">
        <v>1787</v>
      </c>
      <c r="E159" t="s">
        <v>1876</v>
      </c>
      <c r="F159" t="s">
        <v>1313</v>
      </c>
      <c r="G159" t="s">
        <v>1288</v>
      </c>
      <c r="H159" t="s">
        <v>1877</v>
      </c>
      <c r="I159" t="s">
        <v>1878</v>
      </c>
    </row>
    <row r="160" spans="1:9" x14ac:dyDescent="0.2">
      <c r="A160" t="s">
        <v>1879</v>
      </c>
      <c r="B160" t="s">
        <v>1468</v>
      </c>
      <c r="C160" t="s">
        <v>1880</v>
      </c>
      <c r="D160" t="s">
        <v>1787</v>
      </c>
      <c r="E160" t="s">
        <v>897</v>
      </c>
      <c r="F160" t="s">
        <v>1313</v>
      </c>
      <c r="G160" t="s">
        <v>1347</v>
      </c>
      <c r="H160" t="s">
        <v>1881</v>
      </c>
      <c r="I160" t="s">
        <v>1882</v>
      </c>
    </row>
    <row r="161" spans="1:9" x14ac:dyDescent="0.2">
      <c r="A161" t="s">
        <v>1883</v>
      </c>
      <c r="B161" t="s">
        <v>1441</v>
      </c>
      <c r="C161" t="s">
        <v>1280</v>
      </c>
      <c r="D161" t="s">
        <v>1787</v>
      </c>
      <c r="E161" t="s">
        <v>1453</v>
      </c>
      <c r="F161" t="s">
        <v>1313</v>
      </c>
      <c r="G161" t="s">
        <v>1308</v>
      </c>
      <c r="H161" t="s">
        <v>1884</v>
      </c>
      <c r="I161" t="s">
        <v>1885</v>
      </c>
    </row>
    <row r="162" spans="1:9" x14ac:dyDescent="0.2">
      <c r="A162" t="s">
        <v>1886</v>
      </c>
      <c r="B162" t="s">
        <v>1283</v>
      </c>
      <c r="C162" t="s">
        <v>1280</v>
      </c>
      <c r="D162" t="s">
        <v>1787</v>
      </c>
      <c r="E162" t="s">
        <v>927</v>
      </c>
      <c r="F162" t="s">
        <v>1313</v>
      </c>
      <c r="G162" t="s">
        <v>1308</v>
      </c>
      <c r="H162" t="s">
        <v>1887</v>
      </c>
      <c r="I162" t="s">
        <v>1888</v>
      </c>
    </row>
    <row r="163" spans="1:9" x14ac:dyDescent="0.2">
      <c r="A163" t="s">
        <v>1889</v>
      </c>
      <c r="B163" t="s">
        <v>1890</v>
      </c>
      <c r="C163" t="s">
        <v>1280</v>
      </c>
      <c r="D163" t="s">
        <v>1787</v>
      </c>
      <c r="E163" t="s">
        <v>1891</v>
      </c>
      <c r="F163" t="s">
        <v>1313</v>
      </c>
      <c r="G163" t="s">
        <v>1469</v>
      </c>
      <c r="H163" t="s">
        <v>1892</v>
      </c>
      <c r="I163" t="s">
        <v>1893</v>
      </c>
    </row>
    <row r="164" spans="1:9" x14ac:dyDescent="0.2">
      <c r="A164" t="s">
        <v>1894</v>
      </c>
      <c r="B164" t="s">
        <v>1895</v>
      </c>
      <c r="C164" t="s">
        <v>1896</v>
      </c>
      <c r="D164" t="s">
        <v>1787</v>
      </c>
      <c r="E164" t="s">
        <v>1695</v>
      </c>
      <c r="F164" t="s">
        <v>1313</v>
      </c>
      <c r="G164" t="s">
        <v>1308</v>
      </c>
      <c r="H164" t="s">
        <v>1897</v>
      </c>
      <c r="I164" t="s">
        <v>1898</v>
      </c>
    </row>
    <row r="165" spans="1:9" x14ac:dyDescent="0.2">
      <c r="A165" t="s">
        <v>1861</v>
      </c>
      <c r="B165" t="s">
        <v>711</v>
      </c>
      <c r="C165" t="s">
        <v>1862</v>
      </c>
      <c r="D165" t="s">
        <v>1787</v>
      </c>
      <c r="E165" t="s">
        <v>1863</v>
      </c>
      <c r="F165" t="s">
        <v>1313</v>
      </c>
      <c r="G165" t="s">
        <v>1347</v>
      </c>
      <c r="H165" t="s">
        <v>1864</v>
      </c>
      <c r="I165" t="s">
        <v>1865</v>
      </c>
    </row>
    <row r="166" spans="1:9" x14ac:dyDescent="0.2">
      <c r="A166" t="s">
        <v>1899</v>
      </c>
      <c r="B166" t="s">
        <v>1900</v>
      </c>
      <c r="C166" t="s">
        <v>1280</v>
      </c>
      <c r="D166" t="s">
        <v>1787</v>
      </c>
      <c r="E166" t="s">
        <v>1625</v>
      </c>
      <c r="F166" t="s">
        <v>1313</v>
      </c>
      <c r="G166" t="s">
        <v>1308</v>
      </c>
      <c r="H166" t="s">
        <v>1901</v>
      </c>
      <c r="I166" t="s">
        <v>1627</v>
      </c>
    </row>
    <row r="167" spans="1:9" x14ac:dyDescent="0.2">
      <c r="A167" t="s">
        <v>1902</v>
      </c>
      <c r="B167" t="s">
        <v>1283</v>
      </c>
      <c r="C167" t="s">
        <v>1903</v>
      </c>
      <c r="D167" t="s">
        <v>1787</v>
      </c>
      <c r="E167" t="s">
        <v>1904</v>
      </c>
      <c r="F167" t="s">
        <v>1313</v>
      </c>
      <c r="G167" t="s">
        <v>1308</v>
      </c>
      <c r="H167" t="s">
        <v>1905</v>
      </c>
      <c r="I167" t="s">
        <v>1906</v>
      </c>
    </row>
    <row r="168" spans="1:9" x14ac:dyDescent="0.2">
      <c r="A168" t="s">
        <v>1907</v>
      </c>
      <c r="B168" t="s">
        <v>1283</v>
      </c>
      <c r="C168" t="s">
        <v>1280</v>
      </c>
      <c r="D168" t="s">
        <v>1787</v>
      </c>
      <c r="E168" t="s">
        <v>897</v>
      </c>
      <c r="F168" t="s">
        <v>1313</v>
      </c>
      <c r="G168" t="s">
        <v>1347</v>
      </c>
      <c r="H168" t="s">
        <v>1908</v>
      </c>
      <c r="I168" t="s">
        <v>1909</v>
      </c>
    </row>
    <row r="169" spans="1:9" x14ac:dyDescent="0.2">
      <c r="A169" t="s">
        <v>1910</v>
      </c>
      <c r="B169" t="s">
        <v>1911</v>
      </c>
      <c r="C169" t="s">
        <v>1912</v>
      </c>
      <c r="D169" t="s">
        <v>1287</v>
      </c>
      <c r="E169" t="s">
        <v>1913</v>
      </c>
      <c r="F169" t="s">
        <v>1313</v>
      </c>
      <c r="G169" t="s">
        <v>1914</v>
      </c>
      <c r="H169" t="s">
        <v>1915</v>
      </c>
      <c r="I169" t="s">
        <v>1916</v>
      </c>
    </row>
    <row r="170" spans="1:9" x14ac:dyDescent="0.2">
      <c r="A170" t="s">
        <v>1917</v>
      </c>
      <c r="B170" t="s">
        <v>1436</v>
      </c>
      <c r="C170" t="s">
        <v>1918</v>
      </c>
      <c r="D170" t="s">
        <v>1787</v>
      </c>
      <c r="E170" t="s">
        <v>980</v>
      </c>
      <c r="F170" t="s">
        <v>1313</v>
      </c>
      <c r="G170" t="s">
        <v>1368</v>
      </c>
      <c r="H170" t="s">
        <v>1919</v>
      </c>
      <c r="I170" t="s">
        <v>1920</v>
      </c>
    </row>
    <row r="171" spans="1:9" x14ac:dyDescent="0.2">
      <c r="A171" t="s">
        <v>1921</v>
      </c>
      <c r="B171" t="s">
        <v>1283</v>
      </c>
      <c r="C171" t="s">
        <v>1280</v>
      </c>
      <c r="D171" t="s">
        <v>1267</v>
      </c>
      <c r="E171" t="s">
        <v>1922</v>
      </c>
      <c r="F171" t="s">
        <v>1313</v>
      </c>
      <c r="G171" t="s">
        <v>1308</v>
      </c>
      <c r="H171" t="s">
        <v>1923</v>
      </c>
      <c r="I171" t="s">
        <v>1924</v>
      </c>
    </row>
    <row r="172" spans="1:9" x14ac:dyDescent="0.2">
      <c r="A172" t="s">
        <v>1925</v>
      </c>
      <c r="B172" t="s">
        <v>1768</v>
      </c>
      <c r="C172" t="s">
        <v>1280</v>
      </c>
      <c r="D172" t="s">
        <v>1287</v>
      </c>
      <c r="E172" t="s">
        <v>1464</v>
      </c>
      <c r="F172" t="s">
        <v>1313</v>
      </c>
      <c r="G172" t="s">
        <v>1926</v>
      </c>
      <c r="H172" t="s">
        <v>1927</v>
      </c>
      <c r="I172" t="s">
        <v>1466</v>
      </c>
    </row>
    <row r="173" spans="1:9" x14ac:dyDescent="0.2">
      <c r="A173" t="s">
        <v>1928</v>
      </c>
      <c r="B173" t="s">
        <v>1929</v>
      </c>
      <c r="C173" t="s">
        <v>1930</v>
      </c>
      <c r="D173" t="s">
        <v>1287</v>
      </c>
      <c r="E173" t="s">
        <v>1931</v>
      </c>
      <c r="F173" t="s">
        <v>1313</v>
      </c>
      <c r="G173" t="s">
        <v>1288</v>
      </c>
      <c r="H173" t="s">
        <v>1932</v>
      </c>
      <c r="I173" t="s">
        <v>1933</v>
      </c>
    </row>
    <row r="174" spans="1:9" x14ac:dyDescent="0.2">
      <c r="A174" t="s">
        <v>1934</v>
      </c>
      <c r="B174" t="s">
        <v>1935</v>
      </c>
      <c r="C174" t="s">
        <v>1280</v>
      </c>
      <c r="D174" t="s">
        <v>1287</v>
      </c>
      <c r="E174" t="s">
        <v>1936</v>
      </c>
      <c r="F174" t="s">
        <v>1313</v>
      </c>
      <c r="G174" t="s">
        <v>1937</v>
      </c>
      <c r="H174" t="s">
        <v>1938</v>
      </c>
      <c r="I174" t="s">
        <v>1939</v>
      </c>
    </row>
    <row r="175" spans="1:9" x14ac:dyDescent="0.2">
      <c r="A175" t="s">
        <v>1940</v>
      </c>
      <c r="B175" t="s">
        <v>1941</v>
      </c>
      <c r="C175" t="s">
        <v>1280</v>
      </c>
      <c r="D175" t="s">
        <v>1287</v>
      </c>
      <c r="E175" t="s">
        <v>919</v>
      </c>
      <c r="F175" t="s">
        <v>1313</v>
      </c>
      <c r="G175" t="s">
        <v>1336</v>
      </c>
      <c r="H175" t="s">
        <v>1942</v>
      </c>
      <c r="I175" t="s">
        <v>1943</v>
      </c>
    </row>
    <row r="176" spans="1:9" x14ac:dyDescent="0.2">
      <c r="A176" t="s">
        <v>1944</v>
      </c>
      <c r="B176" t="s">
        <v>1283</v>
      </c>
      <c r="C176" t="s">
        <v>1945</v>
      </c>
      <c r="D176" t="s">
        <v>1267</v>
      </c>
      <c r="E176" t="s">
        <v>913</v>
      </c>
      <c r="F176" t="s">
        <v>1313</v>
      </c>
      <c r="G176" t="s">
        <v>1288</v>
      </c>
      <c r="H176" t="s">
        <v>1946</v>
      </c>
      <c r="I176" t="s">
        <v>1947</v>
      </c>
    </row>
    <row r="177" spans="1:9" x14ac:dyDescent="0.2">
      <c r="A177" t="s">
        <v>1674</v>
      </c>
      <c r="B177" t="s">
        <v>1675</v>
      </c>
      <c r="C177" t="s">
        <v>1280</v>
      </c>
      <c r="D177" t="s">
        <v>1287</v>
      </c>
      <c r="E177" t="s">
        <v>989</v>
      </c>
      <c r="F177" t="s">
        <v>1313</v>
      </c>
      <c r="G177" t="s">
        <v>1654</v>
      </c>
      <c r="H177" t="s">
        <v>1676</v>
      </c>
      <c r="I177" t="s">
        <v>1677</v>
      </c>
    </row>
    <row r="178" spans="1:9" x14ac:dyDescent="0.2">
      <c r="A178" t="s">
        <v>1948</v>
      </c>
      <c r="B178" t="s">
        <v>1949</v>
      </c>
      <c r="C178" t="s">
        <v>1280</v>
      </c>
      <c r="D178" t="s">
        <v>1787</v>
      </c>
      <c r="E178" t="s">
        <v>1829</v>
      </c>
      <c r="F178" t="s">
        <v>1313</v>
      </c>
      <c r="G178" t="s">
        <v>1288</v>
      </c>
      <c r="H178" t="s">
        <v>1950</v>
      </c>
      <c r="I178" t="s">
        <v>1832</v>
      </c>
    </row>
    <row r="179" spans="1:9" x14ac:dyDescent="0.2">
      <c r="A179" t="s">
        <v>1951</v>
      </c>
      <c r="B179" t="s">
        <v>1952</v>
      </c>
      <c r="C179" t="s">
        <v>1953</v>
      </c>
      <c r="D179" t="s">
        <v>1787</v>
      </c>
      <c r="E179" t="s">
        <v>1268</v>
      </c>
      <c r="F179" t="s">
        <v>1269</v>
      </c>
      <c r="G179" t="s">
        <v>1288</v>
      </c>
      <c r="H179" t="s">
        <v>1954</v>
      </c>
      <c r="I179" t="s">
        <v>1272</v>
      </c>
    </row>
    <row r="180" spans="1:9" x14ac:dyDescent="0.2">
      <c r="A180" t="s">
        <v>1955</v>
      </c>
      <c r="B180" t="s">
        <v>711</v>
      </c>
      <c r="C180" t="s">
        <v>1280</v>
      </c>
      <c r="D180" t="s">
        <v>1287</v>
      </c>
      <c r="E180" t="s">
        <v>1686</v>
      </c>
      <c r="F180" t="s">
        <v>1313</v>
      </c>
      <c r="G180" t="s">
        <v>1288</v>
      </c>
      <c r="H180" t="s">
        <v>1956</v>
      </c>
      <c r="I180" t="s">
        <v>1688</v>
      </c>
    </row>
    <row r="181" spans="1:9" x14ac:dyDescent="0.2">
      <c r="A181" t="s">
        <v>1957</v>
      </c>
      <c r="B181" t="s">
        <v>1283</v>
      </c>
      <c r="C181" t="s">
        <v>1958</v>
      </c>
      <c r="D181" t="s">
        <v>1267</v>
      </c>
      <c r="E181" t="s">
        <v>980</v>
      </c>
      <c r="F181" t="s">
        <v>1313</v>
      </c>
      <c r="G181" t="s">
        <v>1368</v>
      </c>
      <c r="H181" t="s">
        <v>1959</v>
      </c>
      <c r="I181" t="s">
        <v>1960</v>
      </c>
    </row>
    <row r="182" spans="1:9" x14ac:dyDescent="0.2">
      <c r="A182" t="s">
        <v>1961</v>
      </c>
      <c r="B182" t="s">
        <v>1283</v>
      </c>
      <c r="C182" t="s">
        <v>1280</v>
      </c>
      <c r="D182" t="s">
        <v>1787</v>
      </c>
      <c r="E182" t="s">
        <v>1691</v>
      </c>
      <c r="F182" t="s">
        <v>1313</v>
      </c>
      <c r="G182" t="s">
        <v>1347</v>
      </c>
      <c r="H182" t="s">
        <v>1962</v>
      </c>
      <c r="I182" t="s">
        <v>1693</v>
      </c>
    </row>
    <row r="183" spans="1:9" x14ac:dyDescent="0.2">
      <c r="A183" t="s">
        <v>1963</v>
      </c>
      <c r="B183" t="s">
        <v>1512</v>
      </c>
      <c r="C183" t="s">
        <v>1964</v>
      </c>
      <c r="D183" t="s">
        <v>1287</v>
      </c>
      <c r="E183" t="s">
        <v>907</v>
      </c>
      <c r="F183" t="s">
        <v>1313</v>
      </c>
      <c r="G183" t="s">
        <v>1288</v>
      </c>
      <c r="H183" t="s">
        <v>1965</v>
      </c>
      <c r="I183" t="s">
        <v>1966</v>
      </c>
    </row>
    <row r="184" spans="1:9" x14ac:dyDescent="0.2">
      <c r="A184" t="s">
        <v>1967</v>
      </c>
      <c r="B184" t="s">
        <v>1283</v>
      </c>
      <c r="C184" t="s">
        <v>1280</v>
      </c>
      <c r="D184" t="s">
        <v>1287</v>
      </c>
      <c r="E184" t="s">
        <v>1268</v>
      </c>
      <c r="F184" t="s">
        <v>1269</v>
      </c>
      <c r="G184" t="s">
        <v>1288</v>
      </c>
      <c r="H184" t="s">
        <v>1968</v>
      </c>
      <c r="I184" t="s">
        <v>1272</v>
      </c>
    </row>
    <row r="185" spans="1:9" x14ac:dyDescent="0.2">
      <c r="A185" t="s">
        <v>1530</v>
      </c>
      <c r="B185" t="s">
        <v>1531</v>
      </c>
      <c r="C185" t="s">
        <v>1280</v>
      </c>
      <c r="D185" t="s">
        <v>1287</v>
      </c>
      <c r="E185" t="s">
        <v>1453</v>
      </c>
      <c r="F185" t="s">
        <v>1313</v>
      </c>
      <c r="G185" t="s">
        <v>1308</v>
      </c>
      <c r="H185" t="s">
        <v>1532</v>
      </c>
      <c r="I185" t="s">
        <v>1533</v>
      </c>
    </row>
    <row r="186" spans="1:9" x14ac:dyDescent="0.2">
      <c r="A186" t="s">
        <v>1969</v>
      </c>
      <c r="B186" t="s">
        <v>1283</v>
      </c>
      <c r="C186" t="s">
        <v>1970</v>
      </c>
      <c r="D186" t="s">
        <v>1787</v>
      </c>
      <c r="E186" t="s">
        <v>1405</v>
      </c>
      <c r="F186" t="s">
        <v>1313</v>
      </c>
      <c r="G186" t="s">
        <v>1971</v>
      </c>
      <c r="H186" t="s">
        <v>1972</v>
      </c>
      <c r="I186" t="s">
        <v>1973</v>
      </c>
    </row>
    <row r="187" spans="1:9" x14ac:dyDescent="0.2">
      <c r="A187" t="s">
        <v>1974</v>
      </c>
      <c r="B187" t="s">
        <v>1975</v>
      </c>
      <c r="C187" t="s">
        <v>1361</v>
      </c>
      <c r="D187" t="s">
        <v>1287</v>
      </c>
      <c r="E187" t="s">
        <v>1268</v>
      </c>
      <c r="F187" t="s">
        <v>1269</v>
      </c>
      <c r="G187" t="s">
        <v>1325</v>
      </c>
      <c r="H187" t="s">
        <v>1976</v>
      </c>
      <c r="I187" t="s">
        <v>1272</v>
      </c>
    </row>
    <row r="188" spans="1:9" x14ac:dyDescent="0.2">
      <c r="A188" t="s">
        <v>1977</v>
      </c>
      <c r="B188" t="s">
        <v>1283</v>
      </c>
      <c r="C188" t="s">
        <v>1978</v>
      </c>
      <c r="D188" t="s">
        <v>1287</v>
      </c>
      <c r="E188" t="s">
        <v>980</v>
      </c>
      <c r="F188" t="s">
        <v>1313</v>
      </c>
      <c r="G188" t="s">
        <v>1368</v>
      </c>
      <c r="H188" t="s">
        <v>1979</v>
      </c>
      <c r="I188" t="s">
        <v>1980</v>
      </c>
    </row>
    <row r="189" spans="1:9" x14ac:dyDescent="0.2">
      <c r="A189" t="s">
        <v>1981</v>
      </c>
      <c r="B189" t="s">
        <v>1499</v>
      </c>
      <c r="C189" t="s">
        <v>1280</v>
      </c>
      <c r="D189" t="s">
        <v>1787</v>
      </c>
      <c r="E189" t="s">
        <v>1527</v>
      </c>
      <c r="F189" t="s">
        <v>1313</v>
      </c>
      <c r="G189" t="s">
        <v>1325</v>
      </c>
      <c r="H189" t="s">
        <v>1982</v>
      </c>
      <c r="I189" t="s">
        <v>1983</v>
      </c>
    </row>
    <row r="190" spans="1:9" x14ac:dyDescent="0.2">
      <c r="A190" t="s">
        <v>1298</v>
      </c>
      <c r="B190" t="s">
        <v>1299</v>
      </c>
      <c r="C190" t="s">
        <v>1300</v>
      </c>
      <c r="D190" t="s">
        <v>1287</v>
      </c>
      <c r="E190" t="s">
        <v>1268</v>
      </c>
      <c r="F190" t="s">
        <v>1269</v>
      </c>
      <c r="G190" t="s">
        <v>1270</v>
      </c>
      <c r="H190" t="s">
        <v>1301</v>
      </c>
      <c r="I190" t="s">
        <v>1272</v>
      </c>
    </row>
    <row r="191" spans="1:9" x14ac:dyDescent="0.2">
      <c r="A191" t="s">
        <v>1984</v>
      </c>
      <c r="B191" t="s">
        <v>1929</v>
      </c>
      <c r="C191" t="s">
        <v>1280</v>
      </c>
      <c r="D191" t="s">
        <v>1287</v>
      </c>
      <c r="E191" t="s">
        <v>1008</v>
      </c>
      <c r="F191" t="s">
        <v>1313</v>
      </c>
      <c r="G191" t="s">
        <v>1985</v>
      </c>
      <c r="H191" t="s">
        <v>1986</v>
      </c>
      <c r="I191" t="s">
        <v>1987</v>
      </c>
    </row>
    <row r="192" spans="1:9" x14ac:dyDescent="0.2">
      <c r="A192" t="s">
        <v>1988</v>
      </c>
      <c r="B192" t="s">
        <v>1550</v>
      </c>
      <c r="C192" t="s">
        <v>1280</v>
      </c>
      <c r="D192" t="s">
        <v>1287</v>
      </c>
      <c r="E192" t="s">
        <v>1989</v>
      </c>
      <c r="F192" t="s">
        <v>1313</v>
      </c>
      <c r="G192" t="s">
        <v>1347</v>
      </c>
      <c r="H192" t="s">
        <v>1990</v>
      </c>
      <c r="I192" t="s">
        <v>1991</v>
      </c>
    </row>
    <row r="193" spans="1:9" x14ac:dyDescent="0.2">
      <c r="A193" t="s">
        <v>1992</v>
      </c>
      <c r="B193" t="s">
        <v>1283</v>
      </c>
      <c r="C193" t="s">
        <v>1280</v>
      </c>
      <c r="D193" t="s">
        <v>1787</v>
      </c>
      <c r="E193" t="s">
        <v>1695</v>
      </c>
      <c r="F193" t="s">
        <v>1313</v>
      </c>
      <c r="G193" t="s">
        <v>1308</v>
      </c>
      <c r="H193" t="s">
        <v>1993</v>
      </c>
      <c r="I193" t="s">
        <v>1994</v>
      </c>
    </row>
    <row r="194" spans="1:9" x14ac:dyDescent="0.2">
      <c r="A194" t="s">
        <v>1995</v>
      </c>
      <c r="B194" t="s">
        <v>1996</v>
      </c>
      <c r="C194" t="s">
        <v>1997</v>
      </c>
      <c r="D194" t="s">
        <v>1287</v>
      </c>
      <c r="E194" t="s">
        <v>1998</v>
      </c>
      <c r="F194" t="s">
        <v>1313</v>
      </c>
      <c r="G194" t="s">
        <v>1368</v>
      </c>
      <c r="H194" t="s">
        <v>1999</v>
      </c>
      <c r="I194" t="s">
        <v>2000</v>
      </c>
    </row>
    <row r="195" spans="1:9" x14ac:dyDescent="0.2">
      <c r="A195" t="s">
        <v>2001</v>
      </c>
      <c r="B195" t="s">
        <v>2002</v>
      </c>
      <c r="C195" t="s">
        <v>1280</v>
      </c>
      <c r="D195" t="s">
        <v>1287</v>
      </c>
      <c r="E195" t="s">
        <v>1268</v>
      </c>
      <c r="F195" t="s">
        <v>1269</v>
      </c>
      <c r="G195" t="s">
        <v>1325</v>
      </c>
      <c r="H195" t="s">
        <v>2003</v>
      </c>
      <c r="I195" t="s">
        <v>1272</v>
      </c>
    </row>
    <row r="196" spans="1:9" x14ac:dyDescent="0.2">
      <c r="A196" t="s">
        <v>2004</v>
      </c>
      <c r="B196" t="s">
        <v>1489</v>
      </c>
      <c r="C196" t="s">
        <v>2005</v>
      </c>
      <c r="D196" t="s">
        <v>1267</v>
      </c>
      <c r="E196" t="s">
        <v>2006</v>
      </c>
      <c r="F196" t="s">
        <v>1313</v>
      </c>
      <c r="G196" t="s">
        <v>2007</v>
      </c>
      <c r="H196" t="s">
        <v>2008</v>
      </c>
      <c r="I196" t="s">
        <v>2009</v>
      </c>
    </row>
    <row r="197" spans="1:9" x14ac:dyDescent="0.2">
      <c r="A197" t="s">
        <v>2010</v>
      </c>
      <c r="B197" t="s">
        <v>1283</v>
      </c>
      <c r="C197" t="s">
        <v>2011</v>
      </c>
      <c r="D197" t="s">
        <v>1287</v>
      </c>
      <c r="E197" t="s">
        <v>2012</v>
      </c>
      <c r="F197" t="s">
        <v>1313</v>
      </c>
      <c r="G197" t="s">
        <v>2013</v>
      </c>
      <c r="H197" t="s">
        <v>2014</v>
      </c>
      <c r="I197" t="s">
        <v>2015</v>
      </c>
    </row>
    <row r="198" spans="1:9" x14ac:dyDescent="0.2">
      <c r="A198" t="s">
        <v>1940</v>
      </c>
      <c r="B198" t="s">
        <v>1941</v>
      </c>
      <c r="C198" t="s">
        <v>1280</v>
      </c>
      <c r="D198" t="s">
        <v>1287</v>
      </c>
      <c r="E198" t="s">
        <v>919</v>
      </c>
      <c r="F198" t="s">
        <v>1313</v>
      </c>
      <c r="G198" t="s">
        <v>1336</v>
      </c>
      <c r="H198" t="s">
        <v>1942</v>
      </c>
      <c r="I198" t="s">
        <v>1943</v>
      </c>
    </row>
    <row r="199" spans="1:9" x14ac:dyDescent="0.2">
      <c r="A199" t="s">
        <v>2016</v>
      </c>
      <c r="B199" t="s">
        <v>2017</v>
      </c>
      <c r="C199" t="s">
        <v>2018</v>
      </c>
      <c r="D199" t="s">
        <v>1787</v>
      </c>
      <c r="E199" t="s">
        <v>1695</v>
      </c>
      <c r="F199" t="s">
        <v>1313</v>
      </c>
      <c r="G199" t="s">
        <v>1308</v>
      </c>
      <c r="H199" t="s">
        <v>2019</v>
      </c>
      <c r="I199" t="s">
        <v>2020</v>
      </c>
    </row>
    <row r="200" spans="1:9" x14ac:dyDescent="0.2">
      <c r="A200" t="s">
        <v>2021</v>
      </c>
      <c r="B200" t="s">
        <v>1382</v>
      </c>
      <c r="C200" t="s">
        <v>2022</v>
      </c>
      <c r="D200" t="s">
        <v>1267</v>
      </c>
      <c r="E200" t="s">
        <v>2023</v>
      </c>
      <c r="F200" t="s">
        <v>1313</v>
      </c>
      <c r="G200" t="s">
        <v>1347</v>
      </c>
      <c r="H200" t="s">
        <v>2024</v>
      </c>
      <c r="I200" t="s">
        <v>2025</v>
      </c>
    </row>
    <row r="201" spans="1:9" x14ac:dyDescent="0.2">
      <c r="A201" t="s">
        <v>2026</v>
      </c>
      <c r="B201" t="s">
        <v>1283</v>
      </c>
      <c r="C201" t="s">
        <v>1478</v>
      </c>
      <c r="D201" t="s">
        <v>1287</v>
      </c>
      <c r="E201" t="s">
        <v>1268</v>
      </c>
      <c r="F201" t="s">
        <v>1269</v>
      </c>
      <c r="G201" t="s">
        <v>1347</v>
      </c>
      <c r="H201" t="s">
        <v>2027</v>
      </c>
      <c r="I201" t="s">
        <v>1272</v>
      </c>
    </row>
    <row r="202" spans="1:9" x14ac:dyDescent="0.2">
      <c r="A202" t="s">
        <v>2028</v>
      </c>
      <c r="B202" t="s">
        <v>1283</v>
      </c>
      <c r="C202" t="s">
        <v>2029</v>
      </c>
      <c r="D202" t="s">
        <v>1787</v>
      </c>
      <c r="E202" t="s">
        <v>2030</v>
      </c>
      <c r="F202" t="s">
        <v>1313</v>
      </c>
      <c r="G202" t="s">
        <v>1374</v>
      </c>
      <c r="H202" t="s">
        <v>2031</v>
      </c>
      <c r="I202" t="s">
        <v>2032</v>
      </c>
    </row>
    <row r="203" spans="1:9" x14ac:dyDescent="0.2">
      <c r="A203" t="s">
        <v>1785</v>
      </c>
      <c r="B203" t="s">
        <v>283</v>
      </c>
      <c r="C203" t="s">
        <v>1786</v>
      </c>
      <c r="D203" t="s">
        <v>1787</v>
      </c>
      <c r="E203" t="s">
        <v>1268</v>
      </c>
      <c r="F203" t="s">
        <v>1269</v>
      </c>
      <c r="G203" t="s">
        <v>1288</v>
      </c>
      <c r="H203" t="s">
        <v>1788</v>
      </c>
      <c r="I203" t="s">
        <v>1272</v>
      </c>
    </row>
    <row r="204" spans="1:9" x14ac:dyDescent="0.2">
      <c r="A204" t="s">
        <v>2033</v>
      </c>
      <c r="B204" t="s">
        <v>1283</v>
      </c>
      <c r="C204" t="s">
        <v>1019</v>
      </c>
      <c r="D204" t="s">
        <v>1787</v>
      </c>
      <c r="E204" t="s">
        <v>1268</v>
      </c>
      <c r="F204" t="s">
        <v>1269</v>
      </c>
      <c r="G204" t="s">
        <v>1296</v>
      </c>
      <c r="H204" t="s">
        <v>2034</v>
      </c>
      <c r="I204" t="s">
        <v>1272</v>
      </c>
    </row>
    <row r="205" spans="1:9" x14ac:dyDescent="0.2">
      <c r="A205" t="s">
        <v>2033</v>
      </c>
      <c r="B205" t="s">
        <v>1283</v>
      </c>
      <c r="C205" t="s">
        <v>1019</v>
      </c>
      <c r="D205" t="s">
        <v>1787</v>
      </c>
      <c r="E205" t="s">
        <v>1268</v>
      </c>
      <c r="F205" t="s">
        <v>1269</v>
      </c>
      <c r="G205" t="s">
        <v>1296</v>
      </c>
      <c r="H205" t="s">
        <v>2034</v>
      </c>
      <c r="I205" t="s">
        <v>1272</v>
      </c>
    </row>
    <row r="206" spans="1:9" x14ac:dyDescent="0.2">
      <c r="A206" t="s">
        <v>2035</v>
      </c>
      <c r="B206" t="s">
        <v>1283</v>
      </c>
      <c r="C206" t="s">
        <v>2036</v>
      </c>
      <c r="D206" t="s">
        <v>1787</v>
      </c>
      <c r="E206" t="s">
        <v>1268</v>
      </c>
      <c r="F206" t="s">
        <v>1269</v>
      </c>
      <c r="G206" t="s">
        <v>1296</v>
      </c>
      <c r="H206" t="s">
        <v>2037</v>
      </c>
      <c r="I206" t="s">
        <v>1272</v>
      </c>
    </row>
    <row r="207" spans="1:9" x14ac:dyDescent="0.2">
      <c r="A207" t="s">
        <v>1789</v>
      </c>
      <c r="B207" t="s">
        <v>1283</v>
      </c>
      <c r="C207" t="s">
        <v>1280</v>
      </c>
      <c r="D207" t="s">
        <v>1787</v>
      </c>
      <c r="E207" t="s">
        <v>1268</v>
      </c>
      <c r="F207" t="s">
        <v>1269</v>
      </c>
      <c r="G207" t="s">
        <v>1288</v>
      </c>
      <c r="H207" t="s">
        <v>1790</v>
      </c>
      <c r="I207" t="s">
        <v>1272</v>
      </c>
    </row>
    <row r="208" spans="1:9" x14ac:dyDescent="0.2">
      <c r="A208" t="s">
        <v>2038</v>
      </c>
      <c r="B208" t="s">
        <v>1283</v>
      </c>
      <c r="C208" t="s">
        <v>1280</v>
      </c>
      <c r="D208" t="s">
        <v>1787</v>
      </c>
      <c r="E208" t="s">
        <v>1268</v>
      </c>
      <c r="F208" t="s">
        <v>1269</v>
      </c>
      <c r="G208" t="s">
        <v>1296</v>
      </c>
      <c r="H208" t="s">
        <v>2039</v>
      </c>
      <c r="I208" t="s">
        <v>1272</v>
      </c>
    </row>
    <row r="209" spans="1:9" x14ac:dyDescent="0.2">
      <c r="A209" t="s">
        <v>2033</v>
      </c>
      <c r="B209" t="s">
        <v>1283</v>
      </c>
      <c r="C209" t="s">
        <v>1019</v>
      </c>
      <c r="D209" t="s">
        <v>1787</v>
      </c>
      <c r="E209" t="s">
        <v>1268</v>
      </c>
      <c r="F209" t="s">
        <v>1269</v>
      </c>
      <c r="G209" t="s">
        <v>1296</v>
      </c>
      <c r="H209" t="s">
        <v>2034</v>
      </c>
      <c r="I209" t="s">
        <v>1272</v>
      </c>
    </row>
    <row r="210" spans="1:9" x14ac:dyDescent="0.2">
      <c r="A210" t="s">
        <v>2040</v>
      </c>
      <c r="B210" t="s">
        <v>486</v>
      </c>
      <c r="C210" t="s">
        <v>2041</v>
      </c>
      <c r="D210" t="s">
        <v>1787</v>
      </c>
      <c r="E210" t="s">
        <v>1268</v>
      </c>
      <c r="F210" t="s">
        <v>1269</v>
      </c>
      <c r="G210" t="s">
        <v>1296</v>
      </c>
      <c r="H210" t="s">
        <v>2042</v>
      </c>
      <c r="I210" t="s">
        <v>1272</v>
      </c>
    </row>
    <row r="211" spans="1:9" x14ac:dyDescent="0.2">
      <c r="A211" t="s">
        <v>2038</v>
      </c>
      <c r="B211" t="s">
        <v>1283</v>
      </c>
      <c r="C211" t="s">
        <v>1280</v>
      </c>
      <c r="D211" t="s">
        <v>1787</v>
      </c>
      <c r="E211" t="s">
        <v>1268</v>
      </c>
      <c r="F211" t="s">
        <v>1269</v>
      </c>
      <c r="G211" t="s">
        <v>1296</v>
      </c>
      <c r="H211" t="s">
        <v>2039</v>
      </c>
      <c r="I211" t="s">
        <v>1272</v>
      </c>
    </row>
    <row r="212" spans="1:9" x14ac:dyDescent="0.2">
      <c r="A212" t="s">
        <v>2033</v>
      </c>
      <c r="B212" t="s">
        <v>1283</v>
      </c>
      <c r="C212" t="s">
        <v>1019</v>
      </c>
      <c r="D212" t="s">
        <v>1787</v>
      </c>
      <c r="E212" t="s">
        <v>1268</v>
      </c>
      <c r="F212" t="s">
        <v>1269</v>
      </c>
      <c r="G212" t="s">
        <v>1296</v>
      </c>
      <c r="H212" t="s">
        <v>2034</v>
      </c>
      <c r="I212" t="s">
        <v>1272</v>
      </c>
    </row>
    <row r="213" spans="1:9" x14ac:dyDescent="0.2">
      <c r="A213" t="s">
        <v>2043</v>
      </c>
      <c r="B213" t="s">
        <v>1283</v>
      </c>
      <c r="C213" t="s">
        <v>2044</v>
      </c>
      <c r="D213" t="s">
        <v>1787</v>
      </c>
      <c r="E213" t="s">
        <v>1268</v>
      </c>
      <c r="F213" t="s">
        <v>1269</v>
      </c>
      <c r="G213" t="s">
        <v>1296</v>
      </c>
      <c r="H213" t="s">
        <v>2045</v>
      </c>
      <c r="I213" t="s">
        <v>1272</v>
      </c>
    </row>
    <row r="214" spans="1:9" x14ac:dyDescent="0.2">
      <c r="A214" t="s">
        <v>2043</v>
      </c>
      <c r="B214" t="s">
        <v>1283</v>
      </c>
      <c r="C214" t="s">
        <v>2044</v>
      </c>
      <c r="D214" t="s">
        <v>1787</v>
      </c>
      <c r="E214" t="s">
        <v>1268</v>
      </c>
      <c r="F214" t="s">
        <v>1269</v>
      </c>
      <c r="G214" t="s">
        <v>1296</v>
      </c>
      <c r="H214" t="s">
        <v>2045</v>
      </c>
      <c r="I214" t="s">
        <v>1272</v>
      </c>
    </row>
    <row r="215" spans="1:9" x14ac:dyDescent="0.2">
      <c r="A215" t="s">
        <v>2046</v>
      </c>
      <c r="B215" t="s">
        <v>2047</v>
      </c>
      <c r="C215" t="s">
        <v>1280</v>
      </c>
      <c r="D215" t="s">
        <v>1787</v>
      </c>
      <c r="E215" t="s">
        <v>1268</v>
      </c>
      <c r="F215" t="s">
        <v>1269</v>
      </c>
      <c r="G215" t="s">
        <v>1296</v>
      </c>
      <c r="H215" t="s">
        <v>2048</v>
      </c>
      <c r="I215" t="s">
        <v>1272</v>
      </c>
    </row>
    <row r="216" spans="1:9" x14ac:dyDescent="0.2">
      <c r="A216" t="s">
        <v>2049</v>
      </c>
      <c r="B216" t="s">
        <v>2050</v>
      </c>
      <c r="C216" t="s">
        <v>1858</v>
      </c>
      <c r="D216" t="s">
        <v>1787</v>
      </c>
      <c r="E216" t="s">
        <v>1268</v>
      </c>
      <c r="F216" t="s">
        <v>1269</v>
      </c>
      <c r="G216" t="s">
        <v>1296</v>
      </c>
      <c r="H216" t="s">
        <v>2051</v>
      </c>
      <c r="I216" t="s">
        <v>1272</v>
      </c>
    </row>
    <row r="217" spans="1:9" x14ac:dyDescent="0.2">
      <c r="A217" t="s">
        <v>2052</v>
      </c>
      <c r="B217" t="s">
        <v>2053</v>
      </c>
      <c r="C217" t="s">
        <v>2054</v>
      </c>
      <c r="D217" t="s">
        <v>1787</v>
      </c>
      <c r="E217" t="s">
        <v>1268</v>
      </c>
      <c r="F217" t="s">
        <v>1269</v>
      </c>
      <c r="G217" t="s">
        <v>1288</v>
      </c>
      <c r="H217" t="s">
        <v>2055</v>
      </c>
      <c r="I217" t="s">
        <v>1272</v>
      </c>
    </row>
    <row r="218" spans="1:9" x14ac:dyDescent="0.2">
      <c r="A218" t="s">
        <v>2056</v>
      </c>
      <c r="B218" t="s">
        <v>1283</v>
      </c>
      <c r="C218" t="s">
        <v>2057</v>
      </c>
      <c r="D218" t="s">
        <v>1787</v>
      </c>
      <c r="E218" t="s">
        <v>1268</v>
      </c>
      <c r="F218" t="s">
        <v>1269</v>
      </c>
      <c r="G218" t="s">
        <v>1288</v>
      </c>
      <c r="H218" t="s">
        <v>2058</v>
      </c>
      <c r="I218" t="s">
        <v>1272</v>
      </c>
    </row>
    <row r="219" spans="1:9" x14ac:dyDescent="0.2">
      <c r="A219" t="s">
        <v>2049</v>
      </c>
      <c r="B219" t="s">
        <v>2050</v>
      </c>
      <c r="C219" t="s">
        <v>1858</v>
      </c>
      <c r="D219" t="s">
        <v>1787</v>
      </c>
      <c r="E219" t="s">
        <v>1268</v>
      </c>
      <c r="F219" t="s">
        <v>1269</v>
      </c>
      <c r="G219" t="s">
        <v>1296</v>
      </c>
      <c r="H219" t="s">
        <v>2051</v>
      </c>
      <c r="I219" t="s">
        <v>1272</v>
      </c>
    </row>
    <row r="220" spans="1:9" x14ac:dyDescent="0.2">
      <c r="A220" t="s">
        <v>2049</v>
      </c>
      <c r="B220" t="s">
        <v>2050</v>
      </c>
      <c r="C220" t="s">
        <v>1858</v>
      </c>
      <c r="D220" t="s">
        <v>1787</v>
      </c>
      <c r="E220" t="s">
        <v>1268</v>
      </c>
      <c r="F220" t="s">
        <v>1269</v>
      </c>
      <c r="G220" t="s">
        <v>1296</v>
      </c>
      <c r="H220" t="s">
        <v>2051</v>
      </c>
      <c r="I220" t="s">
        <v>1272</v>
      </c>
    </row>
    <row r="221" spans="1:9" x14ac:dyDescent="0.2">
      <c r="A221" t="s">
        <v>2059</v>
      </c>
      <c r="B221" t="s">
        <v>1283</v>
      </c>
      <c r="C221" t="s">
        <v>2060</v>
      </c>
      <c r="D221" t="s">
        <v>1787</v>
      </c>
      <c r="E221" t="s">
        <v>1268</v>
      </c>
      <c r="F221" t="s">
        <v>1269</v>
      </c>
      <c r="G221" t="s">
        <v>1288</v>
      </c>
      <c r="H221" t="s">
        <v>2061</v>
      </c>
      <c r="I221" t="s">
        <v>1272</v>
      </c>
    </row>
    <row r="222" spans="1:9" x14ac:dyDescent="0.2">
      <c r="A222" t="s">
        <v>2062</v>
      </c>
      <c r="B222" t="s">
        <v>2063</v>
      </c>
      <c r="C222" t="s">
        <v>2064</v>
      </c>
      <c r="D222" t="s">
        <v>1287</v>
      </c>
      <c r="E222" t="s">
        <v>295</v>
      </c>
      <c r="F222" t="s">
        <v>1313</v>
      </c>
      <c r="G222" t="s">
        <v>1288</v>
      </c>
      <c r="H222" t="s">
        <v>2065</v>
      </c>
      <c r="I222" t="s">
        <v>2066</v>
      </c>
    </row>
    <row r="223" spans="1:9" x14ac:dyDescent="0.2">
      <c r="A223" t="s">
        <v>1524</v>
      </c>
      <c r="B223" t="s">
        <v>2067</v>
      </c>
      <c r="C223" t="s">
        <v>1280</v>
      </c>
      <c r="D223" t="s">
        <v>1267</v>
      </c>
      <c r="E223" t="s">
        <v>972</v>
      </c>
      <c r="F223" t="s">
        <v>1313</v>
      </c>
      <c r="G223" t="s">
        <v>1288</v>
      </c>
      <c r="H223" t="s">
        <v>2068</v>
      </c>
      <c r="I223" t="s">
        <v>2069</v>
      </c>
    </row>
    <row r="224" spans="1:9" x14ac:dyDescent="0.2">
      <c r="A224" t="s">
        <v>2070</v>
      </c>
      <c r="B224" t="s">
        <v>1283</v>
      </c>
      <c r="C224" t="s">
        <v>2071</v>
      </c>
      <c r="D224" t="s">
        <v>1287</v>
      </c>
      <c r="E224" t="s">
        <v>2072</v>
      </c>
      <c r="F224" t="s">
        <v>1313</v>
      </c>
      <c r="G224" t="s">
        <v>1288</v>
      </c>
      <c r="H224" t="s">
        <v>2073</v>
      </c>
      <c r="I224" t="s">
        <v>2074</v>
      </c>
    </row>
    <row r="225" spans="1:9" x14ac:dyDescent="0.2">
      <c r="A225" t="s">
        <v>2075</v>
      </c>
      <c r="B225" t="s">
        <v>2076</v>
      </c>
      <c r="C225" t="s">
        <v>2077</v>
      </c>
      <c r="D225" t="s">
        <v>1787</v>
      </c>
      <c r="E225" t="s">
        <v>1268</v>
      </c>
      <c r="F225" t="s">
        <v>1269</v>
      </c>
      <c r="G225" t="s">
        <v>1288</v>
      </c>
      <c r="H225" t="s">
        <v>2078</v>
      </c>
      <c r="I225" t="s">
        <v>1272</v>
      </c>
    </row>
    <row r="226" spans="1:9" x14ac:dyDescent="0.2">
      <c r="A226" t="s">
        <v>2079</v>
      </c>
      <c r="B226" t="s">
        <v>1283</v>
      </c>
      <c r="C226" t="s">
        <v>2080</v>
      </c>
      <c r="D226" t="s">
        <v>1787</v>
      </c>
      <c r="E226" t="s">
        <v>976</v>
      </c>
      <c r="F226" t="s">
        <v>1313</v>
      </c>
      <c r="G226" t="s">
        <v>1288</v>
      </c>
      <c r="H226" t="s">
        <v>2081</v>
      </c>
      <c r="I226" t="s">
        <v>2082</v>
      </c>
    </row>
    <row r="227" spans="1:9" x14ac:dyDescent="0.2">
      <c r="A227" t="s">
        <v>2083</v>
      </c>
      <c r="B227" t="s">
        <v>1283</v>
      </c>
      <c r="C227" t="s">
        <v>1280</v>
      </c>
      <c r="D227" t="s">
        <v>1787</v>
      </c>
      <c r="E227" t="s">
        <v>1268</v>
      </c>
      <c r="F227" t="s">
        <v>1269</v>
      </c>
      <c r="G227" t="s">
        <v>1288</v>
      </c>
      <c r="H227" t="s">
        <v>2084</v>
      </c>
      <c r="I227" t="s">
        <v>1272</v>
      </c>
    </row>
    <row r="228" spans="1:9" x14ac:dyDescent="0.2">
      <c r="A228" t="s">
        <v>2085</v>
      </c>
      <c r="B228" t="s">
        <v>2086</v>
      </c>
      <c r="C228" t="s">
        <v>2087</v>
      </c>
      <c r="D228" t="s">
        <v>1287</v>
      </c>
      <c r="E228" t="s">
        <v>1552</v>
      </c>
      <c r="F228" t="s">
        <v>1313</v>
      </c>
      <c r="G228" t="s">
        <v>1288</v>
      </c>
      <c r="H228" t="s">
        <v>2088</v>
      </c>
      <c r="I228" t="s">
        <v>1554</v>
      </c>
    </row>
    <row r="229" spans="1:9" x14ac:dyDescent="0.2">
      <c r="A229" t="s">
        <v>2089</v>
      </c>
      <c r="B229" t="s">
        <v>2090</v>
      </c>
      <c r="C229" t="s">
        <v>2091</v>
      </c>
      <c r="D229" t="s">
        <v>1787</v>
      </c>
      <c r="E229" t="s">
        <v>897</v>
      </c>
      <c r="F229" t="s">
        <v>1313</v>
      </c>
      <c r="G229" t="s">
        <v>1347</v>
      </c>
      <c r="H229" t="s">
        <v>2092</v>
      </c>
      <c r="I229" t="s">
        <v>2093</v>
      </c>
    </row>
    <row r="230" spans="1:9" x14ac:dyDescent="0.2">
      <c r="A230" t="s">
        <v>2094</v>
      </c>
      <c r="B230" t="s">
        <v>1283</v>
      </c>
      <c r="C230" t="s">
        <v>1280</v>
      </c>
      <c r="D230" t="s">
        <v>1287</v>
      </c>
      <c r="E230" t="s">
        <v>2095</v>
      </c>
      <c r="F230" t="s">
        <v>1313</v>
      </c>
      <c r="G230" t="s">
        <v>1347</v>
      </c>
      <c r="H230" t="s">
        <v>2096</v>
      </c>
      <c r="I230" t="s">
        <v>2097</v>
      </c>
    </row>
    <row r="231" spans="1:9" x14ac:dyDescent="0.2">
      <c r="A231" t="s">
        <v>2098</v>
      </c>
      <c r="B231" t="s">
        <v>2067</v>
      </c>
      <c r="C231" t="s">
        <v>2099</v>
      </c>
      <c r="D231" t="s">
        <v>1287</v>
      </c>
      <c r="E231" t="s">
        <v>2100</v>
      </c>
      <c r="F231" t="s">
        <v>1313</v>
      </c>
      <c r="G231" t="s">
        <v>1459</v>
      </c>
      <c r="H231" t="s">
        <v>2101</v>
      </c>
      <c r="I231" t="s">
        <v>2102</v>
      </c>
    </row>
    <row r="232" spans="1:9" x14ac:dyDescent="0.2">
      <c r="A232" t="s">
        <v>2103</v>
      </c>
      <c r="B232" t="s">
        <v>1844</v>
      </c>
      <c r="C232" t="s">
        <v>2104</v>
      </c>
      <c r="D232" t="s">
        <v>1287</v>
      </c>
      <c r="E232" t="s">
        <v>972</v>
      </c>
      <c r="F232" t="s">
        <v>1313</v>
      </c>
      <c r="G232" t="s">
        <v>1288</v>
      </c>
      <c r="H232" t="s">
        <v>2105</v>
      </c>
      <c r="I232" t="s">
        <v>2106</v>
      </c>
    </row>
    <row r="233" spans="1:9" x14ac:dyDescent="0.2">
      <c r="A233" t="s">
        <v>2107</v>
      </c>
      <c r="B233" t="s">
        <v>2108</v>
      </c>
      <c r="C233" t="s">
        <v>1280</v>
      </c>
      <c r="D233" t="s">
        <v>1287</v>
      </c>
      <c r="E233" t="s">
        <v>2109</v>
      </c>
      <c r="F233" t="s">
        <v>1313</v>
      </c>
      <c r="G233" t="s">
        <v>2007</v>
      </c>
      <c r="H233" t="s">
        <v>2110</v>
      </c>
      <c r="I233" t="s">
        <v>2111</v>
      </c>
    </row>
    <row r="234" spans="1:9" x14ac:dyDescent="0.2">
      <c r="A234" t="s">
        <v>2112</v>
      </c>
      <c r="B234" t="s">
        <v>1283</v>
      </c>
      <c r="C234" t="s">
        <v>1880</v>
      </c>
      <c r="D234" t="s">
        <v>1287</v>
      </c>
      <c r="E234" t="s">
        <v>1006</v>
      </c>
      <c r="F234" t="s">
        <v>1313</v>
      </c>
      <c r="G234" t="s">
        <v>1288</v>
      </c>
      <c r="H234" t="s">
        <v>2113</v>
      </c>
      <c r="I234" t="s">
        <v>2114</v>
      </c>
    </row>
    <row r="235" spans="1:9" x14ac:dyDescent="0.2">
      <c r="A235" t="s">
        <v>2115</v>
      </c>
      <c r="B235" t="s">
        <v>1744</v>
      </c>
      <c r="C235" t="s">
        <v>2116</v>
      </c>
      <c r="D235" t="s">
        <v>1287</v>
      </c>
      <c r="E235" t="s">
        <v>2117</v>
      </c>
      <c r="F235" t="s">
        <v>1313</v>
      </c>
      <c r="G235" t="s">
        <v>1473</v>
      </c>
      <c r="H235" t="s">
        <v>2118</v>
      </c>
      <c r="I235" t="s">
        <v>2119</v>
      </c>
    </row>
    <row r="236" spans="1:9" x14ac:dyDescent="0.2">
      <c r="A236" t="s">
        <v>2115</v>
      </c>
      <c r="B236" t="s">
        <v>1744</v>
      </c>
      <c r="C236" t="s">
        <v>2116</v>
      </c>
      <c r="D236" t="s">
        <v>1287</v>
      </c>
      <c r="E236" t="s">
        <v>2117</v>
      </c>
      <c r="F236" t="s">
        <v>1313</v>
      </c>
      <c r="G236" t="s">
        <v>1473</v>
      </c>
      <c r="H236" t="s">
        <v>2118</v>
      </c>
      <c r="I236" t="s">
        <v>2119</v>
      </c>
    </row>
    <row r="237" spans="1:9" x14ac:dyDescent="0.2">
      <c r="A237" t="s">
        <v>2115</v>
      </c>
      <c r="B237" t="s">
        <v>1744</v>
      </c>
      <c r="C237" t="s">
        <v>2116</v>
      </c>
      <c r="D237" t="s">
        <v>1287</v>
      </c>
      <c r="E237" t="s">
        <v>2117</v>
      </c>
      <c r="F237" t="s">
        <v>1313</v>
      </c>
      <c r="G237" t="s">
        <v>1473</v>
      </c>
      <c r="H237" t="s">
        <v>2118</v>
      </c>
      <c r="I237" t="s">
        <v>2119</v>
      </c>
    </row>
    <row r="238" spans="1:9" x14ac:dyDescent="0.2">
      <c r="A238" t="s">
        <v>2120</v>
      </c>
      <c r="B238" t="s">
        <v>1935</v>
      </c>
      <c r="C238" t="s">
        <v>2121</v>
      </c>
      <c r="D238" t="s">
        <v>1287</v>
      </c>
      <c r="E238" t="s">
        <v>2122</v>
      </c>
      <c r="F238" t="s">
        <v>1313</v>
      </c>
      <c r="G238" t="s">
        <v>1537</v>
      </c>
      <c r="H238" t="s">
        <v>2123</v>
      </c>
      <c r="I238" t="s">
        <v>2124</v>
      </c>
    </row>
    <row r="239" spans="1:9" x14ac:dyDescent="0.2">
      <c r="A239" t="s">
        <v>2120</v>
      </c>
      <c r="B239" t="s">
        <v>1935</v>
      </c>
      <c r="C239" t="s">
        <v>2121</v>
      </c>
      <c r="D239" t="s">
        <v>1287</v>
      </c>
      <c r="E239" t="s">
        <v>2122</v>
      </c>
      <c r="F239" t="s">
        <v>1313</v>
      </c>
      <c r="G239" t="s">
        <v>1537</v>
      </c>
      <c r="H239" t="s">
        <v>2123</v>
      </c>
      <c r="I239" t="s">
        <v>2124</v>
      </c>
    </row>
    <row r="240" spans="1:9" x14ac:dyDescent="0.2">
      <c r="A240" t="s">
        <v>2125</v>
      </c>
      <c r="B240" t="s">
        <v>2126</v>
      </c>
      <c r="C240" t="s">
        <v>2127</v>
      </c>
      <c r="D240" t="s">
        <v>1287</v>
      </c>
      <c r="E240" t="s">
        <v>2095</v>
      </c>
      <c r="F240" t="s">
        <v>1313</v>
      </c>
      <c r="G240" t="s">
        <v>1347</v>
      </c>
      <c r="H240" t="s">
        <v>2128</v>
      </c>
      <c r="I240" t="s">
        <v>2097</v>
      </c>
    </row>
    <row r="241" spans="1:9" x14ac:dyDescent="0.2">
      <c r="A241" t="s">
        <v>2107</v>
      </c>
      <c r="B241" t="s">
        <v>2108</v>
      </c>
      <c r="C241" t="s">
        <v>1280</v>
      </c>
      <c r="D241" t="s">
        <v>1287</v>
      </c>
      <c r="E241" t="s">
        <v>2109</v>
      </c>
      <c r="F241" t="s">
        <v>1313</v>
      </c>
      <c r="G241" t="s">
        <v>2007</v>
      </c>
      <c r="H241" t="s">
        <v>2110</v>
      </c>
      <c r="I241" t="s">
        <v>2111</v>
      </c>
    </row>
    <row r="242" spans="1:9" x14ac:dyDescent="0.2">
      <c r="A242" t="s">
        <v>2129</v>
      </c>
      <c r="B242" t="s">
        <v>1283</v>
      </c>
      <c r="C242" t="s">
        <v>2130</v>
      </c>
      <c r="D242" t="s">
        <v>1287</v>
      </c>
      <c r="E242" t="s">
        <v>2131</v>
      </c>
      <c r="F242" t="s">
        <v>1313</v>
      </c>
      <c r="G242" t="s">
        <v>1288</v>
      </c>
      <c r="H242" t="s">
        <v>2132</v>
      </c>
      <c r="I242" t="s">
        <v>2133</v>
      </c>
    </row>
    <row r="243" spans="1:9" x14ac:dyDescent="0.2">
      <c r="A243" t="s">
        <v>2125</v>
      </c>
      <c r="B243" t="s">
        <v>2126</v>
      </c>
      <c r="C243" t="s">
        <v>2127</v>
      </c>
      <c r="D243" t="s">
        <v>1287</v>
      </c>
      <c r="E243" t="s">
        <v>2095</v>
      </c>
      <c r="F243" t="s">
        <v>1313</v>
      </c>
      <c r="G243" t="s">
        <v>1347</v>
      </c>
      <c r="H243" t="s">
        <v>2128</v>
      </c>
      <c r="I243" t="s">
        <v>2097</v>
      </c>
    </row>
    <row r="244" spans="1:9" x14ac:dyDescent="0.2">
      <c r="A244" t="s">
        <v>2098</v>
      </c>
      <c r="B244" t="s">
        <v>2067</v>
      </c>
      <c r="C244" t="s">
        <v>2099</v>
      </c>
      <c r="D244" t="s">
        <v>1287</v>
      </c>
      <c r="E244" t="s">
        <v>2100</v>
      </c>
      <c r="F244" t="s">
        <v>1313</v>
      </c>
      <c r="G244" t="s">
        <v>1459</v>
      </c>
      <c r="H244" t="s">
        <v>2101</v>
      </c>
      <c r="I244" t="s">
        <v>2102</v>
      </c>
    </row>
    <row r="245" spans="1:9" x14ac:dyDescent="0.2">
      <c r="A245" t="s">
        <v>2115</v>
      </c>
      <c r="B245" t="s">
        <v>1744</v>
      </c>
      <c r="C245" t="s">
        <v>2116</v>
      </c>
      <c r="D245" t="s">
        <v>1287</v>
      </c>
      <c r="E245" t="s">
        <v>2117</v>
      </c>
      <c r="F245" t="s">
        <v>1313</v>
      </c>
      <c r="G245" t="s">
        <v>1473</v>
      </c>
      <c r="H245" t="s">
        <v>2118</v>
      </c>
      <c r="I245" t="s">
        <v>2119</v>
      </c>
    </row>
    <row r="246" spans="1:9" x14ac:dyDescent="0.2">
      <c r="A246" t="s">
        <v>2107</v>
      </c>
      <c r="B246" t="s">
        <v>2108</v>
      </c>
      <c r="C246" t="s">
        <v>1280</v>
      </c>
      <c r="D246" t="s">
        <v>1287</v>
      </c>
      <c r="E246" t="s">
        <v>2109</v>
      </c>
      <c r="F246" t="s">
        <v>1313</v>
      </c>
      <c r="G246" t="s">
        <v>2007</v>
      </c>
      <c r="H246" t="s">
        <v>2110</v>
      </c>
      <c r="I246" t="s">
        <v>2111</v>
      </c>
    </row>
    <row r="247" spans="1:9" x14ac:dyDescent="0.2">
      <c r="A247" t="s">
        <v>2134</v>
      </c>
      <c r="B247" t="s">
        <v>1619</v>
      </c>
      <c r="C247" t="s">
        <v>2135</v>
      </c>
      <c r="D247" t="s">
        <v>1287</v>
      </c>
      <c r="E247" t="s">
        <v>2136</v>
      </c>
      <c r="F247" t="s">
        <v>1313</v>
      </c>
      <c r="G247" t="s">
        <v>1374</v>
      </c>
      <c r="H247" t="s">
        <v>2137</v>
      </c>
      <c r="I247" t="s">
        <v>2138</v>
      </c>
    </row>
    <row r="248" spans="1:9" x14ac:dyDescent="0.2">
      <c r="A248" t="s">
        <v>2120</v>
      </c>
      <c r="B248" t="s">
        <v>1935</v>
      </c>
      <c r="C248" t="s">
        <v>2121</v>
      </c>
      <c r="D248" t="s">
        <v>1287</v>
      </c>
      <c r="E248" t="s">
        <v>2122</v>
      </c>
      <c r="F248" t="s">
        <v>1313</v>
      </c>
      <c r="G248" t="s">
        <v>1537</v>
      </c>
      <c r="H248" t="s">
        <v>2123</v>
      </c>
      <c r="I248" t="s">
        <v>2124</v>
      </c>
    </row>
    <row r="249" spans="1:9" x14ac:dyDescent="0.2">
      <c r="A249" t="s">
        <v>2120</v>
      </c>
      <c r="B249" t="s">
        <v>1935</v>
      </c>
      <c r="C249" t="s">
        <v>2121</v>
      </c>
      <c r="D249" t="s">
        <v>1287</v>
      </c>
      <c r="E249" t="s">
        <v>2122</v>
      </c>
      <c r="F249" t="s">
        <v>1313</v>
      </c>
      <c r="G249" t="s">
        <v>1537</v>
      </c>
      <c r="H249" t="s">
        <v>2123</v>
      </c>
      <c r="I249" t="s">
        <v>2124</v>
      </c>
    </row>
    <row r="250" spans="1:9" x14ac:dyDescent="0.2">
      <c r="A250" t="s">
        <v>2134</v>
      </c>
      <c r="B250" t="s">
        <v>1619</v>
      </c>
      <c r="C250" t="s">
        <v>2135</v>
      </c>
      <c r="D250" t="s">
        <v>1287</v>
      </c>
      <c r="E250" t="s">
        <v>2136</v>
      </c>
      <c r="F250" t="s">
        <v>1313</v>
      </c>
      <c r="G250" t="s">
        <v>1374</v>
      </c>
      <c r="H250" t="s">
        <v>2137</v>
      </c>
      <c r="I250" t="s">
        <v>2138</v>
      </c>
    </row>
    <row r="251" spans="1:9" x14ac:dyDescent="0.2">
      <c r="A251" t="s">
        <v>2125</v>
      </c>
      <c r="B251" t="s">
        <v>2126</v>
      </c>
      <c r="C251" t="s">
        <v>2127</v>
      </c>
      <c r="D251" t="s">
        <v>1287</v>
      </c>
      <c r="E251" t="s">
        <v>2095</v>
      </c>
      <c r="F251" t="s">
        <v>1313</v>
      </c>
      <c r="G251" t="s">
        <v>1347</v>
      </c>
      <c r="H251" t="s">
        <v>2128</v>
      </c>
      <c r="I251" t="s">
        <v>2097</v>
      </c>
    </row>
    <row r="252" spans="1:9" x14ac:dyDescent="0.2">
      <c r="A252" t="s">
        <v>2134</v>
      </c>
      <c r="B252" t="s">
        <v>1619</v>
      </c>
      <c r="C252" t="s">
        <v>2135</v>
      </c>
      <c r="D252" t="s">
        <v>1287</v>
      </c>
      <c r="E252" t="s">
        <v>2136</v>
      </c>
      <c r="F252" t="s">
        <v>1313</v>
      </c>
      <c r="G252" t="s">
        <v>1374</v>
      </c>
      <c r="H252" t="s">
        <v>2137</v>
      </c>
      <c r="I252" t="s">
        <v>2138</v>
      </c>
    </row>
    <row r="253" spans="1:9" x14ac:dyDescent="0.2">
      <c r="A253" t="s">
        <v>2098</v>
      </c>
      <c r="B253" t="s">
        <v>2067</v>
      </c>
      <c r="C253" t="s">
        <v>2099</v>
      </c>
      <c r="D253" t="s">
        <v>1287</v>
      </c>
      <c r="E253" t="s">
        <v>2100</v>
      </c>
      <c r="F253" t="s">
        <v>1313</v>
      </c>
      <c r="G253" t="s">
        <v>1459</v>
      </c>
      <c r="H253" t="s">
        <v>2101</v>
      </c>
      <c r="I253" t="s">
        <v>2102</v>
      </c>
    </row>
    <row r="254" spans="1:9" x14ac:dyDescent="0.2">
      <c r="A254" t="s">
        <v>1751</v>
      </c>
      <c r="B254" t="s">
        <v>1283</v>
      </c>
      <c r="C254" t="s">
        <v>1280</v>
      </c>
      <c r="D254" t="s">
        <v>1267</v>
      </c>
      <c r="E254" t="s">
        <v>1268</v>
      </c>
      <c r="F254" t="s">
        <v>1269</v>
      </c>
      <c r="G254" t="s">
        <v>1288</v>
      </c>
      <c r="H254" t="s">
        <v>1752</v>
      </c>
      <c r="I254" t="s">
        <v>1272</v>
      </c>
    </row>
    <row r="255" spans="1:9" x14ac:dyDescent="0.2">
      <c r="A255" t="s">
        <v>1783</v>
      </c>
      <c r="B255" t="s">
        <v>1283</v>
      </c>
      <c r="C255" t="s">
        <v>1280</v>
      </c>
      <c r="D255" t="s">
        <v>1267</v>
      </c>
      <c r="E255" t="s">
        <v>1268</v>
      </c>
      <c r="F255" t="s">
        <v>1269</v>
      </c>
      <c r="G255" t="s">
        <v>1296</v>
      </c>
      <c r="H255" t="s">
        <v>1784</v>
      </c>
      <c r="I255" t="s">
        <v>1272</v>
      </c>
    </row>
    <row r="256" spans="1:9" x14ac:dyDescent="0.2">
      <c r="A256" t="s">
        <v>1751</v>
      </c>
      <c r="B256" t="s">
        <v>1283</v>
      </c>
      <c r="C256" t="s">
        <v>1280</v>
      </c>
      <c r="D256" t="s">
        <v>1267</v>
      </c>
      <c r="E256" t="s">
        <v>1268</v>
      </c>
      <c r="F256" t="s">
        <v>1269</v>
      </c>
      <c r="G256" t="s">
        <v>1288</v>
      </c>
      <c r="H256" t="s">
        <v>1752</v>
      </c>
      <c r="I256" t="s">
        <v>1272</v>
      </c>
    </row>
    <row r="257" spans="1:9" x14ac:dyDescent="0.2">
      <c r="A257" t="s">
        <v>2139</v>
      </c>
      <c r="B257" t="s">
        <v>1489</v>
      </c>
      <c r="C257" t="s">
        <v>2140</v>
      </c>
      <c r="D257" t="s">
        <v>1267</v>
      </c>
      <c r="E257" t="s">
        <v>1268</v>
      </c>
      <c r="F257" t="s">
        <v>1269</v>
      </c>
      <c r="G257" t="s">
        <v>1296</v>
      </c>
      <c r="H257" t="s">
        <v>2141</v>
      </c>
      <c r="I257" t="s">
        <v>1272</v>
      </c>
    </row>
    <row r="258" spans="1:9" x14ac:dyDescent="0.2">
      <c r="A258" t="s">
        <v>1751</v>
      </c>
      <c r="B258" t="s">
        <v>1283</v>
      </c>
      <c r="C258" t="s">
        <v>1280</v>
      </c>
      <c r="D258" t="s">
        <v>1267</v>
      </c>
      <c r="E258" t="s">
        <v>1268</v>
      </c>
      <c r="F258" t="s">
        <v>1269</v>
      </c>
      <c r="G258" t="s">
        <v>1288</v>
      </c>
      <c r="H258" t="s">
        <v>1752</v>
      </c>
      <c r="I258" t="s">
        <v>1272</v>
      </c>
    </row>
    <row r="259" spans="1:9" x14ac:dyDescent="0.2">
      <c r="A259" t="s">
        <v>1767</v>
      </c>
      <c r="B259" t="s">
        <v>1768</v>
      </c>
      <c r="C259" t="s">
        <v>1769</v>
      </c>
      <c r="D259" t="s">
        <v>1267</v>
      </c>
      <c r="E259" t="s">
        <v>1268</v>
      </c>
      <c r="F259" t="s">
        <v>1269</v>
      </c>
      <c r="G259" t="s">
        <v>1296</v>
      </c>
      <c r="H259" t="s">
        <v>1770</v>
      </c>
      <c r="I259" t="s">
        <v>1272</v>
      </c>
    </row>
    <row r="260" spans="1:9" x14ac:dyDescent="0.2">
      <c r="A260" t="s">
        <v>2142</v>
      </c>
      <c r="B260" t="s">
        <v>1294</v>
      </c>
      <c r="C260" t="s">
        <v>2143</v>
      </c>
      <c r="D260" t="s">
        <v>1267</v>
      </c>
      <c r="E260" t="s">
        <v>1268</v>
      </c>
      <c r="F260" t="s">
        <v>1269</v>
      </c>
      <c r="G260" t="s">
        <v>1288</v>
      </c>
      <c r="H260" t="s">
        <v>2144</v>
      </c>
      <c r="I260" t="s">
        <v>1272</v>
      </c>
    </row>
    <row r="261" spans="1:9" x14ac:dyDescent="0.2">
      <c r="A261" t="s">
        <v>1763</v>
      </c>
      <c r="B261" t="s">
        <v>1764</v>
      </c>
      <c r="C261" t="s">
        <v>1765</v>
      </c>
      <c r="D261" t="s">
        <v>1267</v>
      </c>
      <c r="E261" t="s">
        <v>1268</v>
      </c>
      <c r="F261" t="s">
        <v>1269</v>
      </c>
      <c r="G261" t="s">
        <v>1296</v>
      </c>
      <c r="H261" t="s">
        <v>1766</v>
      </c>
      <c r="I261" t="s">
        <v>1272</v>
      </c>
    </row>
    <row r="262" spans="1:9" x14ac:dyDescent="0.2">
      <c r="A262" t="s">
        <v>2142</v>
      </c>
      <c r="B262" t="s">
        <v>1294</v>
      </c>
      <c r="C262" t="s">
        <v>2143</v>
      </c>
      <c r="D262" t="s">
        <v>1267</v>
      </c>
      <c r="E262" t="s">
        <v>1268</v>
      </c>
      <c r="F262" t="s">
        <v>1269</v>
      </c>
      <c r="G262" t="s">
        <v>1288</v>
      </c>
      <c r="H262" t="s">
        <v>2144</v>
      </c>
      <c r="I262" t="s">
        <v>1272</v>
      </c>
    </row>
    <row r="263" spans="1:9" x14ac:dyDescent="0.2">
      <c r="A263" t="s">
        <v>2139</v>
      </c>
      <c r="B263" t="s">
        <v>1489</v>
      </c>
      <c r="C263" t="s">
        <v>2140</v>
      </c>
      <c r="D263" t="s">
        <v>1267</v>
      </c>
      <c r="E263" t="s">
        <v>1268</v>
      </c>
      <c r="F263" t="s">
        <v>1269</v>
      </c>
      <c r="G263" t="s">
        <v>1296</v>
      </c>
      <c r="H263" t="s">
        <v>2141</v>
      </c>
      <c r="I263" t="s">
        <v>1272</v>
      </c>
    </row>
    <row r="264" spans="1:9" x14ac:dyDescent="0.2">
      <c r="A264" t="s">
        <v>1731</v>
      </c>
      <c r="B264" t="s">
        <v>1732</v>
      </c>
      <c r="C264" t="s">
        <v>1733</v>
      </c>
      <c r="D264" t="s">
        <v>1267</v>
      </c>
      <c r="E264" t="s">
        <v>1268</v>
      </c>
      <c r="F264" t="s">
        <v>1269</v>
      </c>
      <c r="G264" t="s">
        <v>1270</v>
      </c>
      <c r="H264" t="s">
        <v>1734</v>
      </c>
      <c r="I264" t="s">
        <v>1272</v>
      </c>
    </row>
    <row r="265" spans="1:9" x14ac:dyDescent="0.2">
      <c r="A265" t="s">
        <v>1717</v>
      </c>
      <c r="B265" t="s">
        <v>1718</v>
      </c>
      <c r="C265" t="s">
        <v>1719</v>
      </c>
      <c r="D265" t="s">
        <v>1267</v>
      </c>
      <c r="E265" t="s">
        <v>1268</v>
      </c>
      <c r="F265" t="s">
        <v>1269</v>
      </c>
      <c r="G265" t="s">
        <v>1270</v>
      </c>
      <c r="H265" t="s">
        <v>1720</v>
      </c>
      <c r="I265" t="s">
        <v>1272</v>
      </c>
    </row>
    <row r="266" spans="1:9" x14ac:dyDescent="0.2">
      <c r="A266" t="s">
        <v>1774</v>
      </c>
      <c r="B266" t="s">
        <v>1775</v>
      </c>
      <c r="C266" t="s">
        <v>1776</v>
      </c>
      <c r="D266" t="s">
        <v>1267</v>
      </c>
      <c r="E266" t="s">
        <v>1268</v>
      </c>
      <c r="F266" t="s">
        <v>1269</v>
      </c>
      <c r="G266" t="s">
        <v>1288</v>
      </c>
      <c r="H266" t="s">
        <v>1777</v>
      </c>
      <c r="I266" t="s">
        <v>1272</v>
      </c>
    </row>
    <row r="267" spans="1:9" x14ac:dyDescent="0.2">
      <c r="A267" t="s">
        <v>2145</v>
      </c>
      <c r="B267" t="s">
        <v>2146</v>
      </c>
      <c r="C267" t="s">
        <v>1280</v>
      </c>
      <c r="D267" t="s">
        <v>1267</v>
      </c>
      <c r="E267" t="s">
        <v>1268</v>
      </c>
      <c r="F267" t="s">
        <v>1269</v>
      </c>
      <c r="G267" t="s">
        <v>1288</v>
      </c>
      <c r="H267" t="s">
        <v>2147</v>
      </c>
      <c r="I267" t="s">
        <v>1272</v>
      </c>
    </row>
    <row r="268" spans="1:9" x14ac:dyDescent="0.2">
      <c r="A268" t="s">
        <v>2145</v>
      </c>
      <c r="B268" t="s">
        <v>2146</v>
      </c>
      <c r="C268" t="s">
        <v>1280</v>
      </c>
      <c r="D268" t="s">
        <v>1267</v>
      </c>
      <c r="E268" t="s">
        <v>1268</v>
      </c>
      <c r="F268" t="s">
        <v>1269</v>
      </c>
      <c r="G268" t="s">
        <v>1288</v>
      </c>
      <c r="H268" t="s">
        <v>2147</v>
      </c>
      <c r="I268" t="s">
        <v>1272</v>
      </c>
    </row>
    <row r="269" spans="1:9" x14ac:dyDescent="0.2">
      <c r="A269" t="s">
        <v>1746</v>
      </c>
      <c r="B269" t="s">
        <v>1747</v>
      </c>
      <c r="C269" t="s">
        <v>1280</v>
      </c>
      <c r="D269" t="s">
        <v>1267</v>
      </c>
      <c r="E269" t="s">
        <v>1268</v>
      </c>
      <c r="F269" t="s">
        <v>1269</v>
      </c>
      <c r="G269" t="s">
        <v>1270</v>
      </c>
      <c r="H269" t="s">
        <v>1748</v>
      </c>
      <c r="I269" t="s">
        <v>1272</v>
      </c>
    </row>
    <row r="270" spans="1:9" x14ac:dyDescent="0.2">
      <c r="A270" t="s">
        <v>1767</v>
      </c>
      <c r="B270" t="s">
        <v>1768</v>
      </c>
      <c r="C270" t="s">
        <v>1769</v>
      </c>
      <c r="D270" t="s">
        <v>1267</v>
      </c>
      <c r="E270" t="s">
        <v>1268</v>
      </c>
      <c r="F270" t="s">
        <v>1269</v>
      </c>
      <c r="G270" t="s">
        <v>1296</v>
      </c>
      <c r="H270" t="s">
        <v>1770</v>
      </c>
      <c r="I270" t="s">
        <v>1272</v>
      </c>
    </row>
    <row r="271" spans="1:9" x14ac:dyDescent="0.2">
      <c r="A271" t="s">
        <v>1737</v>
      </c>
      <c r="B271" t="s">
        <v>1738</v>
      </c>
      <c r="C271" t="s">
        <v>1354</v>
      </c>
      <c r="D271" t="s">
        <v>1267</v>
      </c>
      <c r="E271" t="s">
        <v>1268</v>
      </c>
      <c r="F271" t="s">
        <v>1269</v>
      </c>
      <c r="G271" t="s">
        <v>1270</v>
      </c>
      <c r="H271" t="s">
        <v>1739</v>
      </c>
      <c r="I271" t="s">
        <v>1272</v>
      </c>
    </row>
    <row r="272" spans="1:9" x14ac:dyDescent="0.2">
      <c r="A272" t="s">
        <v>1740</v>
      </c>
      <c r="B272" t="s">
        <v>1741</v>
      </c>
      <c r="C272" t="s">
        <v>1280</v>
      </c>
      <c r="D272" t="s">
        <v>1267</v>
      </c>
      <c r="E272" t="s">
        <v>1268</v>
      </c>
      <c r="F272" t="s">
        <v>1269</v>
      </c>
      <c r="G272" t="s">
        <v>1270</v>
      </c>
      <c r="H272" t="s">
        <v>1742</v>
      </c>
      <c r="I272" t="s">
        <v>1272</v>
      </c>
    </row>
    <row r="273" spans="1:9" x14ac:dyDescent="0.2">
      <c r="A273" t="s">
        <v>1740</v>
      </c>
      <c r="B273" t="s">
        <v>1741</v>
      </c>
      <c r="C273" t="s">
        <v>1280</v>
      </c>
      <c r="D273" t="s">
        <v>1267</v>
      </c>
      <c r="E273" t="s">
        <v>1268</v>
      </c>
      <c r="F273" t="s">
        <v>1269</v>
      </c>
      <c r="G273" t="s">
        <v>1270</v>
      </c>
      <c r="H273" t="s">
        <v>1742</v>
      </c>
      <c r="I273" t="s">
        <v>1272</v>
      </c>
    </row>
    <row r="274" spans="1:9" x14ac:dyDescent="0.2">
      <c r="A274" t="s">
        <v>1749</v>
      </c>
      <c r="B274" t="s">
        <v>1283</v>
      </c>
      <c r="C274" t="s">
        <v>1425</v>
      </c>
      <c r="D274" t="s">
        <v>1267</v>
      </c>
      <c r="E274" t="s">
        <v>1268</v>
      </c>
      <c r="F274" t="s">
        <v>1269</v>
      </c>
      <c r="G274" t="s">
        <v>1270</v>
      </c>
      <c r="H274" t="s">
        <v>1750</v>
      </c>
      <c r="I274" t="s">
        <v>1272</v>
      </c>
    </row>
    <row r="275" spans="1:9" x14ac:dyDescent="0.2">
      <c r="A275" t="s">
        <v>2148</v>
      </c>
      <c r="B275" t="s">
        <v>1283</v>
      </c>
      <c r="C275" t="s">
        <v>2149</v>
      </c>
      <c r="D275" t="s">
        <v>1267</v>
      </c>
      <c r="E275" t="s">
        <v>1268</v>
      </c>
      <c r="F275" t="s">
        <v>1269</v>
      </c>
      <c r="G275" t="s">
        <v>1296</v>
      </c>
      <c r="H275" t="s">
        <v>2150</v>
      </c>
      <c r="I275" t="s">
        <v>1272</v>
      </c>
    </row>
    <row r="276" spans="1:9" x14ac:dyDescent="0.2">
      <c r="A276" t="s">
        <v>1743</v>
      </c>
      <c r="B276" t="s">
        <v>1744</v>
      </c>
      <c r="C276" t="s">
        <v>475</v>
      </c>
      <c r="D276" t="s">
        <v>1267</v>
      </c>
      <c r="E276" t="s">
        <v>1268</v>
      </c>
      <c r="F276" t="s">
        <v>1269</v>
      </c>
      <c r="G276" t="s">
        <v>1270</v>
      </c>
      <c r="H276" t="s">
        <v>1745</v>
      </c>
      <c r="I276" t="s">
        <v>1272</v>
      </c>
    </row>
    <row r="277" spans="1:9" x14ac:dyDescent="0.2">
      <c r="A277" t="s">
        <v>1735</v>
      </c>
      <c r="B277" t="s">
        <v>1283</v>
      </c>
      <c r="C277" t="s">
        <v>1280</v>
      </c>
      <c r="D277" t="s">
        <v>1267</v>
      </c>
      <c r="E277" t="s">
        <v>1268</v>
      </c>
      <c r="F277" t="s">
        <v>1269</v>
      </c>
      <c r="G277" t="s">
        <v>1270</v>
      </c>
      <c r="H277" t="s">
        <v>1736</v>
      </c>
      <c r="I277" t="s">
        <v>1272</v>
      </c>
    </row>
    <row r="278" spans="1:9" x14ac:dyDescent="0.2">
      <c r="A278" t="s">
        <v>2151</v>
      </c>
      <c r="B278" t="s">
        <v>1283</v>
      </c>
      <c r="C278" t="s">
        <v>1280</v>
      </c>
      <c r="D278" t="s">
        <v>1267</v>
      </c>
      <c r="E278" t="s">
        <v>1268</v>
      </c>
      <c r="F278" t="s">
        <v>1269</v>
      </c>
      <c r="G278" t="s">
        <v>1296</v>
      </c>
      <c r="H278" t="s">
        <v>2152</v>
      </c>
      <c r="I278" t="s">
        <v>1272</v>
      </c>
    </row>
    <row r="279" spans="1:9" x14ac:dyDescent="0.2">
      <c r="A279" t="s">
        <v>2153</v>
      </c>
      <c r="B279" t="s">
        <v>1810</v>
      </c>
      <c r="C279" t="s">
        <v>1280</v>
      </c>
      <c r="D279" t="s">
        <v>1267</v>
      </c>
      <c r="E279" t="s">
        <v>1268</v>
      </c>
      <c r="F279" t="s">
        <v>1269</v>
      </c>
      <c r="G279" t="s">
        <v>1288</v>
      </c>
      <c r="H279" t="s">
        <v>2154</v>
      </c>
      <c r="I279" t="s">
        <v>1272</v>
      </c>
    </row>
    <row r="280" spans="1:9" x14ac:dyDescent="0.2">
      <c r="A280" t="s">
        <v>2155</v>
      </c>
      <c r="B280" t="s">
        <v>1283</v>
      </c>
      <c r="C280" t="s">
        <v>2156</v>
      </c>
      <c r="D280" t="s">
        <v>1267</v>
      </c>
      <c r="E280" t="s">
        <v>1268</v>
      </c>
      <c r="F280" t="s">
        <v>1269</v>
      </c>
      <c r="G280" t="s">
        <v>1296</v>
      </c>
      <c r="H280" t="s">
        <v>2157</v>
      </c>
      <c r="I280" t="s">
        <v>1272</v>
      </c>
    </row>
    <row r="281" spans="1:9" x14ac:dyDescent="0.2">
      <c r="A281" t="s">
        <v>2158</v>
      </c>
      <c r="B281" t="s">
        <v>2159</v>
      </c>
      <c r="C281" t="s">
        <v>2160</v>
      </c>
      <c r="D281" t="s">
        <v>1267</v>
      </c>
      <c r="E281" t="s">
        <v>1268</v>
      </c>
      <c r="F281" t="s">
        <v>1269</v>
      </c>
      <c r="G281" t="s">
        <v>1296</v>
      </c>
      <c r="H281" t="s">
        <v>2161</v>
      </c>
      <c r="I281" t="s">
        <v>1272</v>
      </c>
    </row>
    <row r="282" spans="1:9" x14ac:dyDescent="0.2">
      <c r="A282" t="s">
        <v>2162</v>
      </c>
      <c r="B282" t="s">
        <v>1383</v>
      </c>
      <c r="C282" t="s">
        <v>2163</v>
      </c>
      <c r="D282" t="s">
        <v>1267</v>
      </c>
      <c r="E282" t="s">
        <v>1268</v>
      </c>
      <c r="F282" t="s">
        <v>1269</v>
      </c>
      <c r="G282" t="s">
        <v>1296</v>
      </c>
      <c r="H282" t="s">
        <v>2164</v>
      </c>
      <c r="I282" t="s">
        <v>1272</v>
      </c>
    </row>
    <row r="283" spans="1:9" x14ac:dyDescent="0.2">
      <c r="A283" t="s">
        <v>2165</v>
      </c>
      <c r="B283" t="s">
        <v>1283</v>
      </c>
      <c r="C283" t="s">
        <v>2166</v>
      </c>
      <c r="D283" t="s">
        <v>1267</v>
      </c>
      <c r="E283" t="s">
        <v>1268</v>
      </c>
      <c r="F283" t="s">
        <v>1269</v>
      </c>
      <c r="G283" t="s">
        <v>1296</v>
      </c>
      <c r="H283" t="s">
        <v>2167</v>
      </c>
      <c r="I283" t="s">
        <v>1272</v>
      </c>
    </row>
    <row r="284" spans="1:9" x14ac:dyDescent="0.2">
      <c r="A284" t="s">
        <v>2168</v>
      </c>
      <c r="B284" t="s">
        <v>2169</v>
      </c>
      <c r="C284" t="s">
        <v>2170</v>
      </c>
      <c r="D284" t="s">
        <v>1267</v>
      </c>
      <c r="E284" t="s">
        <v>1268</v>
      </c>
      <c r="F284" t="s">
        <v>1269</v>
      </c>
      <c r="G284" t="s">
        <v>1296</v>
      </c>
      <c r="H284" t="s">
        <v>2171</v>
      </c>
      <c r="I284" t="s">
        <v>1272</v>
      </c>
    </row>
    <row r="285" spans="1:9" x14ac:dyDescent="0.2">
      <c r="A285" t="s">
        <v>2153</v>
      </c>
      <c r="B285" t="s">
        <v>1810</v>
      </c>
      <c r="C285" t="s">
        <v>1280</v>
      </c>
      <c r="D285" t="s">
        <v>1267</v>
      </c>
      <c r="E285" t="s">
        <v>1268</v>
      </c>
      <c r="F285" t="s">
        <v>1269</v>
      </c>
      <c r="G285" t="s">
        <v>1288</v>
      </c>
      <c r="H285" t="s">
        <v>2154</v>
      </c>
      <c r="I285" t="s">
        <v>1272</v>
      </c>
    </row>
    <row r="286" spans="1:9" x14ac:dyDescent="0.2">
      <c r="A286" t="s">
        <v>2172</v>
      </c>
      <c r="B286" t="s">
        <v>1318</v>
      </c>
      <c r="C286" t="s">
        <v>1858</v>
      </c>
      <c r="D286" t="s">
        <v>1267</v>
      </c>
      <c r="E286" t="s">
        <v>1268</v>
      </c>
      <c r="F286" t="s">
        <v>1269</v>
      </c>
      <c r="G286" t="s">
        <v>1296</v>
      </c>
      <c r="H286" t="s">
        <v>2173</v>
      </c>
      <c r="I286" t="s">
        <v>1272</v>
      </c>
    </row>
    <row r="287" spans="1:9" x14ac:dyDescent="0.2">
      <c r="A287" t="s">
        <v>2174</v>
      </c>
      <c r="B287" t="s">
        <v>2175</v>
      </c>
      <c r="C287" t="s">
        <v>1280</v>
      </c>
      <c r="D287" t="s">
        <v>1267</v>
      </c>
      <c r="E287" t="s">
        <v>1268</v>
      </c>
      <c r="F287" t="s">
        <v>1269</v>
      </c>
      <c r="G287" t="s">
        <v>1296</v>
      </c>
      <c r="H287" t="s">
        <v>2176</v>
      </c>
      <c r="I287" t="s">
        <v>1272</v>
      </c>
    </row>
    <row r="288" spans="1:9" x14ac:dyDescent="0.2">
      <c r="A288" t="s">
        <v>2177</v>
      </c>
      <c r="B288" t="s">
        <v>1764</v>
      </c>
      <c r="C288" t="s">
        <v>1280</v>
      </c>
      <c r="D288" t="s">
        <v>1267</v>
      </c>
      <c r="E288" t="s">
        <v>1268</v>
      </c>
      <c r="F288" t="s">
        <v>1269</v>
      </c>
      <c r="G288" t="s">
        <v>1296</v>
      </c>
      <c r="H288" t="s">
        <v>2178</v>
      </c>
      <c r="I288" t="s">
        <v>1272</v>
      </c>
    </row>
    <row r="289" spans="1:9" x14ac:dyDescent="0.2">
      <c r="A289" t="s">
        <v>2179</v>
      </c>
      <c r="B289" t="s">
        <v>2180</v>
      </c>
      <c r="C289" t="s">
        <v>2181</v>
      </c>
      <c r="D289" t="s">
        <v>1287</v>
      </c>
      <c r="E289" t="s">
        <v>1268</v>
      </c>
      <c r="F289" t="s">
        <v>1269</v>
      </c>
      <c r="G289" t="s">
        <v>1296</v>
      </c>
      <c r="H289" t="s">
        <v>2182</v>
      </c>
      <c r="I289" t="s">
        <v>1272</v>
      </c>
    </row>
    <row r="290" spans="1:9" x14ac:dyDescent="0.2">
      <c r="A290" t="s">
        <v>2183</v>
      </c>
      <c r="B290" t="s">
        <v>2184</v>
      </c>
      <c r="C290" t="s">
        <v>2185</v>
      </c>
      <c r="D290" t="s">
        <v>1287</v>
      </c>
      <c r="E290" t="s">
        <v>1268</v>
      </c>
      <c r="F290" t="s">
        <v>1269</v>
      </c>
      <c r="G290" t="s">
        <v>1288</v>
      </c>
      <c r="H290" t="s">
        <v>2186</v>
      </c>
      <c r="I290" t="s">
        <v>1272</v>
      </c>
    </row>
    <row r="291" spans="1:9" x14ac:dyDescent="0.2">
      <c r="A291" t="s">
        <v>2187</v>
      </c>
      <c r="B291" t="s">
        <v>1568</v>
      </c>
      <c r="C291" t="s">
        <v>2188</v>
      </c>
      <c r="D291" t="s">
        <v>1287</v>
      </c>
      <c r="E291" t="s">
        <v>1268</v>
      </c>
      <c r="F291" t="s">
        <v>1269</v>
      </c>
      <c r="G291" t="s">
        <v>1288</v>
      </c>
      <c r="H291" t="s">
        <v>2189</v>
      </c>
      <c r="I291" t="s">
        <v>1272</v>
      </c>
    </row>
    <row r="292" spans="1:9" x14ac:dyDescent="0.2">
      <c r="A292" t="s">
        <v>2190</v>
      </c>
      <c r="B292" t="s">
        <v>2191</v>
      </c>
      <c r="C292" t="s">
        <v>2192</v>
      </c>
      <c r="D292" t="s">
        <v>1287</v>
      </c>
      <c r="E292" t="s">
        <v>1268</v>
      </c>
      <c r="F292" t="s">
        <v>1269</v>
      </c>
      <c r="G292" t="s">
        <v>1288</v>
      </c>
      <c r="H292" t="s">
        <v>2193</v>
      </c>
      <c r="I292" t="s">
        <v>1272</v>
      </c>
    </row>
    <row r="293" spans="1:9" x14ac:dyDescent="0.2">
      <c r="A293" t="s">
        <v>2194</v>
      </c>
      <c r="B293" t="s">
        <v>2195</v>
      </c>
      <c r="C293" t="s">
        <v>2196</v>
      </c>
      <c r="D293" t="s">
        <v>1287</v>
      </c>
      <c r="E293" t="s">
        <v>1268</v>
      </c>
      <c r="F293" t="s">
        <v>1269</v>
      </c>
      <c r="G293" t="s">
        <v>1288</v>
      </c>
      <c r="H293" t="s">
        <v>2197</v>
      </c>
      <c r="I293" t="s">
        <v>1272</v>
      </c>
    </row>
    <row r="294" spans="1:9" x14ac:dyDescent="0.2">
      <c r="A294" t="s">
        <v>2198</v>
      </c>
      <c r="B294" t="s">
        <v>2199</v>
      </c>
      <c r="C294" t="s">
        <v>2200</v>
      </c>
      <c r="D294" t="s">
        <v>1287</v>
      </c>
      <c r="E294" t="s">
        <v>1268</v>
      </c>
      <c r="F294" t="s">
        <v>1269</v>
      </c>
      <c r="G294" t="s">
        <v>1288</v>
      </c>
      <c r="H294" t="s">
        <v>2201</v>
      </c>
      <c r="I294" t="s">
        <v>1272</v>
      </c>
    </row>
    <row r="295" spans="1:9" x14ac:dyDescent="0.2">
      <c r="A295" t="s">
        <v>2202</v>
      </c>
      <c r="B295" t="s">
        <v>2203</v>
      </c>
      <c r="C295" t="s">
        <v>2204</v>
      </c>
      <c r="D295" t="s">
        <v>1287</v>
      </c>
      <c r="E295" t="s">
        <v>1268</v>
      </c>
      <c r="F295" t="s">
        <v>1269</v>
      </c>
      <c r="G295" t="s">
        <v>1288</v>
      </c>
      <c r="H295" t="s">
        <v>2205</v>
      </c>
      <c r="I295" t="s">
        <v>1272</v>
      </c>
    </row>
    <row r="296" spans="1:9" x14ac:dyDescent="0.2">
      <c r="A296" t="s">
        <v>2206</v>
      </c>
      <c r="B296" t="s">
        <v>2207</v>
      </c>
      <c r="C296" t="s">
        <v>1556</v>
      </c>
      <c r="D296" t="s">
        <v>1287</v>
      </c>
      <c r="E296" t="s">
        <v>1268</v>
      </c>
      <c r="F296" t="s">
        <v>1269</v>
      </c>
      <c r="G296" t="s">
        <v>1288</v>
      </c>
      <c r="H296" t="s">
        <v>2208</v>
      </c>
      <c r="I296" t="s">
        <v>1272</v>
      </c>
    </row>
    <row r="297" spans="1:9" x14ac:dyDescent="0.2">
      <c r="A297" t="s">
        <v>2209</v>
      </c>
      <c r="B297" t="s">
        <v>2210</v>
      </c>
      <c r="C297" t="s">
        <v>2211</v>
      </c>
      <c r="D297" t="s">
        <v>1287</v>
      </c>
      <c r="E297" t="s">
        <v>1268</v>
      </c>
      <c r="F297" t="s">
        <v>1269</v>
      </c>
      <c r="G297" t="s">
        <v>1288</v>
      </c>
      <c r="H297" t="s">
        <v>2212</v>
      </c>
      <c r="I297" t="s">
        <v>1272</v>
      </c>
    </row>
    <row r="298" spans="1:9" x14ac:dyDescent="0.2">
      <c r="A298" t="s">
        <v>2213</v>
      </c>
      <c r="B298" t="s">
        <v>2214</v>
      </c>
      <c r="C298" t="s">
        <v>2215</v>
      </c>
      <c r="D298" t="s">
        <v>1287</v>
      </c>
      <c r="E298" t="s">
        <v>1268</v>
      </c>
      <c r="F298" t="s">
        <v>1269</v>
      </c>
      <c r="G298" t="s">
        <v>1288</v>
      </c>
      <c r="H298" t="s">
        <v>2216</v>
      </c>
      <c r="I298" t="s">
        <v>1272</v>
      </c>
    </row>
    <row r="299" spans="1:9" x14ac:dyDescent="0.2">
      <c r="A299" t="s">
        <v>2217</v>
      </c>
      <c r="B299" t="s">
        <v>2218</v>
      </c>
      <c r="C299" t="s">
        <v>2080</v>
      </c>
      <c r="D299" t="s">
        <v>1287</v>
      </c>
      <c r="E299" t="s">
        <v>1268</v>
      </c>
      <c r="F299" t="s">
        <v>1269</v>
      </c>
      <c r="G299" t="s">
        <v>1288</v>
      </c>
      <c r="H299" t="s">
        <v>2219</v>
      </c>
      <c r="I299" t="s">
        <v>1272</v>
      </c>
    </row>
    <row r="300" spans="1:9" x14ac:dyDescent="0.2">
      <c r="A300" t="s">
        <v>2220</v>
      </c>
      <c r="B300" t="s">
        <v>2221</v>
      </c>
      <c r="C300" t="s">
        <v>2222</v>
      </c>
      <c r="D300" t="s">
        <v>1287</v>
      </c>
      <c r="E300" t="s">
        <v>1268</v>
      </c>
      <c r="F300" t="s">
        <v>1269</v>
      </c>
      <c r="G300" t="s">
        <v>1288</v>
      </c>
      <c r="H300" t="s">
        <v>2223</v>
      </c>
      <c r="I300" t="s">
        <v>1272</v>
      </c>
    </row>
    <row r="301" spans="1:9" x14ac:dyDescent="0.2">
      <c r="A301" t="s">
        <v>2224</v>
      </c>
      <c r="B301" t="s">
        <v>2225</v>
      </c>
      <c r="C301" t="s">
        <v>2226</v>
      </c>
      <c r="D301" t="s">
        <v>1287</v>
      </c>
      <c r="E301" t="s">
        <v>1268</v>
      </c>
      <c r="F301" t="s">
        <v>1269</v>
      </c>
      <c r="G301" t="s">
        <v>1288</v>
      </c>
      <c r="H301" t="s">
        <v>2227</v>
      </c>
      <c r="I301" t="s">
        <v>1272</v>
      </c>
    </row>
    <row r="302" spans="1:9" x14ac:dyDescent="0.2">
      <c r="A302" t="s">
        <v>2228</v>
      </c>
      <c r="B302" t="s">
        <v>2146</v>
      </c>
      <c r="C302" t="s">
        <v>2229</v>
      </c>
      <c r="D302" t="s">
        <v>1287</v>
      </c>
      <c r="E302" t="s">
        <v>1268</v>
      </c>
      <c r="F302" t="s">
        <v>1269</v>
      </c>
      <c r="G302" t="s">
        <v>1288</v>
      </c>
      <c r="H302" t="s">
        <v>2230</v>
      </c>
      <c r="I302" t="s">
        <v>1272</v>
      </c>
    </row>
    <row r="303" spans="1:9" x14ac:dyDescent="0.2">
      <c r="A303" t="s">
        <v>2231</v>
      </c>
      <c r="B303" t="s">
        <v>2232</v>
      </c>
      <c r="C303" t="s">
        <v>2233</v>
      </c>
      <c r="D303" t="s">
        <v>1287</v>
      </c>
      <c r="E303" t="s">
        <v>1268</v>
      </c>
      <c r="F303" t="s">
        <v>1269</v>
      </c>
      <c r="G303" t="s">
        <v>1288</v>
      </c>
      <c r="H303" t="s">
        <v>2234</v>
      </c>
      <c r="I303" t="s">
        <v>1272</v>
      </c>
    </row>
    <row r="304" spans="1:9" x14ac:dyDescent="0.2">
      <c r="A304" t="s">
        <v>2235</v>
      </c>
      <c r="B304" t="s">
        <v>2236</v>
      </c>
      <c r="C304" t="s">
        <v>2237</v>
      </c>
      <c r="D304" t="s">
        <v>1287</v>
      </c>
      <c r="E304" t="s">
        <v>1268</v>
      </c>
      <c r="F304" t="s">
        <v>1269</v>
      </c>
      <c r="G304" t="s">
        <v>1288</v>
      </c>
      <c r="H304" t="s">
        <v>2238</v>
      </c>
      <c r="I304" t="s">
        <v>1272</v>
      </c>
    </row>
    <row r="305" spans="1:9" x14ac:dyDescent="0.2">
      <c r="A305" t="s">
        <v>2239</v>
      </c>
      <c r="B305" t="s">
        <v>2240</v>
      </c>
      <c r="C305" t="s">
        <v>1447</v>
      </c>
      <c r="D305" t="s">
        <v>1287</v>
      </c>
      <c r="E305" t="s">
        <v>1268</v>
      </c>
      <c r="F305" t="s">
        <v>1269</v>
      </c>
      <c r="G305" t="s">
        <v>1288</v>
      </c>
      <c r="H305" t="s">
        <v>2241</v>
      </c>
      <c r="I305" t="s">
        <v>1272</v>
      </c>
    </row>
    <row r="306" spans="1:9" x14ac:dyDescent="0.2">
      <c r="A306" t="s">
        <v>2242</v>
      </c>
      <c r="B306" t="s">
        <v>2243</v>
      </c>
      <c r="C306" t="s">
        <v>2244</v>
      </c>
      <c r="D306" t="s">
        <v>1287</v>
      </c>
      <c r="E306" t="s">
        <v>1268</v>
      </c>
      <c r="F306" t="s">
        <v>1269</v>
      </c>
      <c r="G306" t="s">
        <v>1288</v>
      </c>
      <c r="H306" t="s">
        <v>1532</v>
      </c>
      <c r="I306" t="s">
        <v>1272</v>
      </c>
    </row>
    <row r="307" spans="1:9" x14ac:dyDescent="0.2">
      <c r="A307" t="s">
        <v>2245</v>
      </c>
      <c r="B307" t="s">
        <v>2246</v>
      </c>
      <c r="C307" t="s">
        <v>984</v>
      </c>
      <c r="D307" t="s">
        <v>1287</v>
      </c>
      <c r="E307" t="s">
        <v>1268</v>
      </c>
      <c r="F307" t="s">
        <v>1269</v>
      </c>
      <c r="G307" t="s">
        <v>1288</v>
      </c>
      <c r="H307" t="s">
        <v>2247</v>
      </c>
      <c r="I307" t="s">
        <v>1272</v>
      </c>
    </row>
    <row r="308" spans="1:9" x14ac:dyDescent="0.2">
      <c r="A308" t="s">
        <v>2248</v>
      </c>
      <c r="B308" t="s">
        <v>2243</v>
      </c>
      <c r="C308" t="s">
        <v>2249</v>
      </c>
      <c r="D308" t="s">
        <v>1287</v>
      </c>
      <c r="E308" t="s">
        <v>1268</v>
      </c>
      <c r="F308" t="s">
        <v>1269</v>
      </c>
      <c r="G308" t="s">
        <v>1288</v>
      </c>
      <c r="H308" t="s">
        <v>2250</v>
      </c>
      <c r="I308" t="s">
        <v>1272</v>
      </c>
    </row>
    <row r="309" spans="1:9" x14ac:dyDescent="0.2">
      <c r="A309" t="s">
        <v>2251</v>
      </c>
      <c r="B309" t="s">
        <v>2252</v>
      </c>
      <c r="C309" t="s">
        <v>953</v>
      </c>
      <c r="D309" t="s">
        <v>1287</v>
      </c>
      <c r="E309" t="s">
        <v>1268</v>
      </c>
      <c r="F309" t="s">
        <v>1269</v>
      </c>
      <c r="G309" t="s">
        <v>1288</v>
      </c>
      <c r="H309" t="s">
        <v>2253</v>
      </c>
      <c r="I309" t="s">
        <v>1272</v>
      </c>
    </row>
    <row r="310" spans="1:9" x14ac:dyDescent="0.2">
      <c r="A310" t="s">
        <v>2254</v>
      </c>
      <c r="B310" t="s">
        <v>2255</v>
      </c>
      <c r="C310" t="s">
        <v>2256</v>
      </c>
      <c r="D310" t="s">
        <v>1287</v>
      </c>
      <c r="E310" t="s">
        <v>1268</v>
      </c>
      <c r="F310" t="s">
        <v>1269</v>
      </c>
      <c r="G310" t="s">
        <v>1288</v>
      </c>
      <c r="H310" t="s">
        <v>2257</v>
      </c>
      <c r="I310" t="s">
        <v>1272</v>
      </c>
    </row>
    <row r="311" spans="1:9" x14ac:dyDescent="0.2">
      <c r="A311" t="s">
        <v>2258</v>
      </c>
      <c r="B311" t="s">
        <v>2259</v>
      </c>
      <c r="C311" t="s">
        <v>2260</v>
      </c>
      <c r="D311" t="s">
        <v>1287</v>
      </c>
      <c r="E311" t="s">
        <v>1268</v>
      </c>
      <c r="F311" t="s">
        <v>1269</v>
      </c>
      <c r="G311" t="s">
        <v>1288</v>
      </c>
      <c r="H311" t="s">
        <v>2261</v>
      </c>
      <c r="I311" t="s">
        <v>1272</v>
      </c>
    </row>
    <row r="312" spans="1:9" x14ac:dyDescent="0.2">
      <c r="A312" t="s">
        <v>2262</v>
      </c>
      <c r="B312" t="s">
        <v>2263</v>
      </c>
      <c r="C312" t="s">
        <v>2264</v>
      </c>
      <c r="D312" t="s">
        <v>1287</v>
      </c>
      <c r="E312" t="s">
        <v>1268</v>
      </c>
      <c r="F312" t="s">
        <v>1269</v>
      </c>
      <c r="G312" t="s">
        <v>1288</v>
      </c>
      <c r="H312" t="s">
        <v>2265</v>
      </c>
      <c r="I312" t="s">
        <v>1272</v>
      </c>
    </row>
    <row r="313" spans="1:9" x14ac:dyDescent="0.2">
      <c r="A313" t="s">
        <v>2266</v>
      </c>
      <c r="B313" t="s">
        <v>2267</v>
      </c>
      <c r="C313" t="s">
        <v>1340</v>
      </c>
      <c r="D313" t="s">
        <v>1287</v>
      </c>
      <c r="E313" t="s">
        <v>1268</v>
      </c>
      <c r="F313" t="s">
        <v>1269</v>
      </c>
      <c r="G313" t="s">
        <v>1288</v>
      </c>
      <c r="H313" t="s">
        <v>2268</v>
      </c>
      <c r="I313" t="s">
        <v>1272</v>
      </c>
    </row>
    <row r="314" spans="1:9" x14ac:dyDescent="0.2">
      <c r="A314" t="s">
        <v>2269</v>
      </c>
      <c r="B314" t="s">
        <v>558</v>
      </c>
      <c r="C314" t="s">
        <v>2270</v>
      </c>
      <c r="D314" t="s">
        <v>1287</v>
      </c>
      <c r="E314" t="s">
        <v>1268</v>
      </c>
      <c r="F314" t="s">
        <v>1269</v>
      </c>
      <c r="G314" t="s">
        <v>1288</v>
      </c>
      <c r="H314" t="s">
        <v>2271</v>
      </c>
      <c r="I314" t="s">
        <v>1272</v>
      </c>
    </row>
    <row r="315" spans="1:9" x14ac:dyDescent="0.2">
      <c r="A315" t="s">
        <v>2272</v>
      </c>
      <c r="B315" t="s">
        <v>2273</v>
      </c>
      <c r="C315" t="s">
        <v>2274</v>
      </c>
      <c r="D315" t="s">
        <v>1287</v>
      </c>
      <c r="E315" t="s">
        <v>1268</v>
      </c>
      <c r="F315" t="s">
        <v>1269</v>
      </c>
      <c r="G315" t="s">
        <v>1288</v>
      </c>
      <c r="H315" t="s">
        <v>2275</v>
      </c>
      <c r="I315" t="s">
        <v>1272</v>
      </c>
    </row>
    <row r="316" spans="1:9" x14ac:dyDescent="0.2">
      <c r="A316" t="s">
        <v>2276</v>
      </c>
      <c r="B316" t="s">
        <v>2277</v>
      </c>
      <c r="C316" t="s">
        <v>2278</v>
      </c>
      <c r="D316" t="s">
        <v>1287</v>
      </c>
      <c r="E316" t="s">
        <v>1268</v>
      </c>
      <c r="F316" t="s">
        <v>1269</v>
      </c>
      <c r="G316" t="s">
        <v>1288</v>
      </c>
      <c r="H316" t="s">
        <v>2279</v>
      </c>
      <c r="I316" t="s">
        <v>1272</v>
      </c>
    </row>
    <row r="317" spans="1:9" x14ac:dyDescent="0.2">
      <c r="A317" t="s">
        <v>2280</v>
      </c>
      <c r="B317" t="s">
        <v>2281</v>
      </c>
      <c r="C317" t="s">
        <v>2282</v>
      </c>
      <c r="D317" t="s">
        <v>1287</v>
      </c>
      <c r="E317" t="s">
        <v>1268</v>
      </c>
      <c r="F317" t="s">
        <v>1269</v>
      </c>
      <c r="G317" t="s">
        <v>1288</v>
      </c>
      <c r="H317" t="s">
        <v>2283</v>
      </c>
      <c r="I317" t="s">
        <v>1272</v>
      </c>
    </row>
    <row r="318" spans="1:9" x14ac:dyDescent="0.2">
      <c r="A318" t="s">
        <v>2284</v>
      </c>
      <c r="B318" t="s">
        <v>2285</v>
      </c>
      <c r="C318" t="s">
        <v>2286</v>
      </c>
      <c r="D318" t="s">
        <v>1287</v>
      </c>
      <c r="E318" t="s">
        <v>1268</v>
      </c>
      <c r="F318" t="s">
        <v>1269</v>
      </c>
      <c r="G318" t="s">
        <v>1288</v>
      </c>
      <c r="H318" t="s">
        <v>2287</v>
      </c>
      <c r="I318" t="s">
        <v>1272</v>
      </c>
    </row>
    <row r="319" spans="1:9" x14ac:dyDescent="0.2">
      <c r="A319" t="s">
        <v>2288</v>
      </c>
      <c r="B319" t="s">
        <v>283</v>
      </c>
      <c r="C319" t="s">
        <v>2289</v>
      </c>
      <c r="D319" t="s">
        <v>1287</v>
      </c>
      <c r="E319" t="s">
        <v>1268</v>
      </c>
      <c r="F319" t="s">
        <v>1269</v>
      </c>
      <c r="G319" t="s">
        <v>1288</v>
      </c>
      <c r="H319" t="s">
        <v>2290</v>
      </c>
      <c r="I319" t="s">
        <v>1272</v>
      </c>
    </row>
    <row r="320" spans="1:9" x14ac:dyDescent="0.2">
      <c r="A320" t="s">
        <v>2291</v>
      </c>
      <c r="B320" t="s">
        <v>1283</v>
      </c>
      <c r="C320" t="s">
        <v>1280</v>
      </c>
      <c r="D320" t="s">
        <v>1287</v>
      </c>
      <c r="E320" t="s">
        <v>1268</v>
      </c>
      <c r="F320" t="s">
        <v>1269</v>
      </c>
      <c r="G320" t="s">
        <v>1288</v>
      </c>
      <c r="H320" t="s">
        <v>2292</v>
      </c>
      <c r="I320" t="s">
        <v>1272</v>
      </c>
    </row>
    <row r="321" spans="1:9" x14ac:dyDescent="0.2">
      <c r="A321" t="s">
        <v>2293</v>
      </c>
      <c r="B321" t="s">
        <v>2050</v>
      </c>
      <c r="C321" t="s">
        <v>2294</v>
      </c>
      <c r="D321" t="s">
        <v>1287</v>
      </c>
      <c r="E321" t="s">
        <v>1268</v>
      </c>
      <c r="F321" t="s">
        <v>1269</v>
      </c>
      <c r="G321" t="s">
        <v>1288</v>
      </c>
      <c r="H321" t="s">
        <v>2295</v>
      </c>
      <c r="I321" t="s">
        <v>1272</v>
      </c>
    </row>
    <row r="322" spans="1:9" x14ac:dyDescent="0.2">
      <c r="A322" t="s">
        <v>2296</v>
      </c>
      <c r="B322" t="s">
        <v>1741</v>
      </c>
      <c r="C322" t="s">
        <v>2282</v>
      </c>
      <c r="D322" t="s">
        <v>1287</v>
      </c>
      <c r="E322" t="s">
        <v>1268</v>
      </c>
      <c r="F322" t="s">
        <v>1269</v>
      </c>
      <c r="G322" t="s">
        <v>1288</v>
      </c>
      <c r="H322" t="s">
        <v>2297</v>
      </c>
      <c r="I322" t="s">
        <v>1272</v>
      </c>
    </row>
    <row r="323" spans="1:9" x14ac:dyDescent="0.2">
      <c r="A323" t="s">
        <v>2298</v>
      </c>
      <c r="B323" t="s">
        <v>1283</v>
      </c>
      <c r="C323" t="s">
        <v>2299</v>
      </c>
      <c r="D323" t="s">
        <v>1287</v>
      </c>
      <c r="E323" t="s">
        <v>1268</v>
      </c>
      <c r="F323" t="s">
        <v>1269</v>
      </c>
      <c r="G323" t="s">
        <v>1288</v>
      </c>
      <c r="H323" t="s">
        <v>2300</v>
      </c>
      <c r="I323" t="s">
        <v>1272</v>
      </c>
    </row>
    <row r="324" spans="1:9" x14ac:dyDescent="0.2">
      <c r="A324" t="s">
        <v>2301</v>
      </c>
      <c r="B324" t="s">
        <v>1283</v>
      </c>
      <c r="C324" t="s">
        <v>1280</v>
      </c>
      <c r="D324" t="s">
        <v>1287</v>
      </c>
      <c r="E324" t="s">
        <v>1268</v>
      </c>
      <c r="F324" t="s">
        <v>1269</v>
      </c>
      <c r="G324" t="s">
        <v>1288</v>
      </c>
      <c r="H324" t="s">
        <v>2302</v>
      </c>
      <c r="I324" t="s">
        <v>1272</v>
      </c>
    </row>
    <row r="325" spans="1:9" x14ac:dyDescent="0.2">
      <c r="A325" t="s">
        <v>2303</v>
      </c>
      <c r="B325" t="s">
        <v>486</v>
      </c>
      <c r="C325" t="s">
        <v>2304</v>
      </c>
      <c r="D325" t="s">
        <v>1287</v>
      </c>
      <c r="E325" t="s">
        <v>1268</v>
      </c>
      <c r="F325" t="s">
        <v>1269</v>
      </c>
      <c r="G325" t="s">
        <v>1288</v>
      </c>
      <c r="H325" t="s">
        <v>2305</v>
      </c>
      <c r="I325" t="s">
        <v>1272</v>
      </c>
    </row>
    <row r="326" spans="1:9" x14ac:dyDescent="0.2">
      <c r="A326" t="s">
        <v>2306</v>
      </c>
      <c r="B326" t="s">
        <v>1283</v>
      </c>
      <c r="C326" t="s">
        <v>2307</v>
      </c>
      <c r="D326" t="s">
        <v>1287</v>
      </c>
      <c r="E326" t="s">
        <v>1268</v>
      </c>
      <c r="F326" t="s">
        <v>1269</v>
      </c>
      <c r="G326" t="s">
        <v>1288</v>
      </c>
      <c r="H326" t="s">
        <v>2308</v>
      </c>
      <c r="I326" t="s">
        <v>1272</v>
      </c>
    </row>
    <row r="327" spans="1:9" x14ac:dyDescent="0.2">
      <c r="A327" t="s">
        <v>2309</v>
      </c>
      <c r="B327" t="s">
        <v>1283</v>
      </c>
      <c r="C327" t="s">
        <v>2307</v>
      </c>
      <c r="D327" t="s">
        <v>1287</v>
      </c>
      <c r="E327" t="s">
        <v>2310</v>
      </c>
      <c r="F327" t="s">
        <v>1313</v>
      </c>
      <c r="G327" t="s">
        <v>1288</v>
      </c>
      <c r="H327" t="s">
        <v>1701</v>
      </c>
      <c r="I327" t="s">
        <v>2311</v>
      </c>
    </row>
    <row r="328" spans="1:9" x14ac:dyDescent="0.2">
      <c r="A328" t="s">
        <v>2312</v>
      </c>
      <c r="B328" t="s">
        <v>1844</v>
      </c>
      <c r="C328" t="s">
        <v>2313</v>
      </c>
      <c r="D328" t="s">
        <v>1287</v>
      </c>
      <c r="E328" t="s">
        <v>963</v>
      </c>
      <c r="F328" t="s">
        <v>1313</v>
      </c>
      <c r="G328" t="s">
        <v>1522</v>
      </c>
      <c r="H328" t="s">
        <v>2314</v>
      </c>
      <c r="I328" t="s">
        <v>2315</v>
      </c>
    </row>
    <row r="329" spans="1:9" x14ac:dyDescent="0.2">
      <c r="A329" t="s">
        <v>2316</v>
      </c>
      <c r="B329" t="s">
        <v>1283</v>
      </c>
      <c r="C329" t="s">
        <v>1280</v>
      </c>
      <c r="D329" t="s">
        <v>1287</v>
      </c>
      <c r="E329" t="s">
        <v>2317</v>
      </c>
      <c r="F329" t="s">
        <v>1313</v>
      </c>
      <c r="G329" t="s">
        <v>1288</v>
      </c>
      <c r="H329" t="s">
        <v>2318</v>
      </c>
      <c r="I329" t="s">
        <v>2319</v>
      </c>
    </row>
    <row r="330" spans="1:9" x14ac:dyDescent="0.2">
      <c r="A330" t="s">
        <v>2320</v>
      </c>
      <c r="B330" t="s">
        <v>1318</v>
      </c>
      <c r="C330" t="s">
        <v>2156</v>
      </c>
      <c r="D330" t="s">
        <v>1287</v>
      </c>
      <c r="E330" t="s">
        <v>2321</v>
      </c>
      <c r="F330" t="s">
        <v>1313</v>
      </c>
      <c r="G330" t="s">
        <v>1288</v>
      </c>
      <c r="H330" t="s">
        <v>2322</v>
      </c>
      <c r="I330" t="s">
        <v>2323</v>
      </c>
    </row>
    <row r="331" spans="1:9" x14ac:dyDescent="0.2">
      <c r="A331" t="s">
        <v>2324</v>
      </c>
      <c r="B331" t="s">
        <v>1834</v>
      </c>
      <c r="C331" t="s">
        <v>2325</v>
      </c>
      <c r="D331" t="s">
        <v>1287</v>
      </c>
      <c r="E331" t="s">
        <v>1367</v>
      </c>
      <c r="F331" t="s">
        <v>1313</v>
      </c>
      <c r="G331" t="s">
        <v>1288</v>
      </c>
      <c r="H331" t="s">
        <v>2326</v>
      </c>
      <c r="I331" t="s">
        <v>1370</v>
      </c>
    </row>
    <row r="332" spans="1:9" x14ac:dyDescent="0.2">
      <c r="A332" t="s">
        <v>2327</v>
      </c>
      <c r="B332" t="s">
        <v>2328</v>
      </c>
      <c r="C332" t="s">
        <v>2329</v>
      </c>
      <c r="D332" t="s">
        <v>1287</v>
      </c>
      <c r="E332" t="s">
        <v>1040</v>
      </c>
      <c r="F332" t="s">
        <v>1313</v>
      </c>
      <c r="G332" t="s">
        <v>1288</v>
      </c>
      <c r="H332" t="s">
        <v>2330</v>
      </c>
      <c r="I332" t="s">
        <v>2331</v>
      </c>
    </row>
    <row r="333" spans="1:9" x14ac:dyDescent="0.2">
      <c r="A333" t="s">
        <v>2332</v>
      </c>
      <c r="B333" t="s">
        <v>1775</v>
      </c>
      <c r="C333" t="s">
        <v>1280</v>
      </c>
      <c r="D333" t="s">
        <v>1287</v>
      </c>
      <c r="E333" t="s">
        <v>2333</v>
      </c>
      <c r="F333" t="s">
        <v>1313</v>
      </c>
      <c r="G333" t="s">
        <v>1288</v>
      </c>
      <c r="H333" t="s">
        <v>2334</v>
      </c>
      <c r="I333" t="s">
        <v>2335</v>
      </c>
    </row>
    <row r="334" spans="1:9" x14ac:dyDescent="0.2">
      <c r="A334" t="s">
        <v>2336</v>
      </c>
      <c r="B334" t="s">
        <v>1935</v>
      </c>
      <c r="C334" t="s">
        <v>2337</v>
      </c>
      <c r="D334" t="s">
        <v>1287</v>
      </c>
      <c r="E334" t="s">
        <v>894</v>
      </c>
      <c r="F334" t="s">
        <v>1313</v>
      </c>
      <c r="G334" t="s">
        <v>1288</v>
      </c>
      <c r="H334" t="s">
        <v>2338</v>
      </c>
      <c r="I334" t="s">
        <v>2339</v>
      </c>
    </row>
    <row r="335" spans="1:9" x14ac:dyDescent="0.2">
      <c r="A335" t="s">
        <v>2340</v>
      </c>
      <c r="B335" t="s">
        <v>1441</v>
      </c>
      <c r="C335" t="s">
        <v>1280</v>
      </c>
      <c r="D335" t="s">
        <v>1287</v>
      </c>
      <c r="E335" t="s">
        <v>2341</v>
      </c>
      <c r="F335" t="s">
        <v>1313</v>
      </c>
      <c r="G335" t="s">
        <v>1288</v>
      </c>
      <c r="H335" t="s">
        <v>2342</v>
      </c>
      <c r="I335" t="s">
        <v>2343</v>
      </c>
    </row>
    <row r="336" spans="1:9" x14ac:dyDescent="0.2">
      <c r="A336" t="s">
        <v>2344</v>
      </c>
      <c r="B336" t="s">
        <v>2345</v>
      </c>
      <c r="C336" t="s">
        <v>1303</v>
      </c>
      <c r="D336" t="s">
        <v>1287</v>
      </c>
      <c r="E336" t="s">
        <v>2346</v>
      </c>
      <c r="F336" t="s">
        <v>1313</v>
      </c>
      <c r="G336" t="s">
        <v>1288</v>
      </c>
      <c r="H336" t="s">
        <v>2347</v>
      </c>
      <c r="I336" t="s">
        <v>2348</v>
      </c>
    </row>
    <row r="337" spans="1:9" x14ac:dyDescent="0.2">
      <c r="A337" t="s">
        <v>2349</v>
      </c>
      <c r="B337" t="s">
        <v>1283</v>
      </c>
      <c r="C337" t="s">
        <v>1280</v>
      </c>
      <c r="D337" t="s">
        <v>1287</v>
      </c>
      <c r="E337" t="s">
        <v>989</v>
      </c>
      <c r="F337" t="s">
        <v>1313</v>
      </c>
      <c r="G337" t="s">
        <v>1654</v>
      </c>
      <c r="H337" t="s">
        <v>2350</v>
      </c>
      <c r="I337" t="s">
        <v>2351</v>
      </c>
    </row>
    <row r="338" spans="1:9" x14ac:dyDescent="0.2">
      <c r="A338" t="s">
        <v>2352</v>
      </c>
      <c r="B338" t="s">
        <v>1283</v>
      </c>
      <c r="C338" t="s">
        <v>2353</v>
      </c>
      <c r="D338" t="s">
        <v>1287</v>
      </c>
      <c r="E338" t="s">
        <v>2354</v>
      </c>
      <c r="F338" t="s">
        <v>1313</v>
      </c>
      <c r="G338" t="s">
        <v>1288</v>
      </c>
      <c r="H338" t="s">
        <v>2355</v>
      </c>
      <c r="I338" t="s">
        <v>2356</v>
      </c>
    </row>
    <row r="339" spans="1:9" x14ac:dyDescent="0.2">
      <c r="A339" t="s">
        <v>2357</v>
      </c>
      <c r="B339" t="s">
        <v>1283</v>
      </c>
      <c r="C339" t="s">
        <v>2358</v>
      </c>
      <c r="D339" t="s">
        <v>1287</v>
      </c>
      <c r="E339" t="s">
        <v>961</v>
      </c>
      <c r="F339" t="s">
        <v>1313</v>
      </c>
      <c r="G339" t="s">
        <v>1347</v>
      </c>
      <c r="H339" t="s">
        <v>2359</v>
      </c>
      <c r="I339" t="s">
        <v>2360</v>
      </c>
    </row>
    <row r="340" spans="1:9" x14ac:dyDescent="0.2">
      <c r="A340" t="s">
        <v>2361</v>
      </c>
      <c r="B340" t="s">
        <v>2362</v>
      </c>
      <c r="C340" t="s">
        <v>1280</v>
      </c>
      <c r="D340" t="s">
        <v>1287</v>
      </c>
      <c r="E340" t="s">
        <v>980</v>
      </c>
      <c r="F340" t="s">
        <v>1313</v>
      </c>
      <c r="G340" t="s">
        <v>1368</v>
      </c>
      <c r="H340" t="s">
        <v>2363</v>
      </c>
      <c r="I340" t="s">
        <v>1960</v>
      </c>
    </row>
    <row r="341" spans="1:9" x14ac:dyDescent="0.2">
      <c r="A341" t="s">
        <v>2364</v>
      </c>
      <c r="B341" t="s">
        <v>1996</v>
      </c>
      <c r="C341" t="s">
        <v>1280</v>
      </c>
      <c r="D341" t="s">
        <v>1287</v>
      </c>
      <c r="E341" t="s">
        <v>897</v>
      </c>
      <c r="F341" t="s">
        <v>1313</v>
      </c>
      <c r="G341" t="s">
        <v>1347</v>
      </c>
      <c r="H341" t="s">
        <v>2365</v>
      </c>
      <c r="I341" t="s">
        <v>2366</v>
      </c>
    </row>
    <row r="342" spans="1:9" x14ac:dyDescent="0.2">
      <c r="A342" t="s">
        <v>2367</v>
      </c>
      <c r="B342" t="s">
        <v>1283</v>
      </c>
      <c r="C342" t="s">
        <v>2368</v>
      </c>
      <c r="D342" t="s">
        <v>1287</v>
      </c>
      <c r="E342" t="s">
        <v>1453</v>
      </c>
      <c r="F342" t="s">
        <v>1313</v>
      </c>
      <c r="G342" t="s">
        <v>1308</v>
      </c>
      <c r="H342" t="s">
        <v>2369</v>
      </c>
      <c r="I342" t="s">
        <v>2370</v>
      </c>
    </row>
    <row r="343" spans="1:9" x14ac:dyDescent="0.2">
      <c r="A343" t="s">
        <v>1085</v>
      </c>
      <c r="B343" t="s">
        <v>1283</v>
      </c>
      <c r="C343" t="s">
        <v>1280</v>
      </c>
      <c r="D343" t="s">
        <v>1287</v>
      </c>
      <c r="E343" t="s">
        <v>1615</v>
      </c>
      <c r="F343" t="s">
        <v>1313</v>
      </c>
      <c r="G343" t="s">
        <v>1288</v>
      </c>
      <c r="H343" t="s">
        <v>2371</v>
      </c>
      <c r="I343" t="s">
        <v>1673</v>
      </c>
    </row>
    <row r="344" spans="1:9" x14ac:dyDescent="0.2">
      <c r="A344" t="s">
        <v>2372</v>
      </c>
      <c r="B344" t="s">
        <v>2373</v>
      </c>
      <c r="C344" t="s">
        <v>2022</v>
      </c>
      <c r="D344" t="s">
        <v>1287</v>
      </c>
      <c r="E344" t="s">
        <v>980</v>
      </c>
      <c r="F344" t="s">
        <v>1313</v>
      </c>
      <c r="G344" t="s">
        <v>1368</v>
      </c>
      <c r="H344" t="s">
        <v>2374</v>
      </c>
      <c r="I344" t="s">
        <v>2375</v>
      </c>
    </row>
    <row r="345" spans="1:9" x14ac:dyDescent="0.2">
      <c r="A345" t="s">
        <v>2376</v>
      </c>
      <c r="B345" t="s">
        <v>1776</v>
      </c>
      <c r="C345" t="s">
        <v>2377</v>
      </c>
      <c r="D345" t="s">
        <v>1267</v>
      </c>
      <c r="E345" t="s">
        <v>1268</v>
      </c>
      <c r="F345" t="s">
        <v>1269</v>
      </c>
      <c r="G345" t="s">
        <v>1288</v>
      </c>
      <c r="H345" t="s">
        <v>2378</v>
      </c>
      <c r="I345" t="s">
        <v>1272</v>
      </c>
    </row>
    <row r="346" spans="1:9" x14ac:dyDescent="0.2">
      <c r="A346" t="s">
        <v>2379</v>
      </c>
      <c r="B346" t="s">
        <v>1389</v>
      </c>
      <c r="C346" t="s">
        <v>1329</v>
      </c>
      <c r="D346" t="s">
        <v>1267</v>
      </c>
      <c r="E346" t="s">
        <v>1268</v>
      </c>
      <c r="F346" t="s">
        <v>1269</v>
      </c>
      <c r="G346" t="s">
        <v>1288</v>
      </c>
      <c r="H346" t="s">
        <v>2380</v>
      </c>
      <c r="I346" t="s">
        <v>1272</v>
      </c>
    </row>
    <row r="347" spans="1:9" x14ac:dyDescent="0.2">
      <c r="A347" t="s">
        <v>2381</v>
      </c>
      <c r="B347" t="s">
        <v>1283</v>
      </c>
      <c r="C347" t="s">
        <v>1365</v>
      </c>
      <c r="D347" t="s">
        <v>1267</v>
      </c>
      <c r="E347" t="s">
        <v>1268</v>
      </c>
      <c r="F347" t="s">
        <v>1269</v>
      </c>
      <c r="G347" t="s">
        <v>1288</v>
      </c>
      <c r="H347" t="s">
        <v>2382</v>
      </c>
      <c r="I347" t="s">
        <v>1272</v>
      </c>
    </row>
    <row r="348" spans="1:9" x14ac:dyDescent="0.2">
      <c r="A348" t="s">
        <v>2172</v>
      </c>
      <c r="B348" t="s">
        <v>1318</v>
      </c>
      <c r="C348" t="s">
        <v>1858</v>
      </c>
      <c r="D348" t="s">
        <v>1267</v>
      </c>
      <c r="E348" t="s">
        <v>1268</v>
      </c>
      <c r="F348" t="s">
        <v>1269</v>
      </c>
      <c r="G348" t="s">
        <v>1296</v>
      </c>
      <c r="H348" t="s">
        <v>2173</v>
      </c>
      <c r="I348" t="s">
        <v>1272</v>
      </c>
    </row>
    <row r="349" spans="1:9" x14ac:dyDescent="0.2">
      <c r="A349" t="s">
        <v>2165</v>
      </c>
      <c r="B349" t="s">
        <v>1283</v>
      </c>
      <c r="C349" t="s">
        <v>2166</v>
      </c>
      <c r="D349" t="s">
        <v>1267</v>
      </c>
      <c r="E349" t="s">
        <v>1268</v>
      </c>
      <c r="F349" t="s">
        <v>1269</v>
      </c>
      <c r="G349" t="s">
        <v>1296</v>
      </c>
      <c r="H349" t="s">
        <v>2167</v>
      </c>
      <c r="I349" t="s">
        <v>1272</v>
      </c>
    </row>
    <row r="350" spans="1:9" x14ac:dyDescent="0.2">
      <c r="A350" t="s">
        <v>2151</v>
      </c>
      <c r="B350" t="s">
        <v>1283</v>
      </c>
      <c r="C350" t="s">
        <v>1280</v>
      </c>
      <c r="D350" t="s">
        <v>1267</v>
      </c>
      <c r="E350" t="s">
        <v>1268</v>
      </c>
      <c r="F350" t="s">
        <v>1269</v>
      </c>
      <c r="G350" t="s">
        <v>1296</v>
      </c>
      <c r="H350" t="s">
        <v>2152</v>
      </c>
      <c r="I350" t="s">
        <v>1272</v>
      </c>
    </row>
    <row r="351" spans="1:9" x14ac:dyDescent="0.2">
      <c r="A351" t="s">
        <v>2383</v>
      </c>
      <c r="B351" t="s">
        <v>1019</v>
      </c>
      <c r="C351" t="s">
        <v>1797</v>
      </c>
      <c r="D351" t="s">
        <v>1267</v>
      </c>
      <c r="E351" t="s">
        <v>1268</v>
      </c>
      <c r="F351" t="s">
        <v>1269</v>
      </c>
      <c r="G351" t="s">
        <v>1288</v>
      </c>
      <c r="H351" t="s">
        <v>2384</v>
      </c>
      <c r="I351" t="s">
        <v>1272</v>
      </c>
    </row>
    <row r="352" spans="1:9" x14ac:dyDescent="0.2">
      <c r="A352" t="s">
        <v>2385</v>
      </c>
      <c r="B352" t="s">
        <v>1436</v>
      </c>
      <c r="C352" t="s">
        <v>2386</v>
      </c>
      <c r="D352" t="s">
        <v>1267</v>
      </c>
      <c r="E352" t="s">
        <v>1268</v>
      </c>
      <c r="F352" t="s">
        <v>1269</v>
      </c>
      <c r="G352" t="s">
        <v>1288</v>
      </c>
      <c r="H352" t="s">
        <v>2387</v>
      </c>
      <c r="I352" t="s">
        <v>1272</v>
      </c>
    </row>
    <row r="353" spans="1:9" x14ac:dyDescent="0.2">
      <c r="A353" t="s">
        <v>2388</v>
      </c>
      <c r="B353" t="s">
        <v>1345</v>
      </c>
      <c r="C353" t="s">
        <v>1970</v>
      </c>
      <c r="D353" t="s">
        <v>1267</v>
      </c>
      <c r="E353" t="s">
        <v>1268</v>
      </c>
      <c r="F353" t="s">
        <v>1269</v>
      </c>
      <c r="G353" t="s">
        <v>1288</v>
      </c>
      <c r="H353" t="s">
        <v>2389</v>
      </c>
      <c r="I353" t="s">
        <v>1272</v>
      </c>
    </row>
    <row r="354" spans="1:9" x14ac:dyDescent="0.2">
      <c r="A354" t="s">
        <v>2172</v>
      </c>
      <c r="B354" t="s">
        <v>1318</v>
      </c>
      <c r="C354" t="s">
        <v>1858</v>
      </c>
      <c r="D354" t="s">
        <v>1267</v>
      </c>
      <c r="E354" t="s">
        <v>1268</v>
      </c>
      <c r="F354" t="s">
        <v>1269</v>
      </c>
      <c r="G354" t="s">
        <v>1296</v>
      </c>
      <c r="H354" t="s">
        <v>2173</v>
      </c>
      <c r="I354" t="s">
        <v>1272</v>
      </c>
    </row>
    <row r="355" spans="1:9" x14ac:dyDescent="0.2">
      <c r="A355" t="s">
        <v>2390</v>
      </c>
      <c r="B355" t="s">
        <v>1283</v>
      </c>
      <c r="C355" t="s">
        <v>1280</v>
      </c>
      <c r="D355" t="s">
        <v>1267</v>
      </c>
      <c r="E355" t="s">
        <v>1268</v>
      </c>
      <c r="F355" t="s">
        <v>1269</v>
      </c>
      <c r="G355" t="s">
        <v>1288</v>
      </c>
      <c r="H355" t="s">
        <v>2391</v>
      </c>
      <c r="I355" t="s">
        <v>1272</v>
      </c>
    </row>
    <row r="356" spans="1:9" x14ac:dyDescent="0.2">
      <c r="A356" t="s">
        <v>2388</v>
      </c>
      <c r="B356" t="s">
        <v>1345</v>
      </c>
      <c r="C356" t="s">
        <v>1970</v>
      </c>
      <c r="D356" t="s">
        <v>1267</v>
      </c>
      <c r="E356" t="s">
        <v>1268</v>
      </c>
      <c r="F356" t="s">
        <v>1269</v>
      </c>
      <c r="G356" t="s">
        <v>1288</v>
      </c>
      <c r="H356" t="s">
        <v>2389</v>
      </c>
      <c r="I356" t="s">
        <v>1272</v>
      </c>
    </row>
    <row r="357" spans="1:9" x14ac:dyDescent="0.2">
      <c r="A357" t="s">
        <v>2392</v>
      </c>
      <c r="B357" t="s">
        <v>1704</v>
      </c>
      <c r="C357" t="s">
        <v>2156</v>
      </c>
      <c r="D357" t="s">
        <v>1267</v>
      </c>
      <c r="E357" t="s">
        <v>1268</v>
      </c>
      <c r="F357" t="s">
        <v>1269</v>
      </c>
      <c r="G357" t="s">
        <v>1288</v>
      </c>
      <c r="H357" t="s">
        <v>2393</v>
      </c>
      <c r="I357" t="s">
        <v>1272</v>
      </c>
    </row>
    <row r="358" spans="1:9" x14ac:dyDescent="0.2">
      <c r="A358" t="s">
        <v>2153</v>
      </c>
      <c r="B358" t="s">
        <v>1810</v>
      </c>
      <c r="C358" t="s">
        <v>1280</v>
      </c>
      <c r="D358" t="s">
        <v>1267</v>
      </c>
      <c r="E358" t="s">
        <v>1268</v>
      </c>
      <c r="F358" t="s">
        <v>1269</v>
      </c>
      <c r="G358" t="s">
        <v>1288</v>
      </c>
      <c r="H358" t="s">
        <v>2154</v>
      </c>
      <c r="I358" t="s">
        <v>1272</v>
      </c>
    </row>
    <row r="359" spans="1:9" x14ac:dyDescent="0.2">
      <c r="A359" t="s">
        <v>2388</v>
      </c>
      <c r="B359" t="s">
        <v>1345</v>
      </c>
      <c r="C359" t="s">
        <v>1970</v>
      </c>
      <c r="D359" t="s">
        <v>1267</v>
      </c>
      <c r="E359" t="s">
        <v>1268</v>
      </c>
      <c r="F359" t="s">
        <v>1269</v>
      </c>
      <c r="G359" t="s">
        <v>1288</v>
      </c>
      <c r="H359" t="s">
        <v>2389</v>
      </c>
      <c r="I359" t="s">
        <v>1272</v>
      </c>
    </row>
    <row r="360" spans="1:9" x14ac:dyDescent="0.2">
      <c r="A360" t="s">
        <v>2394</v>
      </c>
      <c r="B360" t="s">
        <v>1283</v>
      </c>
      <c r="C360" t="s">
        <v>1280</v>
      </c>
      <c r="D360" t="s">
        <v>1267</v>
      </c>
      <c r="E360" t="s">
        <v>1268</v>
      </c>
      <c r="F360" t="s">
        <v>1269</v>
      </c>
      <c r="G360" t="s">
        <v>1537</v>
      </c>
      <c r="H360" t="s">
        <v>2395</v>
      </c>
      <c r="I360" t="s">
        <v>1272</v>
      </c>
    </row>
    <row r="361" spans="1:9" x14ac:dyDescent="0.2">
      <c r="A361" t="s">
        <v>2396</v>
      </c>
      <c r="B361" t="s">
        <v>1283</v>
      </c>
      <c r="C361" t="s">
        <v>1280</v>
      </c>
      <c r="D361" t="s">
        <v>1267</v>
      </c>
      <c r="E361" t="s">
        <v>1268</v>
      </c>
      <c r="F361" t="s">
        <v>1269</v>
      </c>
      <c r="G361" t="s">
        <v>1296</v>
      </c>
      <c r="H361" t="s">
        <v>2397</v>
      </c>
      <c r="I361" t="s">
        <v>1272</v>
      </c>
    </row>
    <row r="362" spans="1:9" x14ac:dyDescent="0.2">
      <c r="A362" t="s">
        <v>2398</v>
      </c>
      <c r="B362" t="s">
        <v>1286</v>
      </c>
      <c r="C362" t="s">
        <v>2399</v>
      </c>
      <c r="D362" t="s">
        <v>1267</v>
      </c>
      <c r="E362" t="s">
        <v>1268</v>
      </c>
      <c r="F362" t="s">
        <v>1269</v>
      </c>
      <c r="G362" t="s">
        <v>1347</v>
      </c>
      <c r="H362" t="s">
        <v>2400</v>
      </c>
      <c r="I362" t="s">
        <v>1272</v>
      </c>
    </row>
    <row r="363" spans="1:9" x14ac:dyDescent="0.2">
      <c r="A363" t="s">
        <v>2401</v>
      </c>
      <c r="B363" t="s">
        <v>1283</v>
      </c>
      <c r="C363" t="s">
        <v>1828</v>
      </c>
      <c r="D363" t="s">
        <v>1267</v>
      </c>
      <c r="E363" t="s">
        <v>1268</v>
      </c>
      <c r="F363" t="s">
        <v>1269</v>
      </c>
      <c r="G363" t="s">
        <v>1288</v>
      </c>
      <c r="H363" t="s">
        <v>2402</v>
      </c>
      <c r="I363" t="s">
        <v>1272</v>
      </c>
    </row>
    <row r="364" spans="1:9" x14ac:dyDescent="0.2">
      <c r="A364" t="s">
        <v>2403</v>
      </c>
      <c r="B364" t="s">
        <v>2404</v>
      </c>
      <c r="C364" t="s">
        <v>2405</v>
      </c>
      <c r="D364" t="s">
        <v>1267</v>
      </c>
      <c r="E364" t="s">
        <v>1268</v>
      </c>
      <c r="F364" t="s">
        <v>1269</v>
      </c>
      <c r="G364" t="s">
        <v>1347</v>
      </c>
      <c r="H364" t="s">
        <v>2406</v>
      </c>
      <c r="I364" t="s">
        <v>1272</v>
      </c>
    </row>
    <row r="365" spans="1:9" x14ac:dyDescent="0.2">
      <c r="A365" t="s">
        <v>1729</v>
      </c>
      <c r="B365" t="s">
        <v>1283</v>
      </c>
      <c r="C365" t="s">
        <v>1280</v>
      </c>
      <c r="D365" t="s">
        <v>1267</v>
      </c>
      <c r="E365" t="s">
        <v>1268</v>
      </c>
      <c r="F365" t="s">
        <v>1269</v>
      </c>
      <c r="G365" t="s">
        <v>1270</v>
      </c>
      <c r="H365" t="s">
        <v>1730</v>
      </c>
      <c r="I365" t="s">
        <v>1272</v>
      </c>
    </row>
    <row r="366" spans="1:9" x14ac:dyDescent="0.2">
      <c r="A366" t="s">
        <v>2396</v>
      </c>
      <c r="B366" t="s">
        <v>1283</v>
      </c>
      <c r="C366" t="s">
        <v>1280</v>
      </c>
      <c r="D366" t="s">
        <v>1267</v>
      </c>
      <c r="E366" t="s">
        <v>1268</v>
      </c>
      <c r="F366" t="s">
        <v>1269</v>
      </c>
      <c r="G366" t="s">
        <v>1296</v>
      </c>
      <c r="H366" t="s">
        <v>2397</v>
      </c>
      <c r="I366" t="s">
        <v>1272</v>
      </c>
    </row>
    <row r="367" spans="1:9" x14ac:dyDescent="0.2">
      <c r="A367" t="s">
        <v>2155</v>
      </c>
      <c r="B367" t="s">
        <v>1283</v>
      </c>
      <c r="C367" t="s">
        <v>2156</v>
      </c>
      <c r="D367" t="s">
        <v>1267</v>
      </c>
      <c r="E367" t="s">
        <v>1268</v>
      </c>
      <c r="F367" t="s">
        <v>1269</v>
      </c>
      <c r="G367" t="s">
        <v>1296</v>
      </c>
      <c r="H367" t="s">
        <v>2157</v>
      </c>
      <c r="I367" t="s">
        <v>1272</v>
      </c>
    </row>
    <row r="368" spans="1:9" x14ac:dyDescent="0.2">
      <c r="A368" t="s">
        <v>2407</v>
      </c>
      <c r="B368" t="s">
        <v>1283</v>
      </c>
      <c r="C368" t="s">
        <v>1280</v>
      </c>
      <c r="D368" t="s">
        <v>1267</v>
      </c>
      <c r="E368" t="s">
        <v>1268</v>
      </c>
      <c r="F368" t="s">
        <v>1269</v>
      </c>
      <c r="G368" t="s">
        <v>1308</v>
      </c>
      <c r="H368" t="s">
        <v>2408</v>
      </c>
      <c r="I368" t="s">
        <v>1272</v>
      </c>
    </row>
    <row r="369" spans="1:9" x14ac:dyDescent="0.2">
      <c r="A369" t="s">
        <v>2390</v>
      </c>
      <c r="B369" t="s">
        <v>1283</v>
      </c>
      <c r="C369" t="s">
        <v>1280</v>
      </c>
      <c r="D369" t="s">
        <v>1267</v>
      </c>
      <c r="E369" t="s">
        <v>1268</v>
      </c>
      <c r="F369" t="s">
        <v>1269</v>
      </c>
      <c r="G369" t="s">
        <v>1288</v>
      </c>
      <c r="H369" t="s">
        <v>2391</v>
      </c>
      <c r="I369" t="s">
        <v>1272</v>
      </c>
    </row>
    <row r="370" spans="1:9" x14ac:dyDescent="0.2">
      <c r="A370" t="s">
        <v>2409</v>
      </c>
      <c r="B370" t="s">
        <v>1283</v>
      </c>
      <c r="C370" t="s">
        <v>2410</v>
      </c>
      <c r="D370" t="s">
        <v>1267</v>
      </c>
      <c r="E370" t="s">
        <v>1268</v>
      </c>
      <c r="F370" t="s">
        <v>1269</v>
      </c>
      <c r="G370" t="s">
        <v>1469</v>
      </c>
      <c r="H370" t="s">
        <v>2411</v>
      </c>
      <c r="I370" t="s">
        <v>1272</v>
      </c>
    </row>
    <row r="371" spans="1:9" x14ac:dyDescent="0.2">
      <c r="A371" t="s">
        <v>2155</v>
      </c>
      <c r="B371" t="s">
        <v>1283</v>
      </c>
      <c r="C371" t="s">
        <v>2156</v>
      </c>
      <c r="D371" t="s">
        <v>1267</v>
      </c>
      <c r="E371" t="s">
        <v>1268</v>
      </c>
      <c r="F371" t="s">
        <v>1269</v>
      </c>
      <c r="G371" t="s">
        <v>1296</v>
      </c>
      <c r="H371" t="s">
        <v>2157</v>
      </c>
      <c r="I371" t="s">
        <v>1272</v>
      </c>
    </row>
    <row r="372" spans="1:9" x14ac:dyDescent="0.2">
      <c r="A372" t="s">
        <v>2401</v>
      </c>
      <c r="B372" t="s">
        <v>1283</v>
      </c>
      <c r="C372" t="s">
        <v>1828</v>
      </c>
      <c r="D372" t="s">
        <v>1267</v>
      </c>
      <c r="E372" t="s">
        <v>1268</v>
      </c>
      <c r="F372" t="s">
        <v>1269</v>
      </c>
      <c r="G372" t="s">
        <v>1288</v>
      </c>
      <c r="H372" t="s">
        <v>2402</v>
      </c>
      <c r="I372" t="s">
        <v>1272</v>
      </c>
    </row>
    <row r="373" spans="1:9" x14ac:dyDescent="0.2">
      <c r="A373" t="s">
        <v>2412</v>
      </c>
      <c r="B373" t="s">
        <v>1266</v>
      </c>
      <c r="C373" t="s">
        <v>1035</v>
      </c>
      <c r="D373" t="s">
        <v>1267</v>
      </c>
      <c r="E373" t="s">
        <v>1268</v>
      </c>
      <c r="F373" t="s">
        <v>1269</v>
      </c>
      <c r="G373" t="s">
        <v>1308</v>
      </c>
      <c r="H373" t="s">
        <v>2413</v>
      </c>
      <c r="I373" t="s">
        <v>1272</v>
      </c>
    </row>
    <row r="374" spans="1:9" x14ac:dyDescent="0.2">
      <c r="A374" t="s">
        <v>2383</v>
      </c>
      <c r="B374" t="s">
        <v>1019</v>
      </c>
      <c r="C374" t="s">
        <v>1797</v>
      </c>
      <c r="D374" t="s">
        <v>1267</v>
      </c>
      <c r="E374" t="s">
        <v>1268</v>
      </c>
      <c r="F374" t="s">
        <v>1269</v>
      </c>
      <c r="G374" t="s">
        <v>1288</v>
      </c>
      <c r="H374" t="s">
        <v>2384</v>
      </c>
      <c r="I374" t="s">
        <v>1272</v>
      </c>
    </row>
    <row r="375" spans="1:9" x14ac:dyDescent="0.2">
      <c r="A375" t="s">
        <v>2376</v>
      </c>
      <c r="B375" t="s">
        <v>1776</v>
      </c>
      <c r="C375" t="s">
        <v>2377</v>
      </c>
      <c r="D375" t="s">
        <v>1267</v>
      </c>
      <c r="E375" t="s">
        <v>1268</v>
      </c>
      <c r="F375" t="s">
        <v>1269</v>
      </c>
      <c r="G375" t="s">
        <v>1288</v>
      </c>
      <c r="H375" t="s">
        <v>2378</v>
      </c>
      <c r="I375" t="s">
        <v>1272</v>
      </c>
    </row>
    <row r="376" spans="1:9" x14ac:dyDescent="0.2">
      <c r="A376" t="s">
        <v>2414</v>
      </c>
      <c r="B376" t="s">
        <v>1718</v>
      </c>
      <c r="C376" t="s">
        <v>1280</v>
      </c>
      <c r="D376" t="s">
        <v>1267</v>
      </c>
      <c r="E376" t="s">
        <v>1268</v>
      </c>
      <c r="F376" t="s">
        <v>1269</v>
      </c>
      <c r="G376" t="s">
        <v>1347</v>
      </c>
      <c r="H376" t="s">
        <v>2415</v>
      </c>
      <c r="I376" t="s">
        <v>1272</v>
      </c>
    </row>
    <row r="377" spans="1:9" x14ac:dyDescent="0.2">
      <c r="A377" t="s">
        <v>2416</v>
      </c>
      <c r="B377" t="s">
        <v>1283</v>
      </c>
      <c r="C377" t="s">
        <v>2417</v>
      </c>
      <c r="D377" t="s">
        <v>1287</v>
      </c>
      <c r="E377" t="s">
        <v>1268</v>
      </c>
      <c r="F377" t="s">
        <v>1269</v>
      </c>
      <c r="G377" t="s">
        <v>1288</v>
      </c>
      <c r="H377" t="s">
        <v>2418</v>
      </c>
      <c r="I377" t="s">
        <v>1272</v>
      </c>
    </row>
    <row r="378" spans="1:9" x14ac:dyDescent="0.2">
      <c r="A378" t="s">
        <v>2419</v>
      </c>
      <c r="B378" t="s">
        <v>1283</v>
      </c>
      <c r="C378" t="s">
        <v>2420</v>
      </c>
      <c r="D378" t="s">
        <v>1287</v>
      </c>
      <c r="E378" t="s">
        <v>1268</v>
      </c>
      <c r="F378" t="s">
        <v>1269</v>
      </c>
      <c r="G378" t="s">
        <v>1296</v>
      </c>
      <c r="H378" t="s">
        <v>2421</v>
      </c>
      <c r="I378" t="s">
        <v>1272</v>
      </c>
    </row>
    <row r="379" spans="1:9" x14ac:dyDescent="0.2">
      <c r="A379" t="s">
        <v>2422</v>
      </c>
      <c r="B379" t="s">
        <v>1365</v>
      </c>
      <c r="C379" t="s">
        <v>1280</v>
      </c>
      <c r="D379" t="s">
        <v>1287</v>
      </c>
      <c r="E379" t="s">
        <v>1268</v>
      </c>
      <c r="F379" t="s">
        <v>1269</v>
      </c>
      <c r="G379" t="s">
        <v>2423</v>
      </c>
      <c r="H379" t="s">
        <v>2424</v>
      </c>
      <c r="I379" t="s">
        <v>1272</v>
      </c>
    </row>
    <row r="380" spans="1:9" x14ac:dyDescent="0.2">
      <c r="A380" t="s">
        <v>2425</v>
      </c>
      <c r="B380" t="s">
        <v>2426</v>
      </c>
      <c r="C380" t="s">
        <v>2427</v>
      </c>
      <c r="D380" t="s">
        <v>1287</v>
      </c>
      <c r="E380" t="s">
        <v>1268</v>
      </c>
      <c r="F380" t="s">
        <v>1269</v>
      </c>
      <c r="G380" t="s">
        <v>1325</v>
      </c>
      <c r="H380" t="s">
        <v>2428</v>
      </c>
      <c r="I380" t="s">
        <v>1272</v>
      </c>
    </row>
    <row r="381" spans="1:9" x14ac:dyDescent="0.2">
      <c r="A381" t="s">
        <v>2429</v>
      </c>
      <c r="B381" t="s">
        <v>1283</v>
      </c>
      <c r="C381" t="s">
        <v>1280</v>
      </c>
      <c r="D381" t="s">
        <v>1287</v>
      </c>
      <c r="E381" t="s">
        <v>1268</v>
      </c>
      <c r="F381" t="s">
        <v>1269</v>
      </c>
      <c r="G381" t="s">
        <v>1347</v>
      </c>
      <c r="H381" t="s">
        <v>2430</v>
      </c>
      <c r="I381" t="s">
        <v>1272</v>
      </c>
    </row>
    <row r="382" spans="1:9" x14ac:dyDescent="0.2">
      <c r="A382" t="s">
        <v>2416</v>
      </c>
      <c r="B382" t="s">
        <v>1283</v>
      </c>
      <c r="C382" t="s">
        <v>2417</v>
      </c>
      <c r="D382" t="s">
        <v>1287</v>
      </c>
      <c r="E382" t="s">
        <v>1268</v>
      </c>
      <c r="F382" t="s">
        <v>1269</v>
      </c>
      <c r="G382" t="s">
        <v>1288</v>
      </c>
      <c r="H382" t="s">
        <v>2418</v>
      </c>
      <c r="I382" t="s">
        <v>1272</v>
      </c>
    </row>
    <row r="383" spans="1:9" x14ac:dyDescent="0.2">
      <c r="A383" t="s">
        <v>2284</v>
      </c>
      <c r="B383" t="s">
        <v>2285</v>
      </c>
      <c r="C383" t="s">
        <v>2286</v>
      </c>
      <c r="D383" t="s">
        <v>1287</v>
      </c>
      <c r="E383" t="s">
        <v>1268</v>
      </c>
      <c r="F383" t="s">
        <v>1269</v>
      </c>
      <c r="G383" t="s">
        <v>1288</v>
      </c>
      <c r="H383" t="s">
        <v>2287</v>
      </c>
      <c r="I383" t="s">
        <v>1272</v>
      </c>
    </row>
    <row r="384" spans="1:9" x14ac:dyDescent="0.2">
      <c r="A384" t="s">
        <v>2431</v>
      </c>
      <c r="B384" t="s">
        <v>1283</v>
      </c>
      <c r="C384" t="s">
        <v>2432</v>
      </c>
      <c r="D384" t="s">
        <v>1287</v>
      </c>
      <c r="E384" t="s">
        <v>1268</v>
      </c>
      <c r="F384" t="s">
        <v>1269</v>
      </c>
      <c r="G384" t="s">
        <v>1288</v>
      </c>
      <c r="H384" t="s">
        <v>2433</v>
      </c>
      <c r="I384" t="s">
        <v>1272</v>
      </c>
    </row>
    <row r="385" spans="1:9" x14ac:dyDescent="0.2">
      <c r="A385" t="s">
        <v>2434</v>
      </c>
      <c r="B385" t="s">
        <v>2435</v>
      </c>
      <c r="C385" t="s">
        <v>2436</v>
      </c>
      <c r="D385" t="s">
        <v>1287</v>
      </c>
      <c r="E385" t="s">
        <v>1268</v>
      </c>
      <c r="F385" t="s">
        <v>1269</v>
      </c>
      <c r="G385" t="s">
        <v>1325</v>
      </c>
      <c r="H385" t="s">
        <v>2437</v>
      </c>
      <c r="I385" t="s">
        <v>1272</v>
      </c>
    </row>
    <row r="386" spans="1:9" x14ac:dyDescent="0.2">
      <c r="A386" t="s">
        <v>2438</v>
      </c>
      <c r="B386" t="s">
        <v>2439</v>
      </c>
      <c r="C386" t="s">
        <v>1280</v>
      </c>
      <c r="D386" t="s">
        <v>1287</v>
      </c>
      <c r="E386" t="s">
        <v>1268</v>
      </c>
      <c r="F386" t="s">
        <v>1269</v>
      </c>
      <c r="G386" t="s">
        <v>1347</v>
      </c>
      <c r="H386" t="s">
        <v>2440</v>
      </c>
      <c r="I386" t="s">
        <v>1272</v>
      </c>
    </row>
    <row r="387" spans="1:9" x14ac:dyDescent="0.2">
      <c r="A387" t="s">
        <v>2441</v>
      </c>
      <c r="B387" t="s">
        <v>1283</v>
      </c>
      <c r="C387" t="s">
        <v>2442</v>
      </c>
      <c r="D387" t="s">
        <v>1287</v>
      </c>
      <c r="E387" t="s">
        <v>1268</v>
      </c>
      <c r="F387" t="s">
        <v>1269</v>
      </c>
      <c r="G387" t="s">
        <v>1347</v>
      </c>
      <c r="H387" t="s">
        <v>2443</v>
      </c>
      <c r="I387" t="s">
        <v>1272</v>
      </c>
    </row>
    <row r="388" spans="1:9" x14ac:dyDescent="0.2">
      <c r="A388" t="s">
        <v>2444</v>
      </c>
      <c r="B388" t="s">
        <v>2445</v>
      </c>
      <c r="C388" t="s">
        <v>2446</v>
      </c>
      <c r="D388" t="s">
        <v>1287</v>
      </c>
      <c r="E388" t="s">
        <v>1268</v>
      </c>
      <c r="F388" t="s">
        <v>1269</v>
      </c>
      <c r="G388" t="s">
        <v>1385</v>
      </c>
      <c r="H388" t="s">
        <v>2447</v>
      </c>
      <c r="I388" t="s">
        <v>1272</v>
      </c>
    </row>
    <row r="389" spans="1:9" x14ac:dyDescent="0.2">
      <c r="A389" t="s">
        <v>2448</v>
      </c>
      <c r="B389" t="s">
        <v>2449</v>
      </c>
      <c r="C389" t="s">
        <v>1280</v>
      </c>
      <c r="D389" t="s">
        <v>1287</v>
      </c>
      <c r="E389" t="s">
        <v>1268</v>
      </c>
      <c r="F389" t="s">
        <v>1269</v>
      </c>
      <c r="G389" t="s">
        <v>1288</v>
      </c>
      <c r="H389" t="s">
        <v>2450</v>
      </c>
      <c r="I389" t="s">
        <v>1272</v>
      </c>
    </row>
    <row r="390" spans="1:9" x14ac:dyDescent="0.2">
      <c r="A390" t="s">
        <v>2451</v>
      </c>
      <c r="B390" t="s">
        <v>2452</v>
      </c>
      <c r="C390" t="s">
        <v>2071</v>
      </c>
      <c r="D390" t="s">
        <v>1287</v>
      </c>
      <c r="E390" t="s">
        <v>1268</v>
      </c>
      <c r="F390" t="s">
        <v>1269</v>
      </c>
      <c r="G390" t="s">
        <v>1296</v>
      </c>
      <c r="H390" t="s">
        <v>2453</v>
      </c>
      <c r="I390" t="s">
        <v>1272</v>
      </c>
    </row>
    <row r="391" spans="1:9" x14ac:dyDescent="0.2">
      <c r="A391" t="s">
        <v>2454</v>
      </c>
      <c r="B391" t="s">
        <v>1383</v>
      </c>
      <c r="C391" t="s">
        <v>1430</v>
      </c>
      <c r="D391" t="s">
        <v>1287</v>
      </c>
      <c r="E391" t="s">
        <v>1268</v>
      </c>
      <c r="F391" t="s">
        <v>1269</v>
      </c>
      <c r="G391" t="s">
        <v>1288</v>
      </c>
      <c r="H391" t="s">
        <v>2455</v>
      </c>
      <c r="I391" t="s">
        <v>1272</v>
      </c>
    </row>
    <row r="392" spans="1:9" x14ac:dyDescent="0.2">
      <c r="A392" t="s">
        <v>2456</v>
      </c>
      <c r="B392" t="s">
        <v>2457</v>
      </c>
      <c r="C392" t="s">
        <v>2458</v>
      </c>
      <c r="D392" t="s">
        <v>1287</v>
      </c>
      <c r="E392" t="s">
        <v>1268</v>
      </c>
      <c r="F392" t="s">
        <v>1269</v>
      </c>
      <c r="G392" t="s">
        <v>1288</v>
      </c>
      <c r="H392" t="s">
        <v>2459</v>
      </c>
      <c r="I392" t="s">
        <v>1272</v>
      </c>
    </row>
    <row r="393" spans="1:9" x14ac:dyDescent="0.2">
      <c r="A393" t="s">
        <v>2460</v>
      </c>
      <c r="B393" t="s">
        <v>1283</v>
      </c>
      <c r="C393" t="s">
        <v>2461</v>
      </c>
      <c r="D393" t="s">
        <v>1287</v>
      </c>
      <c r="E393" t="s">
        <v>1268</v>
      </c>
      <c r="F393" t="s">
        <v>1269</v>
      </c>
      <c r="G393" t="s">
        <v>1937</v>
      </c>
      <c r="H393" t="s">
        <v>2462</v>
      </c>
      <c r="I393" t="s">
        <v>1272</v>
      </c>
    </row>
    <row r="394" spans="1:9" x14ac:dyDescent="0.2">
      <c r="A394" t="s">
        <v>2419</v>
      </c>
      <c r="B394" t="s">
        <v>1283</v>
      </c>
      <c r="C394" t="s">
        <v>2420</v>
      </c>
      <c r="D394" t="s">
        <v>1287</v>
      </c>
      <c r="E394" t="s">
        <v>1268</v>
      </c>
      <c r="F394" t="s">
        <v>1269</v>
      </c>
      <c r="G394" t="s">
        <v>1296</v>
      </c>
      <c r="H394" t="s">
        <v>2421</v>
      </c>
      <c r="I394" t="s">
        <v>1272</v>
      </c>
    </row>
    <row r="395" spans="1:9" x14ac:dyDescent="0.2">
      <c r="A395" t="s">
        <v>2463</v>
      </c>
      <c r="B395" t="s">
        <v>2464</v>
      </c>
      <c r="C395" t="s">
        <v>2465</v>
      </c>
      <c r="D395" t="s">
        <v>1287</v>
      </c>
      <c r="E395" t="s">
        <v>1268</v>
      </c>
      <c r="F395" t="s">
        <v>1269</v>
      </c>
      <c r="G395" t="s">
        <v>1347</v>
      </c>
      <c r="H395" t="s">
        <v>2466</v>
      </c>
      <c r="I395" t="s">
        <v>1272</v>
      </c>
    </row>
    <row r="396" spans="1:9" x14ac:dyDescent="0.2">
      <c r="A396" t="s">
        <v>2284</v>
      </c>
      <c r="B396" t="s">
        <v>2285</v>
      </c>
      <c r="C396" t="s">
        <v>2286</v>
      </c>
      <c r="D396" t="s">
        <v>1287</v>
      </c>
      <c r="E396" t="s">
        <v>1268</v>
      </c>
      <c r="F396" t="s">
        <v>1269</v>
      </c>
      <c r="G396" t="s">
        <v>1288</v>
      </c>
      <c r="H396" t="s">
        <v>2287</v>
      </c>
      <c r="I396" t="s">
        <v>1272</v>
      </c>
    </row>
    <row r="397" spans="1:9" x14ac:dyDescent="0.2">
      <c r="A397" t="s">
        <v>2431</v>
      </c>
      <c r="B397" t="s">
        <v>1283</v>
      </c>
      <c r="C397" t="s">
        <v>2432</v>
      </c>
      <c r="D397" t="s">
        <v>1287</v>
      </c>
      <c r="E397" t="s">
        <v>1268</v>
      </c>
      <c r="F397" t="s">
        <v>1269</v>
      </c>
      <c r="G397" t="s">
        <v>1288</v>
      </c>
      <c r="H397" t="s">
        <v>2433</v>
      </c>
      <c r="I397" t="s">
        <v>1272</v>
      </c>
    </row>
    <row r="398" spans="1:9" x14ac:dyDescent="0.2">
      <c r="A398" t="s">
        <v>2467</v>
      </c>
      <c r="B398" t="s">
        <v>2345</v>
      </c>
      <c r="C398" t="s">
        <v>2468</v>
      </c>
      <c r="D398" t="s">
        <v>1287</v>
      </c>
      <c r="E398" t="s">
        <v>2469</v>
      </c>
      <c r="F398" t="s">
        <v>1269</v>
      </c>
      <c r="G398" t="s">
        <v>1288</v>
      </c>
      <c r="H398" t="s">
        <v>2470</v>
      </c>
      <c r="I398" t="s">
        <v>2471</v>
      </c>
    </row>
    <row r="399" spans="1:9" x14ac:dyDescent="0.2">
      <c r="A399" t="s">
        <v>2472</v>
      </c>
      <c r="B399" t="s">
        <v>2473</v>
      </c>
      <c r="C399" t="s">
        <v>2474</v>
      </c>
      <c r="D399" t="s">
        <v>1287</v>
      </c>
      <c r="E399" t="s">
        <v>1268</v>
      </c>
      <c r="F399" t="s">
        <v>1269</v>
      </c>
      <c r="G399" t="s">
        <v>1368</v>
      </c>
      <c r="H399" t="s">
        <v>2475</v>
      </c>
      <c r="I399" t="s">
        <v>1272</v>
      </c>
    </row>
    <row r="400" spans="1:9" x14ac:dyDescent="0.2">
      <c r="A400" t="s">
        <v>2476</v>
      </c>
      <c r="B400" t="s">
        <v>1810</v>
      </c>
      <c r="C400" t="s">
        <v>2304</v>
      </c>
      <c r="D400" t="s">
        <v>1287</v>
      </c>
      <c r="E400" t="s">
        <v>1268</v>
      </c>
      <c r="F400" t="s">
        <v>1269</v>
      </c>
      <c r="G400" t="s">
        <v>2477</v>
      </c>
      <c r="H400" t="s">
        <v>2478</v>
      </c>
      <c r="I400" t="s">
        <v>1272</v>
      </c>
    </row>
    <row r="401" spans="1:9" x14ac:dyDescent="0.2">
      <c r="A401" t="s">
        <v>2456</v>
      </c>
      <c r="B401" t="s">
        <v>2457</v>
      </c>
      <c r="C401" t="s">
        <v>2458</v>
      </c>
      <c r="D401" t="s">
        <v>1287</v>
      </c>
      <c r="E401" t="s">
        <v>1268</v>
      </c>
      <c r="F401" t="s">
        <v>1269</v>
      </c>
      <c r="G401" t="s">
        <v>1288</v>
      </c>
      <c r="H401" t="s">
        <v>2459</v>
      </c>
      <c r="I401" t="s">
        <v>1272</v>
      </c>
    </row>
    <row r="402" spans="1:9" x14ac:dyDescent="0.2">
      <c r="A402" t="s">
        <v>2479</v>
      </c>
      <c r="B402" t="s">
        <v>1019</v>
      </c>
      <c r="C402" t="s">
        <v>2399</v>
      </c>
      <c r="D402" t="s">
        <v>1287</v>
      </c>
      <c r="E402" t="s">
        <v>1268</v>
      </c>
      <c r="F402" t="s">
        <v>1269</v>
      </c>
      <c r="G402" t="s">
        <v>1288</v>
      </c>
      <c r="H402" t="s">
        <v>2480</v>
      </c>
      <c r="I402" t="s">
        <v>1272</v>
      </c>
    </row>
    <row r="403" spans="1:9" x14ac:dyDescent="0.2">
      <c r="A403" t="s">
        <v>2481</v>
      </c>
      <c r="B403" t="s">
        <v>1283</v>
      </c>
      <c r="C403" t="s">
        <v>1526</v>
      </c>
      <c r="D403" t="s">
        <v>1287</v>
      </c>
      <c r="E403" t="s">
        <v>1268</v>
      </c>
      <c r="F403" t="s">
        <v>1269</v>
      </c>
      <c r="G403" t="s">
        <v>1347</v>
      </c>
      <c r="H403" t="s">
        <v>2227</v>
      </c>
      <c r="I403" t="s">
        <v>1272</v>
      </c>
    </row>
    <row r="404" spans="1:9" x14ac:dyDescent="0.2">
      <c r="A404" t="s">
        <v>2456</v>
      </c>
      <c r="B404" t="s">
        <v>2457</v>
      </c>
      <c r="C404" t="s">
        <v>2458</v>
      </c>
      <c r="D404" t="s">
        <v>1287</v>
      </c>
      <c r="E404" t="s">
        <v>1268</v>
      </c>
      <c r="F404" t="s">
        <v>1269</v>
      </c>
      <c r="G404" t="s">
        <v>1288</v>
      </c>
      <c r="H404" t="s">
        <v>2459</v>
      </c>
      <c r="I404" t="s">
        <v>1272</v>
      </c>
    </row>
    <row r="405" spans="1:9" x14ac:dyDescent="0.2">
      <c r="A405" t="s">
        <v>2482</v>
      </c>
      <c r="B405" t="s">
        <v>1283</v>
      </c>
      <c r="C405" t="s">
        <v>2483</v>
      </c>
      <c r="D405" t="s">
        <v>1287</v>
      </c>
      <c r="E405" t="s">
        <v>1268</v>
      </c>
      <c r="F405" t="s">
        <v>1269</v>
      </c>
      <c r="G405" t="s">
        <v>1288</v>
      </c>
      <c r="H405" t="s">
        <v>2484</v>
      </c>
      <c r="I405" t="s">
        <v>1272</v>
      </c>
    </row>
    <row r="406" spans="1:9" x14ac:dyDescent="0.2">
      <c r="A406" t="s">
        <v>2485</v>
      </c>
      <c r="B406" t="s">
        <v>2486</v>
      </c>
      <c r="C406" t="s">
        <v>1280</v>
      </c>
      <c r="D406" t="s">
        <v>1287</v>
      </c>
      <c r="E406" t="s">
        <v>1268</v>
      </c>
      <c r="F406" t="s">
        <v>1269</v>
      </c>
      <c r="G406" t="s">
        <v>1308</v>
      </c>
      <c r="H406" t="s">
        <v>2487</v>
      </c>
      <c r="I406" t="s">
        <v>1272</v>
      </c>
    </row>
    <row r="407" spans="1:9" x14ac:dyDescent="0.2">
      <c r="A407" t="s">
        <v>2488</v>
      </c>
      <c r="B407" t="s">
        <v>1283</v>
      </c>
      <c r="C407" t="s">
        <v>1280</v>
      </c>
      <c r="D407" t="s">
        <v>1287</v>
      </c>
      <c r="E407" t="s">
        <v>1268</v>
      </c>
      <c r="F407" t="s">
        <v>1269</v>
      </c>
      <c r="G407" t="s">
        <v>1296</v>
      </c>
      <c r="H407" t="s">
        <v>2489</v>
      </c>
      <c r="I407" t="s">
        <v>1272</v>
      </c>
    </row>
    <row r="408" spans="1:9" x14ac:dyDescent="0.2">
      <c r="A408" t="s">
        <v>2490</v>
      </c>
      <c r="B408" t="s">
        <v>1632</v>
      </c>
      <c r="C408" t="s">
        <v>1035</v>
      </c>
      <c r="D408" t="s">
        <v>1287</v>
      </c>
      <c r="E408" t="s">
        <v>1268</v>
      </c>
      <c r="F408" t="s">
        <v>1269</v>
      </c>
      <c r="G408" t="s">
        <v>1296</v>
      </c>
      <c r="H408" t="s">
        <v>2491</v>
      </c>
      <c r="I408" t="s">
        <v>1272</v>
      </c>
    </row>
    <row r="409" spans="1:9" x14ac:dyDescent="0.2">
      <c r="A409" t="s">
        <v>2492</v>
      </c>
      <c r="B409" t="s">
        <v>1283</v>
      </c>
      <c r="C409" t="s">
        <v>1280</v>
      </c>
      <c r="D409" t="s">
        <v>1287</v>
      </c>
      <c r="E409" t="s">
        <v>1268</v>
      </c>
      <c r="F409" t="s">
        <v>1269</v>
      </c>
      <c r="G409" t="s">
        <v>1296</v>
      </c>
      <c r="H409" t="s">
        <v>2493</v>
      </c>
      <c r="I409" t="s">
        <v>1272</v>
      </c>
    </row>
    <row r="410" spans="1:9" x14ac:dyDescent="0.2">
      <c r="A410" t="s">
        <v>2494</v>
      </c>
      <c r="B410" t="s">
        <v>2495</v>
      </c>
      <c r="C410" t="s">
        <v>2496</v>
      </c>
      <c r="D410" t="s">
        <v>1287</v>
      </c>
      <c r="E410" t="s">
        <v>1268</v>
      </c>
      <c r="F410" t="s">
        <v>1269</v>
      </c>
      <c r="G410" t="s">
        <v>1296</v>
      </c>
      <c r="H410" t="s">
        <v>2497</v>
      </c>
      <c r="I410" t="s">
        <v>1272</v>
      </c>
    </row>
    <row r="411" spans="1:9" x14ac:dyDescent="0.2">
      <c r="A411" t="s">
        <v>2498</v>
      </c>
      <c r="B411" t="s">
        <v>1598</v>
      </c>
      <c r="C411" t="s">
        <v>2116</v>
      </c>
      <c r="D411" t="s">
        <v>1287</v>
      </c>
      <c r="E411" t="s">
        <v>1268</v>
      </c>
      <c r="F411" t="s">
        <v>1269</v>
      </c>
      <c r="G411" t="s">
        <v>1296</v>
      </c>
      <c r="H411" t="s">
        <v>2499</v>
      </c>
      <c r="I411" t="s">
        <v>1272</v>
      </c>
    </row>
    <row r="412" spans="1:9" x14ac:dyDescent="0.2">
      <c r="A412" t="s">
        <v>2488</v>
      </c>
      <c r="B412" t="s">
        <v>1283</v>
      </c>
      <c r="C412" t="s">
        <v>1280</v>
      </c>
      <c r="D412" t="s">
        <v>1287</v>
      </c>
      <c r="E412" t="s">
        <v>1268</v>
      </c>
      <c r="F412" t="s">
        <v>1269</v>
      </c>
      <c r="G412" t="s">
        <v>1296</v>
      </c>
      <c r="H412" t="s">
        <v>2489</v>
      </c>
      <c r="I412" t="s">
        <v>1272</v>
      </c>
    </row>
    <row r="413" spans="1:9" x14ac:dyDescent="0.2">
      <c r="A413" t="s">
        <v>2500</v>
      </c>
      <c r="B413" t="s">
        <v>1283</v>
      </c>
      <c r="C413" t="s">
        <v>2501</v>
      </c>
      <c r="D413" t="s">
        <v>1287</v>
      </c>
      <c r="E413" t="s">
        <v>1268</v>
      </c>
      <c r="F413" t="s">
        <v>1269</v>
      </c>
      <c r="G413" t="s">
        <v>1296</v>
      </c>
      <c r="H413" t="s">
        <v>2502</v>
      </c>
      <c r="I413" t="s">
        <v>1272</v>
      </c>
    </row>
    <row r="414" spans="1:9" x14ac:dyDescent="0.2">
      <c r="A414" t="s">
        <v>2503</v>
      </c>
      <c r="B414" t="s">
        <v>1283</v>
      </c>
      <c r="C414" t="s">
        <v>2504</v>
      </c>
      <c r="D414" t="s">
        <v>1287</v>
      </c>
      <c r="E414" t="s">
        <v>1268</v>
      </c>
      <c r="F414" t="s">
        <v>1269</v>
      </c>
      <c r="G414" t="s">
        <v>1296</v>
      </c>
      <c r="H414" t="s">
        <v>2505</v>
      </c>
      <c r="I414" t="s">
        <v>1272</v>
      </c>
    </row>
    <row r="415" spans="1:9" x14ac:dyDescent="0.2">
      <c r="A415" t="s">
        <v>2506</v>
      </c>
      <c r="B415" t="s">
        <v>1283</v>
      </c>
      <c r="C415" t="s">
        <v>1280</v>
      </c>
      <c r="D415" t="s">
        <v>1287</v>
      </c>
      <c r="E415" t="s">
        <v>1268</v>
      </c>
      <c r="F415" t="s">
        <v>1269</v>
      </c>
      <c r="G415" t="s">
        <v>1296</v>
      </c>
      <c r="H415" t="s">
        <v>2507</v>
      </c>
      <c r="I415" t="s">
        <v>1272</v>
      </c>
    </row>
    <row r="416" spans="1:9" x14ac:dyDescent="0.2">
      <c r="A416" t="s">
        <v>2508</v>
      </c>
      <c r="B416" t="s">
        <v>2244</v>
      </c>
      <c r="C416" t="s">
        <v>2509</v>
      </c>
      <c r="D416" t="s">
        <v>1287</v>
      </c>
      <c r="E416" t="s">
        <v>1268</v>
      </c>
      <c r="F416" t="s">
        <v>1269</v>
      </c>
      <c r="G416" t="s">
        <v>1296</v>
      </c>
      <c r="H416" t="s">
        <v>2510</v>
      </c>
      <c r="I416" t="s">
        <v>1272</v>
      </c>
    </row>
    <row r="417" spans="1:9" x14ac:dyDescent="0.2">
      <c r="A417" t="s">
        <v>2511</v>
      </c>
      <c r="B417" t="s">
        <v>1283</v>
      </c>
      <c r="C417" t="s">
        <v>1280</v>
      </c>
      <c r="D417" t="s">
        <v>1287</v>
      </c>
      <c r="E417" t="s">
        <v>1268</v>
      </c>
      <c r="F417" t="s">
        <v>1269</v>
      </c>
      <c r="G417" t="s">
        <v>1296</v>
      </c>
      <c r="H417" t="s">
        <v>2512</v>
      </c>
      <c r="I417" t="s">
        <v>1272</v>
      </c>
    </row>
    <row r="418" spans="1:9" x14ac:dyDescent="0.2">
      <c r="A418" t="s">
        <v>2513</v>
      </c>
      <c r="B418" t="s">
        <v>1283</v>
      </c>
      <c r="C418" t="s">
        <v>1280</v>
      </c>
      <c r="D418" t="s">
        <v>1287</v>
      </c>
      <c r="E418" t="s">
        <v>1268</v>
      </c>
      <c r="F418" t="s">
        <v>1269</v>
      </c>
      <c r="G418" t="s">
        <v>1296</v>
      </c>
      <c r="H418" t="s">
        <v>2514</v>
      </c>
      <c r="I418" t="s">
        <v>1272</v>
      </c>
    </row>
    <row r="419" spans="1:9" x14ac:dyDescent="0.2">
      <c r="A419" t="s">
        <v>2515</v>
      </c>
      <c r="B419" t="s">
        <v>1283</v>
      </c>
      <c r="C419" t="s">
        <v>1280</v>
      </c>
      <c r="D419" t="s">
        <v>1287</v>
      </c>
      <c r="E419" t="s">
        <v>1268</v>
      </c>
      <c r="F419" t="s">
        <v>1269</v>
      </c>
      <c r="G419" t="s">
        <v>1296</v>
      </c>
      <c r="H419" t="s">
        <v>2516</v>
      </c>
      <c r="I419" t="s">
        <v>1272</v>
      </c>
    </row>
    <row r="420" spans="1:9" x14ac:dyDescent="0.2">
      <c r="A420" t="s">
        <v>2517</v>
      </c>
      <c r="B420" t="s">
        <v>1283</v>
      </c>
      <c r="C420" t="s">
        <v>2518</v>
      </c>
      <c r="D420" t="s">
        <v>1287</v>
      </c>
      <c r="E420" t="s">
        <v>1268</v>
      </c>
      <c r="F420" t="s">
        <v>1269</v>
      </c>
      <c r="G420" t="s">
        <v>1296</v>
      </c>
      <c r="H420" t="s">
        <v>2519</v>
      </c>
      <c r="I420" t="s">
        <v>1272</v>
      </c>
    </row>
    <row r="421" spans="1:9" x14ac:dyDescent="0.2">
      <c r="A421" t="s">
        <v>2520</v>
      </c>
      <c r="B421" t="s">
        <v>1283</v>
      </c>
      <c r="C421" t="s">
        <v>1280</v>
      </c>
      <c r="D421" t="s">
        <v>1287</v>
      </c>
      <c r="E421" t="s">
        <v>1268</v>
      </c>
      <c r="F421" t="s">
        <v>1269</v>
      </c>
      <c r="G421" t="s">
        <v>1296</v>
      </c>
      <c r="H421" t="s">
        <v>2521</v>
      </c>
      <c r="I421" t="s">
        <v>1272</v>
      </c>
    </row>
    <row r="422" spans="1:9" x14ac:dyDescent="0.2">
      <c r="A422" t="s">
        <v>2522</v>
      </c>
      <c r="B422" t="s">
        <v>1299</v>
      </c>
      <c r="C422" t="s">
        <v>2523</v>
      </c>
      <c r="D422" t="s">
        <v>1287</v>
      </c>
      <c r="E422" t="s">
        <v>1268</v>
      </c>
      <c r="F422" t="s">
        <v>1269</v>
      </c>
      <c r="G422" t="s">
        <v>1288</v>
      </c>
      <c r="H422" t="s">
        <v>2524</v>
      </c>
      <c r="I422" t="s">
        <v>1272</v>
      </c>
    </row>
    <row r="423" spans="1:9" x14ac:dyDescent="0.2">
      <c r="A423" t="s">
        <v>2525</v>
      </c>
      <c r="B423" t="s">
        <v>1283</v>
      </c>
      <c r="C423" t="s">
        <v>2526</v>
      </c>
      <c r="D423" t="s">
        <v>1287</v>
      </c>
      <c r="E423" t="s">
        <v>1268</v>
      </c>
      <c r="F423" t="s">
        <v>1269</v>
      </c>
      <c r="G423" t="s">
        <v>1288</v>
      </c>
      <c r="H423" t="s">
        <v>2527</v>
      </c>
      <c r="I423" t="s">
        <v>1272</v>
      </c>
    </row>
    <row r="424" spans="1:9" x14ac:dyDescent="0.2">
      <c r="A424" t="s">
        <v>2528</v>
      </c>
      <c r="B424" t="s">
        <v>1283</v>
      </c>
      <c r="C424" t="s">
        <v>2529</v>
      </c>
      <c r="D424" t="s">
        <v>1287</v>
      </c>
      <c r="E424" t="s">
        <v>1268</v>
      </c>
      <c r="F424" t="s">
        <v>1269</v>
      </c>
      <c r="G424" t="s">
        <v>1288</v>
      </c>
      <c r="H424" t="s">
        <v>2530</v>
      </c>
      <c r="I424" t="s">
        <v>1272</v>
      </c>
    </row>
    <row r="425" spans="1:9" x14ac:dyDescent="0.2">
      <c r="A425" t="s">
        <v>2531</v>
      </c>
      <c r="B425" t="s">
        <v>1535</v>
      </c>
      <c r="C425" t="s">
        <v>2532</v>
      </c>
      <c r="D425" t="s">
        <v>1287</v>
      </c>
      <c r="E425" t="s">
        <v>1268</v>
      </c>
      <c r="F425" t="s">
        <v>1269</v>
      </c>
      <c r="G425" t="s">
        <v>1288</v>
      </c>
      <c r="H425" t="s">
        <v>2533</v>
      </c>
      <c r="I425" t="s">
        <v>1272</v>
      </c>
    </row>
    <row r="426" spans="1:9" x14ac:dyDescent="0.2">
      <c r="A426" t="s">
        <v>2291</v>
      </c>
      <c r="B426" t="s">
        <v>1283</v>
      </c>
      <c r="C426" t="s">
        <v>1280</v>
      </c>
      <c r="D426" t="s">
        <v>1287</v>
      </c>
      <c r="E426" t="s">
        <v>1268</v>
      </c>
      <c r="F426" t="s">
        <v>1269</v>
      </c>
      <c r="G426" t="s">
        <v>1288</v>
      </c>
      <c r="H426" t="s">
        <v>2292</v>
      </c>
      <c r="I426" t="s">
        <v>1272</v>
      </c>
    </row>
    <row r="427" spans="1:9" x14ac:dyDescent="0.2">
      <c r="A427" t="s">
        <v>2534</v>
      </c>
      <c r="B427" t="s">
        <v>1283</v>
      </c>
      <c r="C427" t="s">
        <v>1280</v>
      </c>
      <c r="D427" t="s">
        <v>1287</v>
      </c>
      <c r="E427" t="s">
        <v>1268</v>
      </c>
      <c r="F427" t="s">
        <v>1269</v>
      </c>
      <c r="G427" t="s">
        <v>1288</v>
      </c>
      <c r="H427" t="s">
        <v>2535</v>
      </c>
      <c r="I427" t="s">
        <v>1272</v>
      </c>
    </row>
    <row r="428" spans="1:9" x14ac:dyDescent="0.2">
      <c r="A428" t="s">
        <v>2536</v>
      </c>
      <c r="B428" t="s">
        <v>2285</v>
      </c>
      <c r="C428" t="s">
        <v>2537</v>
      </c>
      <c r="D428" t="s">
        <v>1287</v>
      </c>
      <c r="E428" t="s">
        <v>1268</v>
      </c>
      <c r="F428" t="s">
        <v>1269</v>
      </c>
      <c r="G428" t="s">
        <v>1288</v>
      </c>
      <c r="H428" t="s">
        <v>2538</v>
      </c>
      <c r="I428" t="s">
        <v>1272</v>
      </c>
    </row>
    <row r="429" spans="1:9" x14ac:dyDescent="0.2">
      <c r="A429" t="s">
        <v>2479</v>
      </c>
      <c r="B429" t="s">
        <v>1019</v>
      </c>
      <c r="C429" t="s">
        <v>2399</v>
      </c>
      <c r="D429" t="s">
        <v>1287</v>
      </c>
      <c r="E429" t="s">
        <v>1268</v>
      </c>
      <c r="F429" t="s">
        <v>1269</v>
      </c>
      <c r="G429" t="s">
        <v>1288</v>
      </c>
      <c r="H429" t="s">
        <v>2480</v>
      </c>
      <c r="I429" t="s">
        <v>1272</v>
      </c>
    </row>
    <row r="430" spans="1:9" x14ac:dyDescent="0.2">
      <c r="A430" t="s">
        <v>2539</v>
      </c>
      <c r="B430" t="s">
        <v>2540</v>
      </c>
      <c r="C430" t="s">
        <v>1280</v>
      </c>
      <c r="D430" t="s">
        <v>1287</v>
      </c>
      <c r="E430" t="s">
        <v>2541</v>
      </c>
      <c r="F430" t="s">
        <v>1269</v>
      </c>
      <c r="G430" t="s">
        <v>1288</v>
      </c>
      <c r="H430" t="s">
        <v>2542</v>
      </c>
      <c r="I430" t="s">
        <v>2543</v>
      </c>
    </row>
    <row r="431" spans="1:9" x14ac:dyDescent="0.2">
      <c r="A431" t="s">
        <v>2544</v>
      </c>
      <c r="B431" t="s">
        <v>1699</v>
      </c>
      <c r="C431" t="s">
        <v>2545</v>
      </c>
      <c r="D431" t="s">
        <v>1287</v>
      </c>
      <c r="E431" t="s">
        <v>1268</v>
      </c>
      <c r="F431" t="s">
        <v>1269</v>
      </c>
      <c r="G431" t="s">
        <v>1288</v>
      </c>
      <c r="H431" t="s">
        <v>2546</v>
      </c>
      <c r="I431" t="s">
        <v>1272</v>
      </c>
    </row>
    <row r="432" spans="1:9" x14ac:dyDescent="0.2">
      <c r="A432" t="s">
        <v>2547</v>
      </c>
      <c r="B432" t="s">
        <v>1704</v>
      </c>
      <c r="C432" t="s">
        <v>1280</v>
      </c>
      <c r="D432" t="s">
        <v>1287</v>
      </c>
      <c r="E432" t="s">
        <v>1268</v>
      </c>
      <c r="F432" t="s">
        <v>1269</v>
      </c>
      <c r="G432" t="s">
        <v>1288</v>
      </c>
      <c r="H432" t="s">
        <v>2548</v>
      </c>
      <c r="I432" t="s">
        <v>1272</v>
      </c>
    </row>
    <row r="433" spans="1:9" x14ac:dyDescent="0.2">
      <c r="A433" t="s">
        <v>2549</v>
      </c>
      <c r="B433" t="s">
        <v>1283</v>
      </c>
      <c r="C433" t="s">
        <v>1280</v>
      </c>
      <c r="D433" t="s">
        <v>1287</v>
      </c>
      <c r="E433" t="s">
        <v>1268</v>
      </c>
      <c r="F433" t="s">
        <v>1269</v>
      </c>
      <c r="G433" t="s">
        <v>1288</v>
      </c>
      <c r="H433" t="s">
        <v>2550</v>
      </c>
      <c r="I433" t="s">
        <v>1272</v>
      </c>
    </row>
    <row r="434" spans="1:9" x14ac:dyDescent="0.2">
      <c r="A434" t="s">
        <v>2551</v>
      </c>
      <c r="B434" t="s">
        <v>2552</v>
      </c>
      <c r="C434" t="s">
        <v>2553</v>
      </c>
      <c r="D434" t="s">
        <v>1287</v>
      </c>
      <c r="E434" t="s">
        <v>1268</v>
      </c>
      <c r="F434" t="s">
        <v>1269</v>
      </c>
      <c r="G434" t="s">
        <v>1288</v>
      </c>
      <c r="H434" t="s">
        <v>2554</v>
      </c>
      <c r="I434" t="s">
        <v>1272</v>
      </c>
    </row>
    <row r="435" spans="1:9" x14ac:dyDescent="0.2">
      <c r="A435" t="s">
        <v>2555</v>
      </c>
      <c r="B435" t="s">
        <v>2556</v>
      </c>
      <c r="C435" t="s">
        <v>1280</v>
      </c>
      <c r="D435" t="s">
        <v>1287</v>
      </c>
      <c r="E435" t="s">
        <v>1268</v>
      </c>
      <c r="F435" t="s">
        <v>1269</v>
      </c>
      <c r="G435" t="s">
        <v>1288</v>
      </c>
      <c r="H435" t="s">
        <v>2557</v>
      </c>
      <c r="I435" t="s">
        <v>1272</v>
      </c>
    </row>
    <row r="436" spans="1:9" x14ac:dyDescent="0.2">
      <c r="A436" t="s">
        <v>2558</v>
      </c>
      <c r="B436" t="s">
        <v>1283</v>
      </c>
      <c r="C436" t="s">
        <v>1280</v>
      </c>
      <c r="D436" t="s">
        <v>1287</v>
      </c>
      <c r="E436" t="s">
        <v>1268</v>
      </c>
      <c r="F436" t="s">
        <v>1269</v>
      </c>
      <c r="G436" t="s">
        <v>1288</v>
      </c>
      <c r="H436" t="s">
        <v>2559</v>
      </c>
      <c r="I436" t="s">
        <v>1272</v>
      </c>
    </row>
    <row r="437" spans="1:9" x14ac:dyDescent="0.2">
      <c r="A437" t="s">
        <v>2560</v>
      </c>
      <c r="B437" t="s">
        <v>1283</v>
      </c>
      <c r="C437" t="s">
        <v>2561</v>
      </c>
      <c r="D437" t="s">
        <v>1287</v>
      </c>
      <c r="E437" t="s">
        <v>1268</v>
      </c>
      <c r="F437" t="s">
        <v>1269</v>
      </c>
      <c r="G437" t="s">
        <v>1288</v>
      </c>
      <c r="H437" t="s">
        <v>2562</v>
      </c>
      <c r="I437" t="s">
        <v>1272</v>
      </c>
    </row>
    <row r="438" spans="1:9" x14ac:dyDescent="0.2">
      <c r="A438" t="s">
        <v>2563</v>
      </c>
      <c r="B438" t="s">
        <v>2564</v>
      </c>
      <c r="C438" t="s">
        <v>2143</v>
      </c>
      <c r="D438" t="s">
        <v>1287</v>
      </c>
      <c r="E438" t="s">
        <v>1268</v>
      </c>
      <c r="F438" t="s">
        <v>1269</v>
      </c>
      <c r="G438" t="s">
        <v>1288</v>
      </c>
      <c r="H438" t="s">
        <v>2565</v>
      </c>
      <c r="I438" t="s">
        <v>1272</v>
      </c>
    </row>
    <row r="439" spans="1:9" x14ac:dyDescent="0.2">
      <c r="A439" t="s">
        <v>2566</v>
      </c>
      <c r="B439" t="s">
        <v>1935</v>
      </c>
      <c r="C439" t="s">
        <v>2567</v>
      </c>
      <c r="D439" t="s">
        <v>1287</v>
      </c>
      <c r="E439" t="s">
        <v>1268</v>
      </c>
      <c r="F439" t="s">
        <v>1269</v>
      </c>
      <c r="G439" t="s">
        <v>1288</v>
      </c>
      <c r="H439" t="s">
        <v>2568</v>
      </c>
      <c r="I439" t="s">
        <v>1272</v>
      </c>
    </row>
    <row r="440" spans="1:9" x14ac:dyDescent="0.2">
      <c r="A440" t="s">
        <v>2569</v>
      </c>
      <c r="B440" t="s">
        <v>2570</v>
      </c>
      <c r="C440" t="s">
        <v>1280</v>
      </c>
      <c r="D440" t="s">
        <v>1287</v>
      </c>
      <c r="E440" t="s">
        <v>1268</v>
      </c>
      <c r="F440" t="s">
        <v>1269</v>
      </c>
      <c r="G440" t="s">
        <v>1288</v>
      </c>
      <c r="H440" t="s">
        <v>1794</v>
      </c>
      <c r="I440" t="s">
        <v>1272</v>
      </c>
    </row>
    <row r="441" spans="1:9" x14ac:dyDescent="0.2">
      <c r="A441" t="s">
        <v>2571</v>
      </c>
      <c r="B441" t="s">
        <v>1283</v>
      </c>
      <c r="C441" t="s">
        <v>2537</v>
      </c>
      <c r="D441" t="s">
        <v>1287</v>
      </c>
      <c r="E441" t="s">
        <v>1268</v>
      </c>
      <c r="F441" t="s">
        <v>1269</v>
      </c>
      <c r="G441" t="s">
        <v>1288</v>
      </c>
      <c r="H441" t="s">
        <v>2572</v>
      </c>
      <c r="I441" t="s">
        <v>1272</v>
      </c>
    </row>
    <row r="442" spans="1:9" x14ac:dyDescent="0.2">
      <c r="A442" t="s">
        <v>2573</v>
      </c>
      <c r="B442" t="s">
        <v>1311</v>
      </c>
      <c r="C442" t="s">
        <v>2574</v>
      </c>
      <c r="D442" t="s">
        <v>1287</v>
      </c>
      <c r="E442" t="s">
        <v>1268</v>
      </c>
      <c r="F442" t="s">
        <v>1269</v>
      </c>
      <c r="G442" t="s">
        <v>1288</v>
      </c>
      <c r="H442" t="s">
        <v>2575</v>
      </c>
      <c r="I442" t="s">
        <v>1272</v>
      </c>
    </row>
    <row r="443" spans="1:9" x14ac:dyDescent="0.2">
      <c r="A443" t="s">
        <v>2558</v>
      </c>
      <c r="B443" t="s">
        <v>1283</v>
      </c>
      <c r="C443" t="s">
        <v>1280</v>
      </c>
      <c r="D443" t="s">
        <v>1287</v>
      </c>
      <c r="E443" t="s">
        <v>1268</v>
      </c>
      <c r="F443" t="s">
        <v>1269</v>
      </c>
      <c r="G443" t="s">
        <v>1288</v>
      </c>
      <c r="H443" t="s">
        <v>2559</v>
      </c>
      <c r="I443" t="s">
        <v>1272</v>
      </c>
    </row>
    <row r="444" spans="1:9" x14ac:dyDescent="0.2">
      <c r="A444" t="s">
        <v>2576</v>
      </c>
      <c r="B444" t="s">
        <v>2577</v>
      </c>
      <c r="C444" t="s">
        <v>1280</v>
      </c>
      <c r="D444" t="s">
        <v>1287</v>
      </c>
      <c r="E444" t="s">
        <v>1268</v>
      </c>
      <c r="F444" t="s">
        <v>1269</v>
      </c>
      <c r="G444" t="s">
        <v>1288</v>
      </c>
      <c r="H444" t="s">
        <v>2578</v>
      </c>
      <c r="I444" t="s">
        <v>1272</v>
      </c>
    </row>
    <row r="445" spans="1:9" x14ac:dyDescent="0.2">
      <c r="A445" t="s">
        <v>2579</v>
      </c>
      <c r="B445" t="s">
        <v>2580</v>
      </c>
      <c r="C445" t="s">
        <v>2581</v>
      </c>
      <c r="D445" t="s">
        <v>1287</v>
      </c>
      <c r="E445" t="s">
        <v>1268</v>
      </c>
      <c r="F445" t="s">
        <v>1269</v>
      </c>
      <c r="G445" t="s">
        <v>1288</v>
      </c>
      <c r="H445" t="s">
        <v>2582</v>
      </c>
      <c r="I445" t="s">
        <v>1272</v>
      </c>
    </row>
    <row r="446" spans="1:9" x14ac:dyDescent="0.2">
      <c r="A446" t="s">
        <v>2576</v>
      </c>
      <c r="B446" t="s">
        <v>2577</v>
      </c>
      <c r="C446" t="s">
        <v>1280</v>
      </c>
      <c r="D446" t="s">
        <v>1287</v>
      </c>
      <c r="E446" t="s">
        <v>1268</v>
      </c>
      <c r="F446" t="s">
        <v>1269</v>
      </c>
      <c r="G446" t="s">
        <v>1288</v>
      </c>
      <c r="H446" t="s">
        <v>2578</v>
      </c>
      <c r="I446" t="s">
        <v>1272</v>
      </c>
    </row>
    <row r="447" spans="1:9" x14ac:dyDescent="0.2">
      <c r="A447" t="s">
        <v>2522</v>
      </c>
      <c r="B447" t="s">
        <v>1299</v>
      </c>
      <c r="C447" t="s">
        <v>2523</v>
      </c>
      <c r="D447" t="s">
        <v>1287</v>
      </c>
      <c r="E447" t="s">
        <v>1268</v>
      </c>
      <c r="F447" t="s">
        <v>1269</v>
      </c>
      <c r="G447" t="s">
        <v>1288</v>
      </c>
      <c r="H447" t="s">
        <v>2524</v>
      </c>
      <c r="I447" t="s">
        <v>1272</v>
      </c>
    </row>
    <row r="448" spans="1:9" x14ac:dyDescent="0.2">
      <c r="A448" t="s">
        <v>2566</v>
      </c>
      <c r="B448" t="s">
        <v>1935</v>
      </c>
      <c r="C448" t="s">
        <v>2567</v>
      </c>
      <c r="D448" t="s">
        <v>1287</v>
      </c>
      <c r="E448" t="s">
        <v>1268</v>
      </c>
      <c r="F448" t="s">
        <v>1269</v>
      </c>
      <c r="G448" t="s">
        <v>1288</v>
      </c>
      <c r="H448" t="s">
        <v>2568</v>
      </c>
      <c r="I448" t="s">
        <v>1272</v>
      </c>
    </row>
    <row r="449" spans="1:9" x14ac:dyDescent="0.2">
      <c r="A449" t="s">
        <v>2583</v>
      </c>
      <c r="B449" t="s">
        <v>2047</v>
      </c>
      <c r="C449" t="s">
        <v>1280</v>
      </c>
      <c r="D449" t="s">
        <v>1287</v>
      </c>
      <c r="E449" t="s">
        <v>1268</v>
      </c>
      <c r="F449" t="s">
        <v>1269</v>
      </c>
      <c r="G449" t="s">
        <v>1288</v>
      </c>
      <c r="H449" t="s">
        <v>2584</v>
      </c>
      <c r="I449" t="s">
        <v>1272</v>
      </c>
    </row>
    <row r="450" spans="1:9" x14ac:dyDescent="0.2">
      <c r="A450" t="s">
        <v>2585</v>
      </c>
      <c r="B450" t="s">
        <v>1283</v>
      </c>
      <c r="C450" t="s">
        <v>2586</v>
      </c>
      <c r="D450" t="s">
        <v>1287</v>
      </c>
      <c r="E450" t="s">
        <v>1268</v>
      </c>
      <c r="F450" t="s">
        <v>1269</v>
      </c>
      <c r="G450" t="s">
        <v>1288</v>
      </c>
      <c r="H450" t="s">
        <v>2587</v>
      </c>
      <c r="I450" t="s">
        <v>1272</v>
      </c>
    </row>
    <row r="451" spans="1:9" x14ac:dyDescent="0.2">
      <c r="A451" t="s">
        <v>2569</v>
      </c>
      <c r="B451" t="s">
        <v>2570</v>
      </c>
      <c r="C451" t="s">
        <v>1280</v>
      </c>
      <c r="D451" t="s">
        <v>1287</v>
      </c>
      <c r="E451" t="s">
        <v>1268</v>
      </c>
      <c r="F451" t="s">
        <v>1269</v>
      </c>
      <c r="G451" t="s">
        <v>1288</v>
      </c>
      <c r="H451" t="s">
        <v>1794</v>
      </c>
      <c r="I451" t="s">
        <v>1272</v>
      </c>
    </row>
    <row r="452" spans="1:9" x14ac:dyDescent="0.2">
      <c r="A452" t="s">
        <v>2576</v>
      </c>
      <c r="B452" t="s">
        <v>2577</v>
      </c>
      <c r="C452" t="s">
        <v>1280</v>
      </c>
      <c r="D452" t="s">
        <v>1287</v>
      </c>
      <c r="E452" t="s">
        <v>1268</v>
      </c>
      <c r="F452" t="s">
        <v>1269</v>
      </c>
      <c r="G452" t="s">
        <v>1288</v>
      </c>
      <c r="H452" t="s">
        <v>2578</v>
      </c>
      <c r="I452" t="s">
        <v>1272</v>
      </c>
    </row>
    <row r="453" spans="1:9" x14ac:dyDescent="0.2">
      <c r="A453" t="s">
        <v>2576</v>
      </c>
      <c r="B453" t="s">
        <v>2577</v>
      </c>
      <c r="C453" t="s">
        <v>1280</v>
      </c>
      <c r="D453" t="s">
        <v>1287</v>
      </c>
      <c r="E453" t="s">
        <v>1268</v>
      </c>
      <c r="F453" t="s">
        <v>1269</v>
      </c>
      <c r="G453" t="s">
        <v>1288</v>
      </c>
      <c r="H453" t="s">
        <v>2578</v>
      </c>
      <c r="I453" t="s">
        <v>1272</v>
      </c>
    </row>
    <row r="454" spans="1:9" x14ac:dyDescent="0.2">
      <c r="A454" t="s">
        <v>2588</v>
      </c>
      <c r="B454" t="s">
        <v>1792</v>
      </c>
      <c r="C454" t="s">
        <v>2589</v>
      </c>
      <c r="D454" t="s">
        <v>1287</v>
      </c>
      <c r="E454" t="s">
        <v>1268</v>
      </c>
      <c r="F454" t="s">
        <v>1269</v>
      </c>
      <c r="G454" t="s">
        <v>1288</v>
      </c>
      <c r="H454" t="s">
        <v>2590</v>
      </c>
      <c r="I454" t="s">
        <v>1272</v>
      </c>
    </row>
    <row r="455" spans="1:9" x14ac:dyDescent="0.2">
      <c r="A455" t="s">
        <v>2416</v>
      </c>
      <c r="B455" t="s">
        <v>1283</v>
      </c>
      <c r="C455" t="s">
        <v>2417</v>
      </c>
      <c r="D455" t="s">
        <v>1287</v>
      </c>
      <c r="E455" t="s">
        <v>1268</v>
      </c>
      <c r="F455" t="s">
        <v>1269</v>
      </c>
      <c r="G455" t="s">
        <v>1288</v>
      </c>
      <c r="H455" t="s">
        <v>2418</v>
      </c>
      <c r="I455" t="s">
        <v>1272</v>
      </c>
    </row>
    <row r="456" spans="1:9" x14ac:dyDescent="0.2">
      <c r="A456" t="s">
        <v>2591</v>
      </c>
      <c r="B456" t="s">
        <v>2592</v>
      </c>
      <c r="C456" t="s">
        <v>2204</v>
      </c>
      <c r="D456" t="s">
        <v>1287</v>
      </c>
      <c r="E456" t="s">
        <v>1268</v>
      </c>
      <c r="F456" t="s">
        <v>1269</v>
      </c>
      <c r="G456" t="s">
        <v>1288</v>
      </c>
      <c r="H456" t="s">
        <v>2593</v>
      </c>
      <c r="I456" t="s">
        <v>1272</v>
      </c>
    </row>
    <row r="457" spans="1:9" x14ac:dyDescent="0.2">
      <c r="A457" t="s">
        <v>2594</v>
      </c>
      <c r="B457" t="s">
        <v>1952</v>
      </c>
      <c r="C457" t="s">
        <v>2159</v>
      </c>
      <c r="D457" t="s">
        <v>1287</v>
      </c>
      <c r="E457" t="s">
        <v>1268</v>
      </c>
      <c r="F457" t="s">
        <v>1269</v>
      </c>
      <c r="G457" t="s">
        <v>1288</v>
      </c>
      <c r="H457" t="s">
        <v>2595</v>
      </c>
      <c r="I457" t="s">
        <v>1272</v>
      </c>
    </row>
    <row r="458" spans="1:9" x14ac:dyDescent="0.2">
      <c r="A458" t="s">
        <v>2549</v>
      </c>
      <c r="B458" t="s">
        <v>1283</v>
      </c>
      <c r="C458" t="s">
        <v>1280</v>
      </c>
      <c r="D458" t="s">
        <v>1287</v>
      </c>
      <c r="E458" t="s">
        <v>1268</v>
      </c>
      <c r="F458" t="s">
        <v>1269</v>
      </c>
      <c r="G458" t="s">
        <v>1288</v>
      </c>
      <c r="H458" t="s">
        <v>2550</v>
      </c>
      <c r="I458" t="s">
        <v>1272</v>
      </c>
    </row>
    <row r="459" spans="1:9" x14ac:dyDescent="0.2">
      <c r="A459" t="s">
        <v>2596</v>
      </c>
      <c r="B459" t="s">
        <v>1283</v>
      </c>
      <c r="C459" t="s">
        <v>2597</v>
      </c>
      <c r="D459" t="s">
        <v>1287</v>
      </c>
      <c r="E459" t="s">
        <v>1268</v>
      </c>
      <c r="F459" t="s">
        <v>1269</v>
      </c>
      <c r="G459" t="s">
        <v>1288</v>
      </c>
      <c r="H459" t="s">
        <v>2598</v>
      </c>
      <c r="I459" t="s">
        <v>1272</v>
      </c>
    </row>
    <row r="460" spans="1:9" x14ac:dyDescent="0.2">
      <c r="A460" t="s">
        <v>2576</v>
      </c>
      <c r="B460" t="s">
        <v>2577</v>
      </c>
      <c r="C460" t="s">
        <v>1280</v>
      </c>
      <c r="D460" t="s">
        <v>1287</v>
      </c>
      <c r="E460" t="s">
        <v>1268</v>
      </c>
      <c r="F460" t="s">
        <v>1269</v>
      </c>
      <c r="G460" t="s">
        <v>1288</v>
      </c>
      <c r="H460" t="s">
        <v>2578</v>
      </c>
      <c r="I460" t="s">
        <v>1272</v>
      </c>
    </row>
    <row r="461" spans="1:9" x14ac:dyDescent="0.2">
      <c r="A461" t="s">
        <v>2599</v>
      </c>
      <c r="B461" t="s">
        <v>1306</v>
      </c>
      <c r="C461" t="s">
        <v>2600</v>
      </c>
      <c r="D461" t="s">
        <v>1287</v>
      </c>
      <c r="E461" t="s">
        <v>1268</v>
      </c>
      <c r="F461" t="s">
        <v>1269</v>
      </c>
      <c r="G461" t="s">
        <v>1347</v>
      </c>
      <c r="H461" t="s">
        <v>2601</v>
      </c>
      <c r="I461" t="s">
        <v>1272</v>
      </c>
    </row>
    <row r="462" spans="1:9" x14ac:dyDescent="0.2">
      <c r="A462" t="s">
        <v>2602</v>
      </c>
      <c r="B462" t="s">
        <v>1283</v>
      </c>
      <c r="C462" t="s">
        <v>1280</v>
      </c>
      <c r="D462" t="s">
        <v>1287</v>
      </c>
      <c r="E462" t="s">
        <v>1268</v>
      </c>
      <c r="F462" t="s">
        <v>1269</v>
      </c>
      <c r="G462" t="s">
        <v>1347</v>
      </c>
      <c r="H462" t="s">
        <v>2603</v>
      </c>
      <c r="I462" t="s">
        <v>1272</v>
      </c>
    </row>
    <row r="463" spans="1:9" x14ac:dyDescent="0.2">
      <c r="A463" t="s">
        <v>2604</v>
      </c>
      <c r="B463" t="s">
        <v>2605</v>
      </c>
      <c r="C463" t="s">
        <v>2233</v>
      </c>
      <c r="D463" t="s">
        <v>1287</v>
      </c>
      <c r="E463" t="s">
        <v>1268</v>
      </c>
      <c r="F463" t="s">
        <v>1269</v>
      </c>
      <c r="G463" t="s">
        <v>2606</v>
      </c>
      <c r="H463" t="s">
        <v>2607</v>
      </c>
      <c r="I463" t="s">
        <v>1272</v>
      </c>
    </row>
    <row r="464" spans="1:9" x14ac:dyDescent="0.2">
      <c r="A464" t="s">
        <v>2608</v>
      </c>
      <c r="B464" t="s">
        <v>2076</v>
      </c>
      <c r="C464" t="s">
        <v>2609</v>
      </c>
      <c r="D464" t="s">
        <v>1287</v>
      </c>
      <c r="E464" t="s">
        <v>1268</v>
      </c>
      <c r="F464" t="s">
        <v>1269</v>
      </c>
      <c r="G464" t="s">
        <v>1331</v>
      </c>
      <c r="H464" t="s">
        <v>1799</v>
      </c>
      <c r="I464" t="s">
        <v>1272</v>
      </c>
    </row>
    <row r="465" spans="1:9" x14ac:dyDescent="0.2">
      <c r="A465" t="s">
        <v>2549</v>
      </c>
      <c r="B465" t="s">
        <v>1283</v>
      </c>
      <c r="C465" t="s">
        <v>1280</v>
      </c>
      <c r="D465" t="s">
        <v>1287</v>
      </c>
      <c r="E465" t="s">
        <v>1268</v>
      </c>
      <c r="F465" t="s">
        <v>1269</v>
      </c>
      <c r="G465" t="s">
        <v>1288</v>
      </c>
      <c r="H465" t="s">
        <v>2550</v>
      </c>
      <c r="I465" t="s">
        <v>1272</v>
      </c>
    </row>
    <row r="466" spans="1:9" x14ac:dyDescent="0.2">
      <c r="A466" t="s">
        <v>2610</v>
      </c>
      <c r="B466" t="s">
        <v>1283</v>
      </c>
      <c r="C466" t="s">
        <v>2611</v>
      </c>
      <c r="D466" t="s">
        <v>1287</v>
      </c>
      <c r="E466" t="s">
        <v>1268</v>
      </c>
      <c r="F466" t="s">
        <v>1269</v>
      </c>
      <c r="G466" t="s">
        <v>1347</v>
      </c>
      <c r="H466" t="s">
        <v>2411</v>
      </c>
      <c r="I466" t="s">
        <v>1272</v>
      </c>
    </row>
    <row r="467" spans="1:9" x14ac:dyDescent="0.2">
      <c r="A467" t="s">
        <v>2612</v>
      </c>
      <c r="B467" t="s">
        <v>1283</v>
      </c>
      <c r="C467" t="s">
        <v>2613</v>
      </c>
      <c r="D467" t="s">
        <v>1287</v>
      </c>
      <c r="E467" t="s">
        <v>897</v>
      </c>
      <c r="F467" t="s">
        <v>1313</v>
      </c>
      <c r="G467" t="s">
        <v>1347</v>
      </c>
      <c r="H467" t="s">
        <v>2614</v>
      </c>
      <c r="I467" t="s">
        <v>1909</v>
      </c>
    </row>
    <row r="468" spans="1:9" x14ac:dyDescent="0.2">
      <c r="A468" t="s">
        <v>2615</v>
      </c>
      <c r="B468" t="s">
        <v>1283</v>
      </c>
      <c r="C468" t="s">
        <v>2616</v>
      </c>
      <c r="D468" t="s">
        <v>1287</v>
      </c>
      <c r="E468" t="s">
        <v>975</v>
      </c>
      <c r="F468" t="s">
        <v>1313</v>
      </c>
      <c r="G468" t="s">
        <v>1537</v>
      </c>
      <c r="H468" t="s">
        <v>2617</v>
      </c>
      <c r="I468" t="s">
        <v>2618</v>
      </c>
    </row>
    <row r="469" spans="1:9" x14ac:dyDescent="0.2">
      <c r="A469" t="s">
        <v>2619</v>
      </c>
      <c r="B469" t="s">
        <v>1283</v>
      </c>
      <c r="C469" t="s">
        <v>1280</v>
      </c>
      <c r="D469" t="s">
        <v>1287</v>
      </c>
      <c r="E469" t="s">
        <v>1040</v>
      </c>
      <c r="F469" t="s">
        <v>1313</v>
      </c>
      <c r="G469" t="s">
        <v>1325</v>
      </c>
      <c r="H469" t="s">
        <v>2620</v>
      </c>
      <c r="I469" t="s">
        <v>2621</v>
      </c>
    </row>
    <row r="470" spans="1:9" x14ac:dyDescent="0.2">
      <c r="A470" t="s">
        <v>2622</v>
      </c>
      <c r="B470" t="s">
        <v>1283</v>
      </c>
      <c r="C470" t="s">
        <v>1280</v>
      </c>
      <c r="D470" t="s">
        <v>1287</v>
      </c>
      <c r="E470" t="s">
        <v>2623</v>
      </c>
      <c r="F470" t="s">
        <v>1313</v>
      </c>
      <c r="G470" t="s">
        <v>1374</v>
      </c>
      <c r="H470" t="s">
        <v>2624</v>
      </c>
      <c r="I470" t="s">
        <v>2625</v>
      </c>
    </row>
    <row r="471" spans="1:9" x14ac:dyDescent="0.2">
      <c r="A471" t="s">
        <v>2626</v>
      </c>
      <c r="B471" t="s">
        <v>1283</v>
      </c>
      <c r="C471" t="s">
        <v>1280</v>
      </c>
      <c r="D471" t="s">
        <v>1287</v>
      </c>
      <c r="E471" t="s">
        <v>975</v>
      </c>
      <c r="F471" t="s">
        <v>1313</v>
      </c>
      <c r="G471" t="s">
        <v>1537</v>
      </c>
      <c r="H471" t="s">
        <v>2627</v>
      </c>
      <c r="I471" t="s">
        <v>2628</v>
      </c>
    </row>
    <row r="472" spans="1:9" x14ac:dyDescent="0.2">
      <c r="A472" t="s">
        <v>2629</v>
      </c>
      <c r="B472" t="s">
        <v>2630</v>
      </c>
      <c r="C472" t="s">
        <v>1300</v>
      </c>
      <c r="D472" t="s">
        <v>1287</v>
      </c>
      <c r="E472" t="s">
        <v>1024</v>
      </c>
      <c r="F472" t="s">
        <v>1313</v>
      </c>
      <c r="G472" t="s">
        <v>1469</v>
      </c>
      <c r="H472" t="s">
        <v>2631</v>
      </c>
      <c r="I472" t="s">
        <v>2632</v>
      </c>
    </row>
    <row r="473" spans="1:9" x14ac:dyDescent="0.2">
      <c r="A473" t="s">
        <v>2633</v>
      </c>
      <c r="B473" t="s">
        <v>1494</v>
      </c>
      <c r="C473" t="s">
        <v>1280</v>
      </c>
      <c r="D473" t="s">
        <v>1287</v>
      </c>
      <c r="E473" t="s">
        <v>980</v>
      </c>
      <c r="F473" t="s">
        <v>1313</v>
      </c>
      <c r="G473" t="s">
        <v>1368</v>
      </c>
      <c r="H473" t="s">
        <v>2634</v>
      </c>
      <c r="I473" t="s">
        <v>2635</v>
      </c>
    </row>
    <row r="474" spans="1:9" x14ac:dyDescent="0.2">
      <c r="A474" t="s">
        <v>2636</v>
      </c>
      <c r="B474" t="s">
        <v>1283</v>
      </c>
      <c r="C474" t="s">
        <v>2637</v>
      </c>
      <c r="D474" t="s">
        <v>1287</v>
      </c>
      <c r="E474" t="s">
        <v>2638</v>
      </c>
      <c r="F474" t="s">
        <v>1313</v>
      </c>
      <c r="G474" t="s">
        <v>1347</v>
      </c>
      <c r="H474" t="s">
        <v>2081</v>
      </c>
      <c r="I474" t="s">
        <v>2639</v>
      </c>
    </row>
    <row r="475" spans="1:9" x14ac:dyDescent="0.2">
      <c r="A475" t="s">
        <v>2640</v>
      </c>
      <c r="B475" t="s">
        <v>1283</v>
      </c>
      <c r="C475" t="s">
        <v>2641</v>
      </c>
      <c r="D475" t="s">
        <v>1287</v>
      </c>
      <c r="E475" t="s">
        <v>907</v>
      </c>
      <c r="F475" t="s">
        <v>1313</v>
      </c>
      <c r="G475" t="s">
        <v>1347</v>
      </c>
      <c r="H475" t="s">
        <v>2642</v>
      </c>
      <c r="I475" t="s">
        <v>2643</v>
      </c>
    </row>
    <row r="476" spans="1:9" x14ac:dyDescent="0.2">
      <c r="A476" t="s">
        <v>2644</v>
      </c>
      <c r="B476" t="s">
        <v>2645</v>
      </c>
      <c r="C476" t="s">
        <v>1280</v>
      </c>
      <c r="D476" t="s">
        <v>1287</v>
      </c>
      <c r="E476" t="s">
        <v>927</v>
      </c>
      <c r="F476" t="s">
        <v>1313</v>
      </c>
      <c r="G476" t="s">
        <v>1308</v>
      </c>
      <c r="H476" t="s">
        <v>2250</v>
      </c>
      <c r="I476" t="s">
        <v>1651</v>
      </c>
    </row>
    <row r="477" spans="1:9" x14ac:dyDescent="0.2">
      <c r="A477" t="s">
        <v>2646</v>
      </c>
      <c r="B477" t="s">
        <v>486</v>
      </c>
      <c r="C477" t="s">
        <v>1280</v>
      </c>
      <c r="D477" t="s">
        <v>1287</v>
      </c>
      <c r="E477" t="s">
        <v>1027</v>
      </c>
      <c r="F477" t="s">
        <v>1313</v>
      </c>
      <c r="G477" t="s">
        <v>1347</v>
      </c>
      <c r="H477" t="s">
        <v>2647</v>
      </c>
      <c r="I477" t="s">
        <v>2648</v>
      </c>
    </row>
    <row r="478" spans="1:9" x14ac:dyDescent="0.2">
      <c r="A478" t="s">
        <v>2633</v>
      </c>
      <c r="B478" t="s">
        <v>1494</v>
      </c>
      <c r="C478" t="s">
        <v>1280</v>
      </c>
      <c r="D478" t="s">
        <v>1287</v>
      </c>
      <c r="E478" t="s">
        <v>980</v>
      </c>
      <c r="F478" t="s">
        <v>1313</v>
      </c>
      <c r="G478" t="s">
        <v>1368</v>
      </c>
      <c r="H478" t="s">
        <v>2634</v>
      </c>
      <c r="I478" t="s">
        <v>2635</v>
      </c>
    </row>
    <row r="479" spans="1:9" x14ac:dyDescent="0.2">
      <c r="A479" t="s">
        <v>2649</v>
      </c>
      <c r="B479" t="s">
        <v>2650</v>
      </c>
      <c r="C479" t="s">
        <v>2651</v>
      </c>
      <c r="D479" t="s">
        <v>1287</v>
      </c>
      <c r="E479" t="s">
        <v>2652</v>
      </c>
      <c r="F479" t="s">
        <v>1313</v>
      </c>
      <c r="G479" t="s">
        <v>1654</v>
      </c>
      <c r="H479" t="s">
        <v>2653</v>
      </c>
      <c r="I479" t="s">
        <v>2654</v>
      </c>
    </row>
    <row r="480" spans="1:9" x14ac:dyDescent="0.2">
      <c r="A480" t="s">
        <v>2615</v>
      </c>
      <c r="B480" t="s">
        <v>1283</v>
      </c>
      <c r="C480" t="s">
        <v>2616</v>
      </c>
      <c r="D480" t="s">
        <v>1287</v>
      </c>
      <c r="E480" t="s">
        <v>975</v>
      </c>
      <c r="F480" t="s">
        <v>1313</v>
      </c>
      <c r="G480" t="s">
        <v>1537</v>
      </c>
      <c r="H480" t="s">
        <v>2617</v>
      </c>
      <c r="I480" t="s">
        <v>2618</v>
      </c>
    </row>
    <row r="481" spans="1:9" x14ac:dyDescent="0.2">
      <c r="A481" t="s">
        <v>2655</v>
      </c>
      <c r="B481" t="s">
        <v>1704</v>
      </c>
      <c r="C481" t="s">
        <v>2574</v>
      </c>
      <c r="D481" t="s">
        <v>1287</v>
      </c>
      <c r="E481" t="s">
        <v>2656</v>
      </c>
      <c r="F481" t="s">
        <v>1313</v>
      </c>
      <c r="G481" t="s">
        <v>1469</v>
      </c>
      <c r="H481" t="s">
        <v>2657</v>
      </c>
      <c r="I481" t="s">
        <v>2658</v>
      </c>
    </row>
    <row r="482" spans="1:9" x14ac:dyDescent="0.2">
      <c r="A482" t="s">
        <v>2659</v>
      </c>
      <c r="B482" t="s">
        <v>2660</v>
      </c>
      <c r="C482" t="s">
        <v>1280</v>
      </c>
      <c r="D482" t="s">
        <v>1287</v>
      </c>
      <c r="E482" t="s">
        <v>2661</v>
      </c>
      <c r="F482" t="s">
        <v>1313</v>
      </c>
      <c r="G482" t="s">
        <v>1325</v>
      </c>
      <c r="H482" t="s">
        <v>2662</v>
      </c>
      <c r="I482" t="s">
        <v>2663</v>
      </c>
    </row>
    <row r="483" spans="1:9" x14ac:dyDescent="0.2">
      <c r="A483" t="s">
        <v>2664</v>
      </c>
      <c r="B483" t="s">
        <v>1568</v>
      </c>
      <c r="C483" t="s">
        <v>2665</v>
      </c>
      <c r="D483" t="s">
        <v>1287</v>
      </c>
      <c r="E483" t="s">
        <v>927</v>
      </c>
      <c r="F483" t="s">
        <v>1313</v>
      </c>
      <c r="G483" t="s">
        <v>1308</v>
      </c>
      <c r="H483" t="s">
        <v>2666</v>
      </c>
      <c r="I483" t="s">
        <v>2667</v>
      </c>
    </row>
    <row r="484" spans="1:9" x14ac:dyDescent="0.2">
      <c r="A484" t="s">
        <v>2664</v>
      </c>
      <c r="B484" t="s">
        <v>1568</v>
      </c>
      <c r="C484" t="s">
        <v>2665</v>
      </c>
      <c r="D484" t="s">
        <v>1287</v>
      </c>
      <c r="E484" t="s">
        <v>927</v>
      </c>
      <c r="F484" t="s">
        <v>1313</v>
      </c>
      <c r="G484" t="s">
        <v>1308</v>
      </c>
      <c r="H484" t="s">
        <v>2666</v>
      </c>
      <c r="I484" t="s">
        <v>2667</v>
      </c>
    </row>
    <row r="485" spans="1:9" x14ac:dyDescent="0.2">
      <c r="A485" t="s">
        <v>2668</v>
      </c>
      <c r="B485" t="s">
        <v>1283</v>
      </c>
      <c r="C485" t="s">
        <v>2669</v>
      </c>
      <c r="D485" t="s">
        <v>1287</v>
      </c>
      <c r="E485" t="s">
        <v>1700</v>
      </c>
      <c r="F485" t="s">
        <v>1313</v>
      </c>
      <c r="G485" t="s">
        <v>1459</v>
      </c>
      <c r="H485" t="s">
        <v>2670</v>
      </c>
      <c r="I485" t="s">
        <v>1702</v>
      </c>
    </row>
    <row r="486" spans="1:9" x14ac:dyDescent="0.2">
      <c r="A486" t="s">
        <v>2671</v>
      </c>
      <c r="B486" t="s">
        <v>1389</v>
      </c>
      <c r="C486" t="s">
        <v>2672</v>
      </c>
      <c r="D486" t="s">
        <v>1287</v>
      </c>
      <c r="E486" t="s">
        <v>2673</v>
      </c>
      <c r="F486" t="s">
        <v>1313</v>
      </c>
      <c r="G486" t="s">
        <v>1985</v>
      </c>
      <c r="H486" t="s">
        <v>2674</v>
      </c>
      <c r="I486" t="s">
        <v>2675</v>
      </c>
    </row>
    <row r="487" spans="1:9" x14ac:dyDescent="0.2">
      <c r="A487" t="s">
        <v>2676</v>
      </c>
      <c r="B487" t="s">
        <v>1283</v>
      </c>
      <c r="C487" t="s">
        <v>1280</v>
      </c>
      <c r="D487" t="s">
        <v>1287</v>
      </c>
      <c r="E487" t="s">
        <v>907</v>
      </c>
      <c r="F487" t="s">
        <v>1313</v>
      </c>
      <c r="G487" t="s">
        <v>1308</v>
      </c>
      <c r="H487" t="s">
        <v>2677</v>
      </c>
      <c r="I487" t="s">
        <v>2678</v>
      </c>
    </row>
    <row r="488" spans="1:9" x14ac:dyDescent="0.2">
      <c r="A488" t="s">
        <v>2679</v>
      </c>
      <c r="B488" t="s">
        <v>1372</v>
      </c>
      <c r="C488" t="s">
        <v>1280</v>
      </c>
      <c r="D488" t="s">
        <v>1287</v>
      </c>
      <c r="E488" t="s">
        <v>367</v>
      </c>
      <c r="F488" t="s">
        <v>1313</v>
      </c>
      <c r="G488" t="s">
        <v>1368</v>
      </c>
      <c r="H488" t="s">
        <v>2680</v>
      </c>
      <c r="I488" t="s">
        <v>1316</v>
      </c>
    </row>
    <row r="489" spans="1:9" x14ac:dyDescent="0.2">
      <c r="A489" t="s">
        <v>2681</v>
      </c>
      <c r="B489" t="s">
        <v>1568</v>
      </c>
      <c r="C489" t="s">
        <v>2682</v>
      </c>
      <c r="D489" t="s">
        <v>1287</v>
      </c>
      <c r="E489" t="s">
        <v>2683</v>
      </c>
      <c r="F489" t="s">
        <v>1313</v>
      </c>
      <c r="G489" t="s">
        <v>1569</v>
      </c>
      <c r="H489" t="s">
        <v>2684</v>
      </c>
      <c r="I489" t="s">
        <v>2685</v>
      </c>
    </row>
    <row r="490" spans="1:9" x14ac:dyDescent="0.2">
      <c r="A490" t="s">
        <v>2686</v>
      </c>
      <c r="B490" t="s">
        <v>1283</v>
      </c>
      <c r="C490" t="s">
        <v>2687</v>
      </c>
      <c r="D490" t="s">
        <v>1287</v>
      </c>
      <c r="E490" t="s">
        <v>2688</v>
      </c>
      <c r="F490" t="s">
        <v>1313</v>
      </c>
      <c r="G490" t="s">
        <v>1347</v>
      </c>
      <c r="H490" t="s">
        <v>2689</v>
      </c>
      <c r="I490" t="s">
        <v>2690</v>
      </c>
    </row>
    <row r="491" spans="1:9" x14ac:dyDescent="0.2">
      <c r="A491" t="s">
        <v>2691</v>
      </c>
      <c r="B491" t="s">
        <v>1283</v>
      </c>
      <c r="C491" t="s">
        <v>1280</v>
      </c>
      <c r="D491" t="s">
        <v>1287</v>
      </c>
      <c r="E491" t="s">
        <v>903</v>
      </c>
      <c r="F491" t="s">
        <v>1313</v>
      </c>
      <c r="G491" t="s">
        <v>1325</v>
      </c>
      <c r="H491" t="s">
        <v>2692</v>
      </c>
      <c r="I491" t="s">
        <v>2693</v>
      </c>
    </row>
    <row r="492" spans="1:9" x14ac:dyDescent="0.2">
      <c r="A492" t="s">
        <v>2694</v>
      </c>
      <c r="B492" t="s">
        <v>1283</v>
      </c>
      <c r="C492" t="s">
        <v>1280</v>
      </c>
      <c r="D492" t="s">
        <v>1287</v>
      </c>
      <c r="E492" t="s">
        <v>897</v>
      </c>
      <c r="F492" t="s">
        <v>1313</v>
      </c>
      <c r="G492" t="s">
        <v>1347</v>
      </c>
      <c r="H492" t="s">
        <v>2695</v>
      </c>
      <c r="I492" t="s">
        <v>2366</v>
      </c>
    </row>
    <row r="493" spans="1:9" x14ac:dyDescent="0.2">
      <c r="A493" t="s">
        <v>2696</v>
      </c>
      <c r="B493" t="s">
        <v>2697</v>
      </c>
      <c r="C493" t="s">
        <v>2698</v>
      </c>
      <c r="D493" t="s">
        <v>1287</v>
      </c>
      <c r="E493" t="s">
        <v>1695</v>
      </c>
      <c r="F493" t="s">
        <v>1313</v>
      </c>
      <c r="G493" t="s">
        <v>1308</v>
      </c>
      <c r="H493" t="s">
        <v>1892</v>
      </c>
      <c r="I493" t="s">
        <v>2332</v>
      </c>
    </row>
    <row r="494" spans="1:9" x14ac:dyDescent="0.2">
      <c r="A494" t="s">
        <v>2699</v>
      </c>
      <c r="B494" t="s">
        <v>1952</v>
      </c>
      <c r="C494" t="s">
        <v>2700</v>
      </c>
      <c r="D494" t="s">
        <v>1287</v>
      </c>
      <c r="E494" t="s">
        <v>2701</v>
      </c>
      <c r="F494" t="s">
        <v>1313</v>
      </c>
      <c r="G494" t="s">
        <v>1459</v>
      </c>
      <c r="H494" t="s">
        <v>2702</v>
      </c>
      <c r="I494" t="s">
        <v>2703</v>
      </c>
    </row>
    <row r="495" spans="1:9" x14ac:dyDescent="0.2">
      <c r="A495" t="s">
        <v>2704</v>
      </c>
      <c r="B495" t="s">
        <v>2705</v>
      </c>
      <c r="C495" t="s">
        <v>2353</v>
      </c>
      <c r="D495" t="s">
        <v>1287</v>
      </c>
      <c r="E495" t="s">
        <v>907</v>
      </c>
      <c r="F495" t="s">
        <v>1313</v>
      </c>
      <c r="G495" t="s">
        <v>1325</v>
      </c>
      <c r="H495" t="s">
        <v>2706</v>
      </c>
      <c r="I495" t="s">
        <v>2707</v>
      </c>
    </row>
    <row r="496" spans="1:9" x14ac:dyDescent="0.2">
      <c r="A496" t="s">
        <v>2708</v>
      </c>
      <c r="B496" t="s">
        <v>1896</v>
      </c>
      <c r="C496" t="s">
        <v>2252</v>
      </c>
      <c r="D496" t="s">
        <v>1287</v>
      </c>
      <c r="E496" t="s">
        <v>2709</v>
      </c>
      <c r="F496" t="s">
        <v>1313</v>
      </c>
      <c r="G496" t="s">
        <v>1347</v>
      </c>
      <c r="H496" t="s">
        <v>2710</v>
      </c>
      <c r="I496" t="s">
        <v>2711</v>
      </c>
    </row>
    <row r="497" spans="1:9" x14ac:dyDescent="0.2">
      <c r="A497" t="s">
        <v>2712</v>
      </c>
      <c r="B497" t="s">
        <v>2713</v>
      </c>
      <c r="C497" t="s">
        <v>2399</v>
      </c>
      <c r="D497" t="s">
        <v>1287</v>
      </c>
      <c r="E497" t="s">
        <v>2714</v>
      </c>
      <c r="F497" t="s">
        <v>1313</v>
      </c>
      <c r="G497" t="s">
        <v>1595</v>
      </c>
      <c r="H497" t="s">
        <v>2715</v>
      </c>
      <c r="I497" t="s">
        <v>2716</v>
      </c>
    </row>
    <row r="498" spans="1:9" x14ac:dyDescent="0.2">
      <c r="A498" t="s">
        <v>2694</v>
      </c>
      <c r="B498" t="s">
        <v>1283</v>
      </c>
      <c r="C498" t="s">
        <v>1280</v>
      </c>
      <c r="D498" t="s">
        <v>1287</v>
      </c>
      <c r="E498" t="s">
        <v>897</v>
      </c>
      <c r="F498" t="s">
        <v>1313</v>
      </c>
      <c r="G498" t="s">
        <v>1347</v>
      </c>
      <c r="H498" t="s">
        <v>2695</v>
      </c>
      <c r="I498" t="s">
        <v>2366</v>
      </c>
    </row>
    <row r="499" spans="1:9" x14ac:dyDescent="0.2">
      <c r="A499" t="s">
        <v>2717</v>
      </c>
      <c r="B499" t="s">
        <v>1283</v>
      </c>
      <c r="C499" t="s">
        <v>2718</v>
      </c>
      <c r="D499" t="s">
        <v>1287</v>
      </c>
      <c r="E499" t="s">
        <v>2719</v>
      </c>
      <c r="F499" t="s">
        <v>1313</v>
      </c>
      <c r="G499" t="s">
        <v>1432</v>
      </c>
      <c r="H499" t="s">
        <v>2720</v>
      </c>
      <c r="I499" t="s">
        <v>2721</v>
      </c>
    </row>
    <row r="500" spans="1:9" x14ac:dyDescent="0.2">
      <c r="A500" t="s">
        <v>1408</v>
      </c>
      <c r="B500" t="s">
        <v>1283</v>
      </c>
      <c r="C500" t="s">
        <v>1409</v>
      </c>
      <c r="D500" t="s">
        <v>1287</v>
      </c>
      <c r="E500" t="s">
        <v>1410</v>
      </c>
      <c r="F500" t="s">
        <v>1313</v>
      </c>
      <c r="G500" t="s">
        <v>1336</v>
      </c>
      <c r="H500" t="s">
        <v>1411</v>
      </c>
      <c r="I500" t="s">
        <v>1412</v>
      </c>
    </row>
    <row r="501" spans="1:9" x14ac:dyDescent="0.2">
      <c r="A501" t="s">
        <v>2722</v>
      </c>
      <c r="B501" t="s">
        <v>1581</v>
      </c>
      <c r="C501" t="s">
        <v>1280</v>
      </c>
      <c r="D501" t="s">
        <v>1287</v>
      </c>
      <c r="E501" t="s">
        <v>1040</v>
      </c>
      <c r="F501" t="s">
        <v>1313</v>
      </c>
      <c r="G501" t="s">
        <v>1296</v>
      </c>
      <c r="H501" t="s">
        <v>2723</v>
      </c>
      <c r="I501" t="s">
        <v>2724</v>
      </c>
    </row>
    <row r="502" spans="1:9" x14ac:dyDescent="0.2">
      <c r="A502" t="s">
        <v>2725</v>
      </c>
      <c r="B502" t="s">
        <v>2086</v>
      </c>
      <c r="C502" t="s">
        <v>2726</v>
      </c>
      <c r="D502" t="s">
        <v>1287</v>
      </c>
      <c r="E502" t="s">
        <v>2727</v>
      </c>
      <c r="F502" t="s">
        <v>1313</v>
      </c>
      <c r="G502" t="s">
        <v>1296</v>
      </c>
      <c r="H502" t="s">
        <v>2728</v>
      </c>
      <c r="I502" t="s">
        <v>2729</v>
      </c>
    </row>
    <row r="503" spans="1:9" x14ac:dyDescent="0.2">
      <c r="A503" t="s">
        <v>2730</v>
      </c>
      <c r="B503" t="s">
        <v>1283</v>
      </c>
      <c r="C503" t="s">
        <v>2731</v>
      </c>
      <c r="D503" t="s">
        <v>1287</v>
      </c>
      <c r="E503" t="s">
        <v>1485</v>
      </c>
      <c r="F503" t="s">
        <v>1313</v>
      </c>
      <c r="G503" t="s">
        <v>1296</v>
      </c>
      <c r="H503" t="s">
        <v>2732</v>
      </c>
      <c r="I503" t="s">
        <v>2733</v>
      </c>
    </row>
    <row r="504" spans="1:9" x14ac:dyDescent="0.2">
      <c r="A504" t="s">
        <v>2734</v>
      </c>
      <c r="B504" t="s">
        <v>1283</v>
      </c>
      <c r="C504" t="s">
        <v>2735</v>
      </c>
      <c r="D504" t="s">
        <v>1287</v>
      </c>
      <c r="E504" t="s">
        <v>1410</v>
      </c>
      <c r="F504" t="s">
        <v>1313</v>
      </c>
      <c r="G504" t="s">
        <v>1336</v>
      </c>
      <c r="H504" t="s">
        <v>2736</v>
      </c>
      <c r="I504" t="s">
        <v>2737</v>
      </c>
    </row>
    <row r="505" spans="1:9" x14ac:dyDescent="0.2">
      <c r="A505" t="s">
        <v>2738</v>
      </c>
      <c r="B505" t="s">
        <v>2373</v>
      </c>
      <c r="C505" t="s">
        <v>1280</v>
      </c>
      <c r="D505" t="s">
        <v>1287</v>
      </c>
      <c r="E505" t="s">
        <v>2739</v>
      </c>
      <c r="F505" t="s">
        <v>1313</v>
      </c>
      <c r="G505" t="s">
        <v>1296</v>
      </c>
      <c r="H505" t="s">
        <v>2740</v>
      </c>
      <c r="I505" t="s">
        <v>2741</v>
      </c>
    </row>
    <row r="506" spans="1:9" x14ac:dyDescent="0.2">
      <c r="A506" t="s">
        <v>2742</v>
      </c>
      <c r="B506" t="s">
        <v>1283</v>
      </c>
      <c r="C506" t="s">
        <v>2743</v>
      </c>
      <c r="D506" t="s">
        <v>1287</v>
      </c>
      <c r="E506" t="s">
        <v>2744</v>
      </c>
      <c r="F506" t="s">
        <v>1313</v>
      </c>
      <c r="G506" t="s">
        <v>1296</v>
      </c>
      <c r="H506" t="s">
        <v>2745</v>
      </c>
      <c r="I506" t="s">
        <v>2746</v>
      </c>
    </row>
    <row r="507" spans="1:9" x14ac:dyDescent="0.2">
      <c r="A507" t="s">
        <v>2747</v>
      </c>
      <c r="B507" t="s">
        <v>2002</v>
      </c>
      <c r="C507" t="s">
        <v>2748</v>
      </c>
      <c r="D507" t="s">
        <v>1287</v>
      </c>
      <c r="E507" t="s">
        <v>1495</v>
      </c>
      <c r="F507" t="s">
        <v>1313</v>
      </c>
      <c r="G507" t="s">
        <v>1296</v>
      </c>
      <c r="H507" t="s">
        <v>2749</v>
      </c>
      <c r="I507" t="s">
        <v>1497</v>
      </c>
    </row>
    <row r="508" spans="1:9" x14ac:dyDescent="0.2">
      <c r="A508" t="s">
        <v>2750</v>
      </c>
      <c r="B508" t="s">
        <v>1283</v>
      </c>
      <c r="C508" t="s">
        <v>1280</v>
      </c>
      <c r="D508" t="s">
        <v>1287</v>
      </c>
      <c r="E508" t="s">
        <v>2751</v>
      </c>
      <c r="F508" t="s">
        <v>1313</v>
      </c>
      <c r="G508" t="s">
        <v>1296</v>
      </c>
      <c r="H508" t="s">
        <v>2752</v>
      </c>
      <c r="I508" t="s">
        <v>2753</v>
      </c>
    </row>
    <row r="509" spans="1:9" x14ac:dyDescent="0.2">
      <c r="A509" t="s">
        <v>2754</v>
      </c>
      <c r="B509" t="s">
        <v>1996</v>
      </c>
      <c r="C509" t="s">
        <v>1280</v>
      </c>
      <c r="D509" t="s">
        <v>1287</v>
      </c>
      <c r="E509" t="s">
        <v>2755</v>
      </c>
      <c r="F509" t="s">
        <v>1313</v>
      </c>
      <c r="G509" t="s">
        <v>1296</v>
      </c>
      <c r="H509" t="s">
        <v>2756</v>
      </c>
      <c r="I509" t="s">
        <v>2757</v>
      </c>
    </row>
    <row r="510" spans="1:9" x14ac:dyDescent="0.2">
      <c r="A510" t="s">
        <v>2758</v>
      </c>
      <c r="B510" t="s">
        <v>2660</v>
      </c>
      <c r="C510" t="s">
        <v>1280</v>
      </c>
      <c r="D510" t="s">
        <v>1287</v>
      </c>
      <c r="E510" t="s">
        <v>1913</v>
      </c>
      <c r="F510" t="s">
        <v>1313</v>
      </c>
      <c r="G510" t="s">
        <v>1296</v>
      </c>
      <c r="H510" t="s">
        <v>2759</v>
      </c>
      <c r="I510" t="s">
        <v>2760</v>
      </c>
    </row>
    <row r="511" spans="1:9" x14ac:dyDescent="0.2">
      <c r="A511" t="s">
        <v>2761</v>
      </c>
      <c r="B511" t="s">
        <v>1283</v>
      </c>
      <c r="C511" t="s">
        <v>1280</v>
      </c>
      <c r="D511" t="s">
        <v>1287</v>
      </c>
      <c r="E511" t="s">
        <v>2762</v>
      </c>
      <c r="F511" t="s">
        <v>1313</v>
      </c>
      <c r="G511" t="s">
        <v>1288</v>
      </c>
      <c r="H511" t="s">
        <v>2763</v>
      </c>
      <c r="I511" t="s">
        <v>2764</v>
      </c>
    </row>
    <row r="512" spans="1:9" x14ac:dyDescent="0.2">
      <c r="A512" t="s">
        <v>2765</v>
      </c>
      <c r="B512" t="s">
        <v>2278</v>
      </c>
      <c r="C512" t="s">
        <v>1280</v>
      </c>
      <c r="D512" t="s">
        <v>1287</v>
      </c>
      <c r="E512" t="s">
        <v>2766</v>
      </c>
      <c r="F512" t="s">
        <v>1313</v>
      </c>
      <c r="G512" t="s">
        <v>1288</v>
      </c>
      <c r="H512" t="s">
        <v>2767</v>
      </c>
      <c r="I512" t="s">
        <v>2768</v>
      </c>
    </row>
    <row r="513" spans="1:9" x14ac:dyDescent="0.2">
      <c r="A513" t="s">
        <v>2769</v>
      </c>
      <c r="B513" t="s">
        <v>1283</v>
      </c>
      <c r="C513" t="s">
        <v>1280</v>
      </c>
      <c r="D513" t="s">
        <v>1287</v>
      </c>
      <c r="E513" t="s">
        <v>2770</v>
      </c>
      <c r="F513" t="s">
        <v>1313</v>
      </c>
      <c r="G513" t="s">
        <v>1288</v>
      </c>
      <c r="H513" t="s">
        <v>2771</v>
      </c>
      <c r="I513" t="s">
        <v>2772</v>
      </c>
    </row>
    <row r="514" spans="1:9" x14ac:dyDescent="0.2">
      <c r="A514" t="s">
        <v>2773</v>
      </c>
      <c r="B514" t="s">
        <v>1283</v>
      </c>
      <c r="C514" t="s">
        <v>2774</v>
      </c>
      <c r="D514" t="s">
        <v>1287</v>
      </c>
      <c r="E514" t="s">
        <v>1989</v>
      </c>
      <c r="F514" t="s">
        <v>1313</v>
      </c>
      <c r="G514" t="s">
        <v>1288</v>
      </c>
      <c r="H514" t="s">
        <v>2775</v>
      </c>
      <c r="I514" t="s">
        <v>1991</v>
      </c>
    </row>
    <row r="515" spans="1:9" x14ac:dyDescent="0.2">
      <c r="A515" t="s">
        <v>2776</v>
      </c>
      <c r="B515" t="s">
        <v>2090</v>
      </c>
      <c r="C515" t="s">
        <v>2777</v>
      </c>
      <c r="D515" t="s">
        <v>1287</v>
      </c>
      <c r="E515" t="s">
        <v>987</v>
      </c>
      <c r="F515" t="s">
        <v>1313</v>
      </c>
      <c r="G515" t="s">
        <v>1288</v>
      </c>
      <c r="H515" t="s">
        <v>2778</v>
      </c>
      <c r="I515" t="s">
        <v>2779</v>
      </c>
    </row>
    <row r="516" spans="1:9" x14ac:dyDescent="0.2">
      <c r="A516" t="s">
        <v>2780</v>
      </c>
      <c r="B516" t="s">
        <v>1704</v>
      </c>
      <c r="C516" t="s">
        <v>2458</v>
      </c>
      <c r="D516" t="s">
        <v>1287</v>
      </c>
      <c r="E516" t="s">
        <v>907</v>
      </c>
      <c r="F516" t="s">
        <v>1313</v>
      </c>
      <c r="G516" t="s">
        <v>1288</v>
      </c>
      <c r="H516" t="s">
        <v>2781</v>
      </c>
      <c r="I516" t="s">
        <v>2643</v>
      </c>
    </row>
    <row r="517" spans="1:9" x14ac:dyDescent="0.2">
      <c r="A517" t="s">
        <v>2782</v>
      </c>
      <c r="B517" t="s">
        <v>1935</v>
      </c>
      <c r="C517" t="s">
        <v>1563</v>
      </c>
      <c r="D517" t="s">
        <v>1287</v>
      </c>
      <c r="E517" t="s">
        <v>2783</v>
      </c>
      <c r="F517" t="s">
        <v>1313</v>
      </c>
      <c r="G517" t="s">
        <v>1288</v>
      </c>
      <c r="H517" t="s">
        <v>2784</v>
      </c>
      <c r="I517" t="s">
        <v>2785</v>
      </c>
    </row>
    <row r="518" spans="1:9" x14ac:dyDescent="0.2">
      <c r="A518" t="s">
        <v>2786</v>
      </c>
      <c r="B518" t="s">
        <v>2076</v>
      </c>
      <c r="C518" t="s">
        <v>1280</v>
      </c>
      <c r="D518" t="s">
        <v>1287</v>
      </c>
      <c r="E518" t="s">
        <v>2787</v>
      </c>
      <c r="F518" t="s">
        <v>1313</v>
      </c>
      <c r="G518" t="s">
        <v>1288</v>
      </c>
      <c r="H518" t="s">
        <v>2788</v>
      </c>
      <c r="I518" t="s">
        <v>2789</v>
      </c>
    </row>
    <row r="519" spans="1:9" x14ac:dyDescent="0.2">
      <c r="A519" t="s">
        <v>2790</v>
      </c>
      <c r="B519" t="s">
        <v>1283</v>
      </c>
      <c r="C519" t="s">
        <v>2432</v>
      </c>
      <c r="D519" t="s">
        <v>1287</v>
      </c>
      <c r="E519" t="s">
        <v>643</v>
      </c>
      <c r="F519" t="s">
        <v>1313</v>
      </c>
      <c r="G519" t="s">
        <v>1288</v>
      </c>
      <c r="H519" t="s">
        <v>2791</v>
      </c>
      <c r="I519" t="s">
        <v>2792</v>
      </c>
    </row>
    <row r="520" spans="1:9" x14ac:dyDescent="0.2">
      <c r="A520" t="s">
        <v>2793</v>
      </c>
      <c r="B520" t="s">
        <v>2794</v>
      </c>
      <c r="C520" t="s">
        <v>1280</v>
      </c>
      <c r="D520" t="s">
        <v>1267</v>
      </c>
      <c r="E520" t="s">
        <v>1268</v>
      </c>
      <c r="F520" t="s">
        <v>1269</v>
      </c>
      <c r="G520" t="s">
        <v>1288</v>
      </c>
      <c r="H520" t="s">
        <v>2795</v>
      </c>
      <c r="I520" t="s">
        <v>1272</v>
      </c>
    </row>
    <row r="521" spans="1:9" x14ac:dyDescent="0.2">
      <c r="A521" t="s">
        <v>2796</v>
      </c>
      <c r="B521" t="s">
        <v>1299</v>
      </c>
      <c r="C521" t="s">
        <v>2465</v>
      </c>
      <c r="D521" t="s">
        <v>1267</v>
      </c>
      <c r="E521" t="s">
        <v>1268</v>
      </c>
      <c r="F521" t="s">
        <v>1269</v>
      </c>
      <c r="G521" t="s">
        <v>1288</v>
      </c>
      <c r="H521" t="s">
        <v>2247</v>
      </c>
      <c r="I521" t="s">
        <v>1272</v>
      </c>
    </row>
    <row r="522" spans="1:9" x14ac:dyDescent="0.2">
      <c r="A522" t="s">
        <v>2797</v>
      </c>
      <c r="B522" t="s">
        <v>1283</v>
      </c>
      <c r="C522" t="s">
        <v>1280</v>
      </c>
      <c r="D522" t="s">
        <v>1267</v>
      </c>
      <c r="E522" t="s">
        <v>1268</v>
      </c>
      <c r="F522" t="s">
        <v>1269</v>
      </c>
      <c r="G522" t="s">
        <v>1288</v>
      </c>
      <c r="H522" t="s">
        <v>2798</v>
      </c>
      <c r="I522" t="s">
        <v>1272</v>
      </c>
    </row>
    <row r="523" spans="1:9" x14ac:dyDescent="0.2">
      <c r="A523" t="s">
        <v>2799</v>
      </c>
      <c r="B523" t="s">
        <v>1283</v>
      </c>
      <c r="C523" t="s">
        <v>1280</v>
      </c>
      <c r="D523" t="s">
        <v>1267</v>
      </c>
      <c r="E523" t="s">
        <v>1268</v>
      </c>
      <c r="F523" t="s">
        <v>1269</v>
      </c>
      <c r="G523" t="s">
        <v>1288</v>
      </c>
      <c r="H523" t="s">
        <v>2800</v>
      </c>
      <c r="I523" t="s">
        <v>1272</v>
      </c>
    </row>
    <row r="524" spans="1:9" x14ac:dyDescent="0.2">
      <c r="A524" t="s">
        <v>2801</v>
      </c>
      <c r="B524" t="s">
        <v>1283</v>
      </c>
      <c r="C524" t="s">
        <v>1280</v>
      </c>
      <c r="D524" t="s">
        <v>1267</v>
      </c>
      <c r="E524" t="s">
        <v>1268</v>
      </c>
      <c r="F524" t="s">
        <v>1269</v>
      </c>
      <c r="G524" t="s">
        <v>1288</v>
      </c>
      <c r="H524" t="s">
        <v>2802</v>
      </c>
      <c r="I524" t="s">
        <v>1272</v>
      </c>
    </row>
    <row r="525" spans="1:9" x14ac:dyDescent="0.2">
      <c r="A525" t="s">
        <v>2801</v>
      </c>
      <c r="B525" t="s">
        <v>1283</v>
      </c>
      <c r="C525" t="s">
        <v>1280</v>
      </c>
      <c r="D525" t="s">
        <v>1267</v>
      </c>
      <c r="E525" t="s">
        <v>1268</v>
      </c>
      <c r="F525" t="s">
        <v>1269</v>
      </c>
      <c r="G525" t="s">
        <v>1288</v>
      </c>
      <c r="H525" t="s">
        <v>2802</v>
      </c>
      <c r="I525" t="s">
        <v>1272</v>
      </c>
    </row>
    <row r="526" spans="1:9" x14ac:dyDescent="0.2">
      <c r="A526" t="s">
        <v>2803</v>
      </c>
      <c r="B526" t="s">
        <v>1283</v>
      </c>
      <c r="C526" t="s">
        <v>1280</v>
      </c>
      <c r="D526" t="s">
        <v>1267</v>
      </c>
      <c r="E526" t="s">
        <v>1268</v>
      </c>
      <c r="F526" t="s">
        <v>1269</v>
      </c>
      <c r="G526" t="s">
        <v>1288</v>
      </c>
      <c r="H526" t="s">
        <v>2804</v>
      </c>
      <c r="I526" t="s">
        <v>1272</v>
      </c>
    </row>
    <row r="527" spans="1:9" x14ac:dyDescent="0.2">
      <c r="A527" t="s">
        <v>2805</v>
      </c>
      <c r="B527" t="s">
        <v>1679</v>
      </c>
      <c r="C527" t="s">
        <v>1329</v>
      </c>
      <c r="D527" t="s">
        <v>1267</v>
      </c>
      <c r="E527" t="s">
        <v>1268</v>
      </c>
      <c r="F527" t="s">
        <v>1269</v>
      </c>
      <c r="G527" t="s">
        <v>1288</v>
      </c>
      <c r="H527" t="s">
        <v>2806</v>
      </c>
      <c r="I527" t="s">
        <v>1272</v>
      </c>
    </row>
    <row r="528" spans="1:9" x14ac:dyDescent="0.2">
      <c r="A528" t="s">
        <v>2807</v>
      </c>
      <c r="B528" t="s">
        <v>2808</v>
      </c>
      <c r="C528" t="s">
        <v>2600</v>
      </c>
      <c r="D528" t="s">
        <v>1267</v>
      </c>
      <c r="E528" t="s">
        <v>1268</v>
      </c>
      <c r="F528" t="s">
        <v>1269</v>
      </c>
      <c r="G528" t="s">
        <v>1288</v>
      </c>
      <c r="H528" t="s">
        <v>2809</v>
      </c>
      <c r="I528" t="s">
        <v>1272</v>
      </c>
    </row>
    <row r="529" spans="1:9" x14ac:dyDescent="0.2">
      <c r="A529" t="s">
        <v>2810</v>
      </c>
      <c r="B529" t="s">
        <v>1647</v>
      </c>
      <c r="C529" t="s">
        <v>1280</v>
      </c>
      <c r="D529" t="s">
        <v>1267</v>
      </c>
      <c r="E529" t="s">
        <v>1268</v>
      </c>
      <c r="F529" t="s">
        <v>1269</v>
      </c>
      <c r="G529" t="s">
        <v>1288</v>
      </c>
      <c r="H529" t="s">
        <v>2811</v>
      </c>
      <c r="I529" t="s">
        <v>1272</v>
      </c>
    </row>
    <row r="530" spans="1:9" x14ac:dyDescent="0.2">
      <c r="A530" t="s">
        <v>2812</v>
      </c>
      <c r="B530" t="s">
        <v>1283</v>
      </c>
      <c r="C530" t="s">
        <v>1280</v>
      </c>
      <c r="D530" t="s">
        <v>1267</v>
      </c>
      <c r="E530" t="s">
        <v>1268</v>
      </c>
      <c r="F530" t="s">
        <v>1269</v>
      </c>
      <c r="G530" t="s">
        <v>1288</v>
      </c>
      <c r="H530" t="s">
        <v>2433</v>
      </c>
      <c r="I530" t="s">
        <v>1272</v>
      </c>
    </row>
    <row r="531" spans="1:9" x14ac:dyDescent="0.2">
      <c r="A531" t="s">
        <v>2799</v>
      </c>
      <c r="B531" t="s">
        <v>1283</v>
      </c>
      <c r="C531" t="s">
        <v>1280</v>
      </c>
      <c r="D531" t="s">
        <v>1267</v>
      </c>
      <c r="E531" t="s">
        <v>1268</v>
      </c>
      <c r="F531" t="s">
        <v>1269</v>
      </c>
      <c r="G531" t="s">
        <v>1288</v>
      </c>
      <c r="H531" t="s">
        <v>2800</v>
      </c>
      <c r="I531" t="s">
        <v>1272</v>
      </c>
    </row>
    <row r="532" spans="1:9" x14ac:dyDescent="0.2">
      <c r="A532" t="s">
        <v>2813</v>
      </c>
      <c r="B532" t="s">
        <v>1283</v>
      </c>
      <c r="C532" t="s">
        <v>2814</v>
      </c>
      <c r="D532" t="s">
        <v>1267</v>
      </c>
      <c r="E532" t="s">
        <v>1268</v>
      </c>
      <c r="F532" t="s">
        <v>1269</v>
      </c>
      <c r="G532" t="s">
        <v>1288</v>
      </c>
      <c r="H532" t="s">
        <v>2815</v>
      </c>
      <c r="I532" t="s">
        <v>1272</v>
      </c>
    </row>
    <row r="533" spans="1:9" x14ac:dyDescent="0.2">
      <c r="A533" t="s">
        <v>2816</v>
      </c>
      <c r="B533" t="s">
        <v>2050</v>
      </c>
      <c r="C533" t="s">
        <v>1964</v>
      </c>
      <c r="D533" t="s">
        <v>1267</v>
      </c>
      <c r="E533" t="s">
        <v>1268</v>
      </c>
      <c r="F533" t="s">
        <v>1269</v>
      </c>
      <c r="G533" t="s">
        <v>1288</v>
      </c>
      <c r="H533" t="s">
        <v>2817</v>
      </c>
      <c r="I533" t="s">
        <v>1272</v>
      </c>
    </row>
    <row r="534" spans="1:9" x14ac:dyDescent="0.2">
      <c r="A534" t="s">
        <v>2818</v>
      </c>
      <c r="B534" t="s">
        <v>1283</v>
      </c>
      <c r="C534" t="s">
        <v>2819</v>
      </c>
      <c r="D534" t="s">
        <v>1267</v>
      </c>
      <c r="E534" t="s">
        <v>1268</v>
      </c>
      <c r="F534" t="s">
        <v>1269</v>
      </c>
      <c r="G534" t="s">
        <v>1288</v>
      </c>
      <c r="H534" t="s">
        <v>2820</v>
      </c>
      <c r="I534" t="s">
        <v>1272</v>
      </c>
    </row>
    <row r="535" spans="1:9" x14ac:dyDescent="0.2">
      <c r="A535" t="s">
        <v>2818</v>
      </c>
      <c r="B535" t="s">
        <v>1283</v>
      </c>
      <c r="C535" t="s">
        <v>2819</v>
      </c>
      <c r="D535" t="s">
        <v>1267</v>
      </c>
      <c r="E535" t="s">
        <v>1268</v>
      </c>
      <c r="F535" t="s">
        <v>1269</v>
      </c>
      <c r="G535" t="s">
        <v>1288</v>
      </c>
      <c r="H535" t="s">
        <v>2820</v>
      </c>
      <c r="I535" t="s">
        <v>1272</v>
      </c>
    </row>
    <row r="536" spans="1:9" x14ac:dyDescent="0.2">
      <c r="A536" t="s">
        <v>2821</v>
      </c>
      <c r="B536" t="s">
        <v>1283</v>
      </c>
      <c r="C536" t="s">
        <v>1280</v>
      </c>
      <c r="D536" t="s">
        <v>1267</v>
      </c>
      <c r="E536" t="s">
        <v>1268</v>
      </c>
      <c r="F536" t="s">
        <v>1269</v>
      </c>
      <c r="G536" t="s">
        <v>1288</v>
      </c>
      <c r="H536" t="s">
        <v>2822</v>
      </c>
      <c r="I536" t="s">
        <v>1272</v>
      </c>
    </row>
    <row r="537" spans="1:9" x14ac:dyDescent="0.2">
      <c r="A537" t="s">
        <v>2823</v>
      </c>
      <c r="B537" t="s">
        <v>1911</v>
      </c>
      <c r="C537" t="s">
        <v>2824</v>
      </c>
      <c r="D537" t="s">
        <v>1267</v>
      </c>
      <c r="E537" t="s">
        <v>1268</v>
      </c>
      <c r="F537" t="s">
        <v>1269</v>
      </c>
      <c r="G537" t="s">
        <v>1288</v>
      </c>
      <c r="H537" t="s">
        <v>2825</v>
      </c>
      <c r="I537" t="s">
        <v>1272</v>
      </c>
    </row>
    <row r="538" spans="1:9" x14ac:dyDescent="0.2">
      <c r="A538" t="s">
        <v>2826</v>
      </c>
      <c r="B538" t="s">
        <v>1283</v>
      </c>
      <c r="C538" t="s">
        <v>2827</v>
      </c>
      <c r="D538" t="s">
        <v>1287</v>
      </c>
      <c r="E538" t="s">
        <v>1268</v>
      </c>
      <c r="F538" t="s">
        <v>1269</v>
      </c>
      <c r="G538" t="s">
        <v>1288</v>
      </c>
      <c r="H538" t="s">
        <v>2828</v>
      </c>
      <c r="I538" t="s">
        <v>1272</v>
      </c>
    </row>
    <row r="539" spans="1:9" x14ac:dyDescent="0.2">
      <c r="A539" t="s">
        <v>2829</v>
      </c>
      <c r="B539" t="s">
        <v>1975</v>
      </c>
      <c r="C539" t="s">
        <v>1280</v>
      </c>
      <c r="D539" t="s">
        <v>1287</v>
      </c>
      <c r="E539" t="s">
        <v>1268</v>
      </c>
      <c r="F539" t="s">
        <v>1269</v>
      </c>
      <c r="G539" t="s">
        <v>1288</v>
      </c>
      <c r="H539" t="s">
        <v>2830</v>
      </c>
      <c r="I539" t="s">
        <v>1272</v>
      </c>
    </row>
    <row r="540" spans="1:9" x14ac:dyDescent="0.2">
      <c r="A540" t="s">
        <v>2831</v>
      </c>
      <c r="B540" t="s">
        <v>1283</v>
      </c>
      <c r="C540" t="s">
        <v>2832</v>
      </c>
      <c r="D540" t="s">
        <v>1287</v>
      </c>
      <c r="E540" t="s">
        <v>1268</v>
      </c>
      <c r="F540" t="s">
        <v>1269</v>
      </c>
      <c r="G540" t="s">
        <v>1288</v>
      </c>
      <c r="H540" t="s">
        <v>2833</v>
      </c>
      <c r="I540" t="s">
        <v>1272</v>
      </c>
    </row>
    <row r="541" spans="1:9" x14ac:dyDescent="0.2">
      <c r="A541" t="s">
        <v>2834</v>
      </c>
      <c r="B541" t="s">
        <v>1283</v>
      </c>
      <c r="C541" t="s">
        <v>1280</v>
      </c>
      <c r="D541" t="s">
        <v>1287</v>
      </c>
      <c r="E541" t="s">
        <v>1268</v>
      </c>
      <c r="F541" t="s">
        <v>1269</v>
      </c>
      <c r="G541" t="s">
        <v>1288</v>
      </c>
      <c r="H541" t="s">
        <v>2835</v>
      </c>
      <c r="I541" t="s">
        <v>1272</v>
      </c>
    </row>
    <row r="542" spans="1:9" x14ac:dyDescent="0.2">
      <c r="A542" t="s">
        <v>2836</v>
      </c>
      <c r="B542" t="s">
        <v>1283</v>
      </c>
      <c r="C542" t="s">
        <v>1280</v>
      </c>
      <c r="D542" t="s">
        <v>1287</v>
      </c>
      <c r="E542" t="s">
        <v>1268</v>
      </c>
      <c r="F542" t="s">
        <v>1269</v>
      </c>
      <c r="G542" t="s">
        <v>1288</v>
      </c>
      <c r="H542" t="s">
        <v>2837</v>
      </c>
      <c r="I542" t="s">
        <v>1272</v>
      </c>
    </row>
    <row r="543" spans="1:9" x14ac:dyDescent="0.2">
      <c r="A543" t="s">
        <v>2838</v>
      </c>
      <c r="B543" t="s">
        <v>2839</v>
      </c>
      <c r="C543" t="s">
        <v>1821</v>
      </c>
      <c r="D543" t="s">
        <v>1287</v>
      </c>
      <c r="E543" t="s">
        <v>1268</v>
      </c>
      <c r="F543" t="s">
        <v>1269</v>
      </c>
      <c r="G543" t="s">
        <v>1288</v>
      </c>
      <c r="H543" t="s">
        <v>2840</v>
      </c>
      <c r="I543" t="s">
        <v>1272</v>
      </c>
    </row>
    <row r="544" spans="1:9" x14ac:dyDescent="0.2">
      <c r="A544" t="s">
        <v>2841</v>
      </c>
      <c r="B544" t="s">
        <v>1283</v>
      </c>
      <c r="C544" t="s">
        <v>1280</v>
      </c>
      <c r="D544" t="s">
        <v>1287</v>
      </c>
      <c r="E544" t="s">
        <v>1268</v>
      </c>
      <c r="F544" t="s">
        <v>1269</v>
      </c>
      <c r="G544" t="s">
        <v>1288</v>
      </c>
      <c r="H544" t="s">
        <v>2842</v>
      </c>
      <c r="I544" t="s">
        <v>1272</v>
      </c>
    </row>
    <row r="545" spans="1:9" x14ac:dyDescent="0.2">
      <c r="A545" t="s">
        <v>2515</v>
      </c>
      <c r="B545" t="s">
        <v>1283</v>
      </c>
      <c r="C545" t="s">
        <v>1280</v>
      </c>
      <c r="D545" t="s">
        <v>1287</v>
      </c>
      <c r="E545" t="s">
        <v>1268</v>
      </c>
      <c r="F545" t="s">
        <v>1269</v>
      </c>
      <c r="G545" t="s">
        <v>1296</v>
      </c>
      <c r="H545" t="s">
        <v>2516</v>
      </c>
      <c r="I545" t="s">
        <v>1272</v>
      </c>
    </row>
    <row r="546" spans="1:9" x14ac:dyDescent="0.2">
      <c r="A546" t="s">
        <v>2843</v>
      </c>
      <c r="B546" t="s">
        <v>2278</v>
      </c>
      <c r="C546" t="s">
        <v>1280</v>
      </c>
      <c r="D546" t="s">
        <v>1287</v>
      </c>
      <c r="E546" t="s">
        <v>1268</v>
      </c>
      <c r="F546" t="s">
        <v>1269</v>
      </c>
      <c r="G546" t="s">
        <v>1288</v>
      </c>
      <c r="H546" t="s">
        <v>2844</v>
      </c>
      <c r="I546" t="s">
        <v>1272</v>
      </c>
    </row>
    <row r="547" spans="1:9" x14ac:dyDescent="0.2">
      <c r="A547" t="s">
        <v>2845</v>
      </c>
      <c r="B547" t="s">
        <v>1996</v>
      </c>
      <c r="C547" t="s">
        <v>1280</v>
      </c>
      <c r="D547" t="s">
        <v>1287</v>
      </c>
      <c r="E547" t="s">
        <v>2846</v>
      </c>
      <c r="F547" t="s">
        <v>1269</v>
      </c>
      <c r="G547" t="s">
        <v>1288</v>
      </c>
      <c r="H547" t="s">
        <v>2847</v>
      </c>
      <c r="I547" t="s">
        <v>2848</v>
      </c>
    </row>
    <row r="548" spans="1:9" x14ac:dyDescent="0.2">
      <c r="A548" t="s">
        <v>2296</v>
      </c>
      <c r="B548" t="s">
        <v>1741</v>
      </c>
      <c r="C548" t="s">
        <v>2282</v>
      </c>
      <c r="D548" t="s">
        <v>1287</v>
      </c>
      <c r="E548" t="s">
        <v>1268</v>
      </c>
      <c r="F548" t="s">
        <v>1269</v>
      </c>
      <c r="G548" t="s">
        <v>1288</v>
      </c>
      <c r="H548" t="s">
        <v>2297</v>
      </c>
      <c r="I548" t="s">
        <v>1272</v>
      </c>
    </row>
    <row r="549" spans="1:9" x14ac:dyDescent="0.2">
      <c r="A549" t="s">
        <v>2849</v>
      </c>
      <c r="B549" t="s">
        <v>1283</v>
      </c>
      <c r="C549" t="s">
        <v>1970</v>
      </c>
      <c r="D549" t="s">
        <v>1287</v>
      </c>
      <c r="E549" t="s">
        <v>1268</v>
      </c>
      <c r="F549" t="s">
        <v>1269</v>
      </c>
      <c r="G549" t="s">
        <v>1288</v>
      </c>
      <c r="H549" t="s">
        <v>2850</v>
      </c>
      <c r="I549" t="s">
        <v>1272</v>
      </c>
    </row>
    <row r="550" spans="1:9" x14ac:dyDescent="0.2">
      <c r="A550" t="s">
        <v>2851</v>
      </c>
      <c r="B550" t="s">
        <v>2852</v>
      </c>
      <c r="C550" t="s">
        <v>2853</v>
      </c>
      <c r="D550" t="s">
        <v>1287</v>
      </c>
      <c r="E550" t="s">
        <v>1268</v>
      </c>
      <c r="F550" t="s">
        <v>1269</v>
      </c>
      <c r="G550" t="s">
        <v>1288</v>
      </c>
      <c r="H550" t="s">
        <v>2533</v>
      </c>
      <c r="I550" t="s">
        <v>1272</v>
      </c>
    </row>
    <row r="551" spans="1:9" x14ac:dyDescent="0.2">
      <c r="A551" t="s">
        <v>2854</v>
      </c>
      <c r="B551" t="s">
        <v>1283</v>
      </c>
      <c r="C551" t="s">
        <v>1633</v>
      </c>
      <c r="D551" t="s">
        <v>1287</v>
      </c>
      <c r="E551" t="s">
        <v>1268</v>
      </c>
      <c r="F551" t="s">
        <v>1269</v>
      </c>
      <c r="G551" t="s">
        <v>1288</v>
      </c>
      <c r="H551" t="s">
        <v>2855</v>
      </c>
      <c r="I551" t="s">
        <v>1272</v>
      </c>
    </row>
    <row r="552" spans="1:9" x14ac:dyDescent="0.2">
      <c r="A552" t="s">
        <v>2856</v>
      </c>
      <c r="B552" t="s">
        <v>1283</v>
      </c>
      <c r="C552" t="s">
        <v>1280</v>
      </c>
      <c r="D552" t="s">
        <v>1287</v>
      </c>
      <c r="E552" t="s">
        <v>1268</v>
      </c>
      <c r="F552" t="s">
        <v>1269</v>
      </c>
      <c r="G552" t="s">
        <v>1288</v>
      </c>
      <c r="H552" t="s">
        <v>2857</v>
      </c>
      <c r="I552" t="s">
        <v>1272</v>
      </c>
    </row>
    <row r="553" spans="1:9" x14ac:dyDescent="0.2">
      <c r="A553" t="s">
        <v>2858</v>
      </c>
      <c r="B553" t="s">
        <v>1318</v>
      </c>
      <c r="C553" t="s">
        <v>1280</v>
      </c>
      <c r="D553" t="s">
        <v>1287</v>
      </c>
      <c r="E553" t="s">
        <v>1268</v>
      </c>
      <c r="F553" t="s">
        <v>1269</v>
      </c>
      <c r="G553" t="s">
        <v>1288</v>
      </c>
      <c r="H553" t="s">
        <v>2859</v>
      </c>
      <c r="I553" t="s">
        <v>1272</v>
      </c>
    </row>
    <row r="554" spans="1:9" x14ac:dyDescent="0.2">
      <c r="A554" t="s">
        <v>2860</v>
      </c>
      <c r="B554" t="s">
        <v>1283</v>
      </c>
      <c r="C554" t="s">
        <v>2861</v>
      </c>
      <c r="D554" t="s">
        <v>1287</v>
      </c>
      <c r="E554" t="s">
        <v>1268</v>
      </c>
      <c r="F554" t="s">
        <v>1269</v>
      </c>
      <c r="G554" t="s">
        <v>1288</v>
      </c>
      <c r="H554" t="s">
        <v>2862</v>
      </c>
      <c r="I554" t="s">
        <v>1272</v>
      </c>
    </row>
    <row r="555" spans="1:9" x14ac:dyDescent="0.2">
      <c r="A555" t="s">
        <v>2863</v>
      </c>
      <c r="B555" t="s">
        <v>1283</v>
      </c>
      <c r="C555" t="s">
        <v>2864</v>
      </c>
      <c r="D555" t="s">
        <v>1287</v>
      </c>
      <c r="E555" t="s">
        <v>1268</v>
      </c>
      <c r="F555" t="s">
        <v>1269</v>
      </c>
      <c r="G555" t="s">
        <v>1288</v>
      </c>
      <c r="H555" t="s">
        <v>2865</v>
      </c>
      <c r="I555" t="s">
        <v>1272</v>
      </c>
    </row>
    <row r="556" spans="1:9" x14ac:dyDescent="0.2">
      <c r="A556" t="s">
        <v>2866</v>
      </c>
      <c r="B556" t="s">
        <v>1283</v>
      </c>
      <c r="C556" t="s">
        <v>1366</v>
      </c>
      <c r="D556" t="s">
        <v>1287</v>
      </c>
      <c r="E556" t="s">
        <v>1268</v>
      </c>
      <c r="F556" t="s">
        <v>1269</v>
      </c>
      <c r="G556" t="s">
        <v>1288</v>
      </c>
      <c r="H556" t="s">
        <v>2538</v>
      </c>
      <c r="I556" t="s">
        <v>1272</v>
      </c>
    </row>
    <row r="557" spans="1:9" x14ac:dyDescent="0.2">
      <c r="A557" t="s">
        <v>2867</v>
      </c>
      <c r="B557" t="s">
        <v>1911</v>
      </c>
      <c r="C557" t="s">
        <v>1280</v>
      </c>
      <c r="D557" t="s">
        <v>1287</v>
      </c>
      <c r="E557" t="s">
        <v>1268</v>
      </c>
      <c r="F557" t="s">
        <v>1269</v>
      </c>
      <c r="G557" t="s">
        <v>1288</v>
      </c>
      <c r="H557" t="s">
        <v>2868</v>
      </c>
      <c r="I557" t="s">
        <v>1272</v>
      </c>
    </row>
    <row r="558" spans="1:9" x14ac:dyDescent="0.2">
      <c r="A558" t="s">
        <v>2869</v>
      </c>
      <c r="B558" t="s">
        <v>1283</v>
      </c>
      <c r="C558" t="s">
        <v>1280</v>
      </c>
      <c r="D558" t="s">
        <v>1287</v>
      </c>
      <c r="E558" t="s">
        <v>2870</v>
      </c>
      <c r="F558" t="s">
        <v>1269</v>
      </c>
      <c r="G558" t="s">
        <v>1347</v>
      </c>
      <c r="H558" t="s">
        <v>2871</v>
      </c>
      <c r="I558" t="s">
        <v>2872</v>
      </c>
    </row>
    <row r="559" spans="1:9" x14ac:dyDescent="0.2">
      <c r="A559" t="s">
        <v>2829</v>
      </c>
      <c r="B559" t="s">
        <v>1975</v>
      </c>
      <c r="C559" t="s">
        <v>1280</v>
      </c>
      <c r="D559" t="s">
        <v>1287</v>
      </c>
      <c r="E559" t="s">
        <v>1268</v>
      </c>
      <c r="F559" t="s">
        <v>1269</v>
      </c>
      <c r="G559" t="s">
        <v>1288</v>
      </c>
      <c r="H559" t="s">
        <v>2830</v>
      </c>
      <c r="I559" t="s">
        <v>1272</v>
      </c>
    </row>
    <row r="560" spans="1:9" x14ac:dyDescent="0.2">
      <c r="A560" t="s">
        <v>2873</v>
      </c>
      <c r="B560" t="s">
        <v>1283</v>
      </c>
      <c r="C560" t="s">
        <v>1329</v>
      </c>
      <c r="D560" t="s">
        <v>1287</v>
      </c>
      <c r="E560" t="s">
        <v>1268</v>
      </c>
      <c r="F560" t="s">
        <v>1269</v>
      </c>
      <c r="G560" t="s">
        <v>1347</v>
      </c>
      <c r="H560" t="s">
        <v>2874</v>
      </c>
      <c r="I560" t="s">
        <v>1272</v>
      </c>
    </row>
    <row r="561" spans="1:9" x14ac:dyDescent="0.2">
      <c r="A561" t="s">
        <v>2875</v>
      </c>
      <c r="B561" t="s">
        <v>1311</v>
      </c>
      <c r="C561" t="s">
        <v>2876</v>
      </c>
      <c r="D561" t="s">
        <v>1287</v>
      </c>
      <c r="E561" t="s">
        <v>1268</v>
      </c>
      <c r="F561" t="s">
        <v>1269</v>
      </c>
      <c r="G561" t="s">
        <v>1522</v>
      </c>
      <c r="H561" t="s">
        <v>2877</v>
      </c>
      <c r="I561" t="s">
        <v>1272</v>
      </c>
    </row>
    <row r="562" spans="1:9" x14ac:dyDescent="0.2">
      <c r="A562" t="s">
        <v>2843</v>
      </c>
      <c r="B562" t="s">
        <v>2278</v>
      </c>
      <c r="C562" t="s">
        <v>1280</v>
      </c>
      <c r="D562" t="s">
        <v>1287</v>
      </c>
      <c r="E562" t="s">
        <v>1268</v>
      </c>
      <c r="F562" t="s">
        <v>1269</v>
      </c>
      <c r="G562" t="s">
        <v>1288</v>
      </c>
      <c r="H562" t="s">
        <v>2844</v>
      </c>
      <c r="I562" t="s">
        <v>1272</v>
      </c>
    </row>
    <row r="563" spans="1:9" x14ac:dyDescent="0.2">
      <c r="A563" t="s">
        <v>2845</v>
      </c>
      <c r="B563" t="s">
        <v>1996</v>
      </c>
      <c r="C563" t="s">
        <v>1280</v>
      </c>
      <c r="D563" t="s">
        <v>1287</v>
      </c>
      <c r="E563" t="s">
        <v>2846</v>
      </c>
      <c r="F563" t="s">
        <v>1269</v>
      </c>
      <c r="G563" t="s">
        <v>1288</v>
      </c>
      <c r="H563" t="s">
        <v>2847</v>
      </c>
      <c r="I563" t="s">
        <v>2848</v>
      </c>
    </row>
    <row r="564" spans="1:9" x14ac:dyDescent="0.2">
      <c r="A564" t="s">
        <v>2878</v>
      </c>
      <c r="B564" t="s">
        <v>1283</v>
      </c>
      <c r="C564" t="s">
        <v>1280</v>
      </c>
      <c r="D564" t="s">
        <v>1287</v>
      </c>
      <c r="E564" t="s">
        <v>1268</v>
      </c>
      <c r="F564" t="s">
        <v>1269</v>
      </c>
      <c r="G564" t="s">
        <v>1341</v>
      </c>
      <c r="H564" t="s">
        <v>2879</v>
      </c>
      <c r="I564" t="s">
        <v>1272</v>
      </c>
    </row>
    <row r="565" spans="1:9" x14ac:dyDescent="0.2">
      <c r="A565" t="s">
        <v>2880</v>
      </c>
      <c r="B565" t="s">
        <v>2881</v>
      </c>
      <c r="C565" t="s">
        <v>2882</v>
      </c>
      <c r="D565" t="s">
        <v>1287</v>
      </c>
      <c r="E565" t="s">
        <v>1268</v>
      </c>
      <c r="F565" t="s">
        <v>1269</v>
      </c>
      <c r="G565" t="s">
        <v>1308</v>
      </c>
      <c r="H565" t="s">
        <v>2883</v>
      </c>
      <c r="I565" t="s">
        <v>1272</v>
      </c>
    </row>
    <row r="566" spans="1:9" x14ac:dyDescent="0.2">
      <c r="A566" t="s">
        <v>2884</v>
      </c>
      <c r="B566" t="s">
        <v>1610</v>
      </c>
      <c r="C566" t="s">
        <v>1280</v>
      </c>
      <c r="D566" t="s">
        <v>1287</v>
      </c>
      <c r="E566" t="s">
        <v>1268</v>
      </c>
      <c r="F566" t="s">
        <v>1269</v>
      </c>
      <c r="G566" t="s">
        <v>1308</v>
      </c>
      <c r="H566" t="s">
        <v>2885</v>
      </c>
      <c r="I566" t="s">
        <v>1272</v>
      </c>
    </row>
    <row r="567" spans="1:9" x14ac:dyDescent="0.2">
      <c r="A567" t="s">
        <v>2886</v>
      </c>
      <c r="B567" t="s">
        <v>2660</v>
      </c>
      <c r="C567" t="s">
        <v>2887</v>
      </c>
      <c r="D567" t="s">
        <v>1287</v>
      </c>
      <c r="E567" t="s">
        <v>1268</v>
      </c>
      <c r="F567" t="s">
        <v>1269</v>
      </c>
      <c r="G567" t="s">
        <v>1296</v>
      </c>
      <c r="H567" t="s">
        <v>2888</v>
      </c>
      <c r="I567" t="s">
        <v>1272</v>
      </c>
    </row>
    <row r="568" spans="1:9" x14ac:dyDescent="0.2">
      <c r="A568" t="s">
        <v>2889</v>
      </c>
      <c r="B568" t="s">
        <v>2285</v>
      </c>
      <c r="C568" t="s">
        <v>2188</v>
      </c>
      <c r="D568" t="s">
        <v>1287</v>
      </c>
      <c r="E568" t="s">
        <v>1268</v>
      </c>
      <c r="F568" t="s">
        <v>1269</v>
      </c>
      <c r="G568" t="s">
        <v>1288</v>
      </c>
      <c r="H568" t="s">
        <v>2890</v>
      </c>
      <c r="I568" t="s">
        <v>1272</v>
      </c>
    </row>
    <row r="569" spans="1:9" x14ac:dyDescent="0.2">
      <c r="A569" t="s">
        <v>2891</v>
      </c>
      <c r="B569" t="s">
        <v>1283</v>
      </c>
      <c r="C569" t="s">
        <v>2892</v>
      </c>
      <c r="D569" t="s">
        <v>1287</v>
      </c>
      <c r="E569" t="s">
        <v>1268</v>
      </c>
      <c r="F569" t="s">
        <v>1269</v>
      </c>
      <c r="G569" t="s">
        <v>1432</v>
      </c>
      <c r="H569" t="s">
        <v>2893</v>
      </c>
      <c r="I569" t="s">
        <v>1272</v>
      </c>
    </row>
    <row r="570" spans="1:9" x14ac:dyDescent="0.2">
      <c r="A570" t="s">
        <v>2894</v>
      </c>
      <c r="B570" t="s">
        <v>1283</v>
      </c>
      <c r="C570" t="s">
        <v>2159</v>
      </c>
      <c r="D570" t="s">
        <v>1287</v>
      </c>
      <c r="E570" t="s">
        <v>1268</v>
      </c>
      <c r="F570" t="s">
        <v>1269</v>
      </c>
      <c r="G570" t="s">
        <v>1296</v>
      </c>
      <c r="H570" t="s">
        <v>2895</v>
      </c>
      <c r="I570" t="s">
        <v>1272</v>
      </c>
    </row>
    <row r="571" spans="1:9" x14ac:dyDescent="0.2">
      <c r="A571" t="s">
        <v>2896</v>
      </c>
      <c r="B571" t="s">
        <v>1520</v>
      </c>
      <c r="C571" t="s">
        <v>1280</v>
      </c>
      <c r="D571" t="s">
        <v>1287</v>
      </c>
      <c r="E571" t="s">
        <v>1268</v>
      </c>
      <c r="F571" t="s">
        <v>1269</v>
      </c>
      <c r="G571" t="s">
        <v>1296</v>
      </c>
      <c r="H571" t="s">
        <v>2897</v>
      </c>
      <c r="I571" t="s">
        <v>1272</v>
      </c>
    </row>
    <row r="572" spans="1:9" x14ac:dyDescent="0.2">
      <c r="A572" t="s">
        <v>2898</v>
      </c>
      <c r="B572" t="s">
        <v>2899</v>
      </c>
      <c r="C572" t="s">
        <v>2900</v>
      </c>
      <c r="D572" t="s">
        <v>1287</v>
      </c>
      <c r="E572" t="s">
        <v>1268</v>
      </c>
      <c r="F572" t="s">
        <v>1269</v>
      </c>
      <c r="G572" t="s">
        <v>1296</v>
      </c>
      <c r="H572" t="s">
        <v>2901</v>
      </c>
      <c r="I572" t="s">
        <v>1272</v>
      </c>
    </row>
    <row r="573" spans="1:9" x14ac:dyDescent="0.2">
      <c r="A573" t="s">
        <v>2902</v>
      </c>
      <c r="B573" t="s">
        <v>1283</v>
      </c>
      <c r="C573" t="s">
        <v>1280</v>
      </c>
      <c r="D573" t="s">
        <v>1287</v>
      </c>
      <c r="E573" t="s">
        <v>1268</v>
      </c>
      <c r="F573" t="s">
        <v>1269</v>
      </c>
      <c r="G573" t="s">
        <v>1296</v>
      </c>
      <c r="H573" t="s">
        <v>2903</v>
      </c>
      <c r="I573" t="s">
        <v>1272</v>
      </c>
    </row>
    <row r="574" spans="1:9" x14ac:dyDescent="0.2">
      <c r="A574" t="s">
        <v>2904</v>
      </c>
      <c r="B574" t="s">
        <v>1895</v>
      </c>
      <c r="C574" t="s">
        <v>1280</v>
      </c>
      <c r="D574" t="s">
        <v>1287</v>
      </c>
      <c r="E574" t="s">
        <v>1268</v>
      </c>
      <c r="F574" t="s">
        <v>1269</v>
      </c>
      <c r="G574" t="s">
        <v>1296</v>
      </c>
      <c r="H574" t="s">
        <v>2905</v>
      </c>
      <c r="I574" t="s">
        <v>1272</v>
      </c>
    </row>
    <row r="575" spans="1:9" x14ac:dyDescent="0.2">
      <c r="A575" t="s">
        <v>2906</v>
      </c>
      <c r="B575" t="s">
        <v>1283</v>
      </c>
      <c r="C575" t="s">
        <v>1280</v>
      </c>
      <c r="D575" t="s">
        <v>1287</v>
      </c>
      <c r="E575" t="s">
        <v>1268</v>
      </c>
      <c r="F575" t="s">
        <v>1269</v>
      </c>
      <c r="G575" t="s">
        <v>1296</v>
      </c>
      <c r="H575" t="s">
        <v>2907</v>
      </c>
      <c r="I575" t="s">
        <v>1272</v>
      </c>
    </row>
    <row r="576" spans="1:9" x14ac:dyDescent="0.2">
      <c r="A576" t="s">
        <v>2908</v>
      </c>
      <c r="B576" t="s">
        <v>1283</v>
      </c>
      <c r="C576" t="s">
        <v>2909</v>
      </c>
      <c r="D576" t="s">
        <v>1287</v>
      </c>
      <c r="E576" t="s">
        <v>1268</v>
      </c>
      <c r="F576" t="s">
        <v>1269</v>
      </c>
      <c r="G576" t="s">
        <v>1296</v>
      </c>
      <c r="H576" t="s">
        <v>2910</v>
      </c>
      <c r="I576" t="s">
        <v>1272</v>
      </c>
    </row>
    <row r="577" spans="1:9" x14ac:dyDescent="0.2">
      <c r="A577" t="s">
        <v>2911</v>
      </c>
      <c r="B577" t="s">
        <v>2912</v>
      </c>
      <c r="C577" t="s">
        <v>1280</v>
      </c>
      <c r="D577" t="s">
        <v>1287</v>
      </c>
      <c r="E577" t="s">
        <v>1268</v>
      </c>
      <c r="F577" t="s">
        <v>1269</v>
      </c>
      <c r="G577" t="s">
        <v>1296</v>
      </c>
      <c r="H577" t="s">
        <v>2913</v>
      </c>
      <c r="I577" t="s">
        <v>1272</v>
      </c>
    </row>
    <row r="578" spans="1:9" x14ac:dyDescent="0.2">
      <c r="A578" t="s">
        <v>2914</v>
      </c>
      <c r="B578" t="s">
        <v>2915</v>
      </c>
      <c r="C578" t="s">
        <v>1280</v>
      </c>
      <c r="D578" t="s">
        <v>1287</v>
      </c>
      <c r="E578" t="s">
        <v>1268</v>
      </c>
      <c r="F578" t="s">
        <v>1269</v>
      </c>
      <c r="G578" t="s">
        <v>1296</v>
      </c>
      <c r="H578" t="s">
        <v>2916</v>
      </c>
      <c r="I578" t="s">
        <v>1272</v>
      </c>
    </row>
    <row r="579" spans="1:9" x14ac:dyDescent="0.2">
      <c r="A579" t="s">
        <v>2917</v>
      </c>
      <c r="B579" t="s">
        <v>1283</v>
      </c>
      <c r="C579" t="s">
        <v>2918</v>
      </c>
      <c r="D579" t="s">
        <v>1287</v>
      </c>
      <c r="E579" t="s">
        <v>1268</v>
      </c>
      <c r="F579" t="s">
        <v>1269</v>
      </c>
      <c r="G579" t="s">
        <v>1288</v>
      </c>
      <c r="H579" t="s">
        <v>2919</v>
      </c>
      <c r="I579" t="s">
        <v>1272</v>
      </c>
    </row>
    <row r="580" spans="1:9" x14ac:dyDescent="0.2">
      <c r="A580" t="s">
        <v>2506</v>
      </c>
      <c r="B580" t="s">
        <v>1283</v>
      </c>
      <c r="C580" t="s">
        <v>1280</v>
      </c>
      <c r="D580" t="s">
        <v>1287</v>
      </c>
      <c r="E580" t="s">
        <v>1268</v>
      </c>
      <c r="F580" t="s">
        <v>1269</v>
      </c>
      <c r="G580" t="s">
        <v>1296</v>
      </c>
      <c r="H580" t="s">
        <v>2507</v>
      </c>
      <c r="I580" t="s">
        <v>1272</v>
      </c>
    </row>
    <row r="581" spans="1:9" x14ac:dyDescent="0.2">
      <c r="A581" t="s">
        <v>2920</v>
      </c>
      <c r="B581" t="s">
        <v>2328</v>
      </c>
      <c r="C581" t="s">
        <v>2921</v>
      </c>
      <c r="D581" t="s">
        <v>1287</v>
      </c>
      <c r="E581" t="s">
        <v>1268</v>
      </c>
      <c r="F581" t="s">
        <v>1269</v>
      </c>
      <c r="G581" t="s">
        <v>1288</v>
      </c>
      <c r="H581" t="s">
        <v>2922</v>
      </c>
      <c r="I581" t="s">
        <v>1272</v>
      </c>
    </row>
    <row r="582" spans="1:9" x14ac:dyDescent="0.2">
      <c r="A582" t="s">
        <v>2923</v>
      </c>
      <c r="B582" t="s">
        <v>1489</v>
      </c>
      <c r="C582" t="s">
        <v>2924</v>
      </c>
      <c r="D582" t="s">
        <v>1287</v>
      </c>
      <c r="E582" t="s">
        <v>1268</v>
      </c>
      <c r="F582" t="s">
        <v>1269</v>
      </c>
      <c r="G582" t="s">
        <v>1288</v>
      </c>
      <c r="H582" t="s">
        <v>2925</v>
      </c>
      <c r="I582" t="s">
        <v>1272</v>
      </c>
    </row>
    <row r="583" spans="1:9" x14ac:dyDescent="0.2">
      <c r="A583" t="s">
        <v>2926</v>
      </c>
      <c r="B583" t="s">
        <v>1935</v>
      </c>
      <c r="C583" t="s">
        <v>1978</v>
      </c>
      <c r="D583" t="s">
        <v>1787</v>
      </c>
      <c r="E583" t="s">
        <v>1853</v>
      </c>
      <c r="F583" t="s">
        <v>1313</v>
      </c>
      <c r="G583" t="s">
        <v>1288</v>
      </c>
      <c r="H583" t="s">
        <v>2927</v>
      </c>
      <c r="I583" t="s">
        <v>1856</v>
      </c>
    </row>
    <row r="584" spans="1:9" x14ac:dyDescent="0.2">
      <c r="A584" t="s">
        <v>2928</v>
      </c>
      <c r="B584" t="s">
        <v>2929</v>
      </c>
      <c r="C584" t="s">
        <v>2930</v>
      </c>
      <c r="D584" t="s">
        <v>1787</v>
      </c>
      <c r="E584" t="s">
        <v>2931</v>
      </c>
      <c r="F584" t="s">
        <v>1313</v>
      </c>
      <c r="G584" t="s">
        <v>1288</v>
      </c>
      <c r="H584" t="s">
        <v>2932</v>
      </c>
      <c r="I584" t="s">
        <v>2933</v>
      </c>
    </row>
    <row r="585" spans="1:9" x14ac:dyDescent="0.2">
      <c r="A585" t="s">
        <v>2934</v>
      </c>
      <c r="B585" t="s">
        <v>1283</v>
      </c>
      <c r="C585" t="s">
        <v>2935</v>
      </c>
      <c r="D585" t="s">
        <v>1787</v>
      </c>
      <c r="E585" t="s">
        <v>894</v>
      </c>
      <c r="F585" t="s">
        <v>1313</v>
      </c>
      <c r="G585" t="s">
        <v>1288</v>
      </c>
      <c r="H585" t="s">
        <v>2936</v>
      </c>
      <c r="I585" t="s">
        <v>2937</v>
      </c>
    </row>
    <row r="586" spans="1:9" x14ac:dyDescent="0.2">
      <c r="A586" t="s">
        <v>2938</v>
      </c>
      <c r="B586" t="s">
        <v>1283</v>
      </c>
      <c r="C586" t="s">
        <v>1280</v>
      </c>
      <c r="D586" t="s">
        <v>1787</v>
      </c>
      <c r="E586" t="s">
        <v>2939</v>
      </c>
      <c r="F586" t="s">
        <v>1313</v>
      </c>
      <c r="G586" t="s">
        <v>1347</v>
      </c>
      <c r="H586" t="s">
        <v>2940</v>
      </c>
      <c r="I586" t="s">
        <v>2941</v>
      </c>
    </row>
    <row r="587" spans="1:9" x14ac:dyDescent="0.2">
      <c r="A587" t="s">
        <v>2942</v>
      </c>
      <c r="B587" t="s">
        <v>1283</v>
      </c>
      <c r="C587" t="s">
        <v>2827</v>
      </c>
      <c r="D587" t="s">
        <v>1787</v>
      </c>
      <c r="E587" t="s">
        <v>2943</v>
      </c>
      <c r="F587" t="s">
        <v>1313</v>
      </c>
      <c r="G587" t="s">
        <v>1522</v>
      </c>
      <c r="H587" t="s">
        <v>2944</v>
      </c>
      <c r="I587" t="s">
        <v>2945</v>
      </c>
    </row>
    <row r="588" spans="1:9" x14ac:dyDescent="0.2">
      <c r="A588" t="s">
        <v>2946</v>
      </c>
      <c r="B588" t="s">
        <v>1283</v>
      </c>
      <c r="C588" t="s">
        <v>2947</v>
      </c>
      <c r="D588" t="s">
        <v>1787</v>
      </c>
      <c r="E588" t="s">
        <v>2931</v>
      </c>
      <c r="F588" t="s">
        <v>1313</v>
      </c>
      <c r="G588" t="s">
        <v>1347</v>
      </c>
      <c r="H588" t="s">
        <v>2948</v>
      </c>
      <c r="I588" t="s">
        <v>2933</v>
      </c>
    </row>
    <row r="589" spans="1:9" x14ac:dyDescent="0.2">
      <c r="A589" t="s">
        <v>2949</v>
      </c>
      <c r="B589" t="s">
        <v>1283</v>
      </c>
      <c r="C589" t="s">
        <v>1280</v>
      </c>
      <c r="D589" t="s">
        <v>1787</v>
      </c>
      <c r="E589" t="s">
        <v>1695</v>
      </c>
      <c r="F589" t="s">
        <v>1313</v>
      </c>
      <c r="G589" t="s">
        <v>1308</v>
      </c>
      <c r="H589" t="s">
        <v>2950</v>
      </c>
      <c r="I589" t="s">
        <v>2951</v>
      </c>
    </row>
    <row r="590" spans="1:9" x14ac:dyDescent="0.2">
      <c r="A590" t="s">
        <v>2952</v>
      </c>
      <c r="B590" t="s">
        <v>1283</v>
      </c>
      <c r="C590" t="s">
        <v>1280</v>
      </c>
      <c r="D590" t="s">
        <v>1787</v>
      </c>
      <c r="E590" t="s">
        <v>969</v>
      </c>
      <c r="F590" t="s">
        <v>1313</v>
      </c>
      <c r="G590" t="s">
        <v>1368</v>
      </c>
      <c r="H590" t="s">
        <v>2953</v>
      </c>
      <c r="I590" t="s">
        <v>2954</v>
      </c>
    </row>
    <row r="591" spans="1:9" x14ac:dyDescent="0.2">
      <c r="A591" t="s">
        <v>2955</v>
      </c>
      <c r="B591" t="s">
        <v>1744</v>
      </c>
      <c r="C591" t="s">
        <v>1624</v>
      </c>
      <c r="D591" t="s">
        <v>1787</v>
      </c>
      <c r="E591" t="s">
        <v>1001</v>
      </c>
      <c r="F591" t="s">
        <v>1313</v>
      </c>
      <c r="G591" t="s">
        <v>1325</v>
      </c>
      <c r="H591" t="s">
        <v>2956</v>
      </c>
      <c r="I591" t="s">
        <v>2957</v>
      </c>
    </row>
    <row r="592" spans="1:9" x14ac:dyDescent="0.2">
      <c r="A592" t="s">
        <v>2958</v>
      </c>
      <c r="B592" t="s">
        <v>2959</v>
      </c>
      <c r="C592" t="s">
        <v>2960</v>
      </c>
      <c r="D592" t="s">
        <v>1787</v>
      </c>
      <c r="E592" t="s">
        <v>399</v>
      </c>
      <c r="F592" t="s">
        <v>1313</v>
      </c>
      <c r="G592" t="s">
        <v>1522</v>
      </c>
      <c r="H592" t="s">
        <v>2961</v>
      </c>
      <c r="I592" t="s">
        <v>1524</v>
      </c>
    </row>
    <row r="593" spans="1:9" x14ac:dyDescent="0.2">
      <c r="A593" t="s">
        <v>2962</v>
      </c>
      <c r="B593" t="s">
        <v>1484</v>
      </c>
      <c r="C593" t="s">
        <v>2963</v>
      </c>
      <c r="D593" t="s">
        <v>1787</v>
      </c>
      <c r="E593" t="s">
        <v>1695</v>
      </c>
      <c r="F593" t="s">
        <v>1313</v>
      </c>
      <c r="G593" t="s">
        <v>1308</v>
      </c>
      <c r="H593" t="s">
        <v>2964</v>
      </c>
      <c r="I593" t="s">
        <v>2951</v>
      </c>
    </row>
    <row r="594" spans="1:9" x14ac:dyDescent="0.2">
      <c r="A594" t="s">
        <v>2965</v>
      </c>
      <c r="B594" t="s">
        <v>1550</v>
      </c>
      <c r="C594" t="s">
        <v>2966</v>
      </c>
      <c r="D594" t="s">
        <v>1787</v>
      </c>
      <c r="E594" t="s">
        <v>1527</v>
      </c>
      <c r="F594" t="s">
        <v>1313</v>
      </c>
      <c r="G594" t="s">
        <v>2477</v>
      </c>
      <c r="H594" t="s">
        <v>1611</v>
      </c>
      <c r="I594" t="s">
        <v>1529</v>
      </c>
    </row>
    <row r="595" spans="1:9" x14ac:dyDescent="0.2">
      <c r="A595" t="s">
        <v>2967</v>
      </c>
      <c r="B595" t="s">
        <v>1283</v>
      </c>
      <c r="C595" t="s">
        <v>2968</v>
      </c>
      <c r="D595" t="s">
        <v>1787</v>
      </c>
      <c r="E595" t="s">
        <v>919</v>
      </c>
      <c r="F595" t="s">
        <v>1313</v>
      </c>
      <c r="G595" t="s">
        <v>1336</v>
      </c>
      <c r="H595" t="s">
        <v>2969</v>
      </c>
      <c r="I595" t="s">
        <v>2970</v>
      </c>
    </row>
    <row r="596" spans="1:9" x14ac:dyDescent="0.2">
      <c r="A596" t="s">
        <v>2971</v>
      </c>
      <c r="B596" t="s">
        <v>2839</v>
      </c>
      <c r="C596" t="s">
        <v>2972</v>
      </c>
      <c r="D596" t="s">
        <v>1787</v>
      </c>
      <c r="E596" t="s">
        <v>2973</v>
      </c>
      <c r="F596" t="s">
        <v>1313</v>
      </c>
      <c r="G596" t="s">
        <v>1347</v>
      </c>
      <c r="H596" t="s">
        <v>2974</v>
      </c>
      <c r="I596" t="s">
        <v>2975</v>
      </c>
    </row>
    <row r="597" spans="1:9" x14ac:dyDescent="0.2">
      <c r="A597" t="s">
        <v>2976</v>
      </c>
      <c r="B597" t="s">
        <v>1283</v>
      </c>
      <c r="C597" t="s">
        <v>1280</v>
      </c>
      <c r="D597" t="s">
        <v>1787</v>
      </c>
      <c r="E597" t="s">
        <v>2131</v>
      </c>
      <c r="F597" t="s">
        <v>1313</v>
      </c>
      <c r="G597" t="s">
        <v>2477</v>
      </c>
      <c r="H597" t="s">
        <v>2977</v>
      </c>
      <c r="I597" t="s">
        <v>2978</v>
      </c>
    </row>
    <row r="598" spans="1:9" x14ac:dyDescent="0.2">
      <c r="A598" t="s">
        <v>2979</v>
      </c>
      <c r="B598" t="s">
        <v>1283</v>
      </c>
      <c r="C598" t="s">
        <v>2672</v>
      </c>
      <c r="D598" t="s">
        <v>1787</v>
      </c>
      <c r="E598" t="s">
        <v>919</v>
      </c>
      <c r="F598" t="s">
        <v>1313</v>
      </c>
      <c r="G598" t="s">
        <v>1336</v>
      </c>
      <c r="H598" t="s">
        <v>2980</v>
      </c>
      <c r="I598" t="s">
        <v>1444</v>
      </c>
    </row>
    <row r="599" spans="1:9" x14ac:dyDescent="0.2">
      <c r="A599" t="s">
        <v>2981</v>
      </c>
      <c r="B599" t="s">
        <v>1283</v>
      </c>
      <c r="C599" t="s">
        <v>1280</v>
      </c>
      <c r="D599" t="s">
        <v>1787</v>
      </c>
      <c r="E599" t="s">
        <v>1615</v>
      </c>
      <c r="F599" t="s">
        <v>1313</v>
      </c>
      <c r="G599" t="s">
        <v>1288</v>
      </c>
      <c r="H599" t="s">
        <v>2982</v>
      </c>
      <c r="I599" t="s">
        <v>2983</v>
      </c>
    </row>
    <row r="600" spans="1:9" x14ac:dyDescent="0.2">
      <c r="A600" t="s">
        <v>2984</v>
      </c>
      <c r="B600" t="s">
        <v>1382</v>
      </c>
      <c r="C600" t="s">
        <v>1594</v>
      </c>
      <c r="D600" t="s">
        <v>1787</v>
      </c>
      <c r="E600" t="s">
        <v>907</v>
      </c>
      <c r="F600" t="s">
        <v>1313</v>
      </c>
      <c r="G600" t="s">
        <v>1347</v>
      </c>
      <c r="H600" t="s">
        <v>2985</v>
      </c>
      <c r="I600" t="s">
        <v>2986</v>
      </c>
    </row>
    <row r="601" spans="1:9" x14ac:dyDescent="0.2">
      <c r="A601" t="s">
        <v>2987</v>
      </c>
      <c r="B601" t="s">
        <v>1286</v>
      </c>
      <c r="C601" t="s">
        <v>2192</v>
      </c>
      <c r="D601" t="s">
        <v>1787</v>
      </c>
      <c r="E601" t="s">
        <v>2988</v>
      </c>
      <c r="F601" t="s">
        <v>1313</v>
      </c>
      <c r="G601" t="s">
        <v>1914</v>
      </c>
      <c r="H601" t="s">
        <v>2989</v>
      </c>
      <c r="I601" t="s">
        <v>2990</v>
      </c>
    </row>
    <row r="602" spans="1:9" x14ac:dyDescent="0.2">
      <c r="A602" t="s">
        <v>2991</v>
      </c>
      <c r="B602" t="s">
        <v>1283</v>
      </c>
      <c r="C602" t="s">
        <v>2458</v>
      </c>
      <c r="D602" t="s">
        <v>1787</v>
      </c>
      <c r="E602" t="s">
        <v>2751</v>
      </c>
      <c r="F602" t="s">
        <v>1313</v>
      </c>
      <c r="G602" t="s">
        <v>1288</v>
      </c>
      <c r="H602" t="s">
        <v>2992</v>
      </c>
      <c r="I602" t="s">
        <v>2753</v>
      </c>
    </row>
    <row r="603" spans="1:9" x14ac:dyDescent="0.2">
      <c r="A603" t="s">
        <v>2993</v>
      </c>
      <c r="B603" t="s">
        <v>2994</v>
      </c>
      <c r="C603" t="s">
        <v>1280</v>
      </c>
      <c r="D603" t="s">
        <v>1787</v>
      </c>
      <c r="E603" t="s">
        <v>2652</v>
      </c>
      <c r="F603" t="s">
        <v>1313</v>
      </c>
      <c r="G603" t="s">
        <v>1308</v>
      </c>
      <c r="H603" t="s">
        <v>2995</v>
      </c>
      <c r="I603" t="s">
        <v>2654</v>
      </c>
    </row>
    <row r="604" spans="1:9" x14ac:dyDescent="0.2">
      <c r="A604" t="s">
        <v>2996</v>
      </c>
      <c r="B604" t="s">
        <v>2126</v>
      </c>
      <c r="C604" t="s">
        <v>2660</v>
      </c>
      <c r="D604" t="s">
        <v>1787</v>
      </c>
      <c r="E604" t="s">
        <v>903</v>
      </c>
      <c r="F604" t="s">
        <v>1313</v>
      </c>
      <c r="G604" t="s">
        <v>1325</v>
      </c>
      <c r="H604" t="s">
        <v>2997</v>
      </c>
      <c r="I604" t="s">
        <v>2998</v>
      </c>
    </row>
    <row r="605" spans="1:9" x14ac:dyDescent="0.2">
      <c r="A605" t="s">
        <v>2999</v>
      </c>
      <c r="B605" t="s">
        <v>1283</v>
      </c>
      <c r="C605" t="s">
        <v>3000</v>
      </c>
      <c r="D605" t="s">
        <v>1787</v>
      </c>
      <c r="E605" t="s">
        <v>927</v>
      </c>
      <c r="F605" t="s">
        <v>1313</v>
      </c>
      <c r="G605" t="s">
        <v>1308</v>
      </c>
      <c r="H605" t="s">
        <v>3001</v>
      </c>
      <c r="I605" t="s">
        <v>1651</v>
      </c>
    </row>
    <row r="606" spans="1:9" x14ac:dyDescent="0.2">
      <c r="A606" t="s">
        <v>3002</v>
      </c>
      <c r="B606" t="s">
        <v>1283</v>
      </c>
      <c r="C606" t="s">
        <v>1280</v>
      </c>
      <c r="D606" t="s">
        <v>1787</v>
      </c>
      <c r="E606" t="s">
        <v>1638</v>
      </c>
      <c r="F606" t="s">
        <v>1313</v>
      </c>
      <c r="G606" t="s">
        <v>1288</v>
      </c>
      <c r="H606" t="s">
        <v>3003</v>
      </c>
      <c r="I606" t="s">
        <v>1640</v>
      </c>
    </row>
    <row r="607" spans="1:9" x14ac:dyDescent="0.2">
      <c r="A607" t="s">
        <v>3004</v>
      </c>
      <c r="B607" t="s">
        <v>1283</v>
      </c>
      <c r="C607" t="s">
        <v>3005</v>
      </c>
      <c r="D607" t="s">
        <v>1787</v>
      </c>
      <c r="E607" t="s">
        <v>3006</v>
      </c>
      <c r="F607" t="s">
        <v>1313</v>
      </c>
      <c r="G607" t="s">
        <v>1347</v>
      </c>
      <c r="H607" t="s">
        <v>3007</v>
      </c>
      <c r="I607" t="s">
        <v>3008</v>
      </c>
    </row>
    <row r="608" spans="1:9" x14ac:dyDescent="0.2">
      <c r="A608" t="s">
        <v>3009</v>
      </c>
      <c r="B608" t="s">
        <v>2650</v>
      </c>
      <c r="C608" t="s">
        <v>1280</v>
      </c>
      <c r="D608" t="s">
        <v>1787</v>
      </c>
      <c r="E608" t="s">
        <v>1552</v>
      </c>
      <c r="F608" t="s">
        <v>1313</v>
      </c>
      <c r="G608" t="s">
        <v>1288</v>
      </c>
      <c r="H608" t="s">
        <v>3010</v>
      </c>
      <c r="I608" t="s">
        <v>1554</v>
      </c>
    </row>
    <row r="609" spans="1:9" x14ac:dyDescent="0.2">
      <c r="A609" t="s">
        <v>3011</v>
      </c>
      <c r="B609" t="s">
        <v>1952</v>
      </c>
      <c r="C609" t="s">
        <v>3012</v>
      </c>
      <c r="D609" t="s">
        <v>1787</v>
      </c>
      <c r="E609" t="s">
        <v>1836</v>
      </c>
      <c r="F609" t="s">
        <v>1313</v>
      </c>
      <c r="G609" t="s">
        <v>1308</v>
      </c>
      <c r="H609" t="s">
        <v>3013</v>
      </c>
      <c r="I609" t="s">
        <v>1838</v>
      </c>
    </row>
    <row r="610" spans="1:9" x14ac:dyDescent="0.2">
      <c r="A610" t="s">
        <v>3014</v>
      </c>
      <c r="B610" t="s">
        <v>2994</v>
      </c>
      <c r="C610" t="s">
        <v>3015</v>
      </c>
      <c r="D610" t="s">
        <v>1787</v>
      </c>
      <c r="E610" t="s">
        <v>3016</v>
      </c>
      <c r="F610" t="s">
        <v>1313</v>
      </c>
      <c r="G610" t="s">
        <v>1368</v>
      </c>
      <c r="H610" t="s">
        <v>3017</v>
      </c>
      <c r="I610" t="s">
        <v>3018</v>
      </c>
    </row>
    <row r="611" spans="1:9" x14ac:dyDescent="0.2">
      <c r="A611" t="s">
        <v>3019</v>
      </c>
      <c r="B611" t="s">
        <v>1283</v>
      </c>
      <c r="C611" t="s">
        <v>1280</v>
      </c>
      <c r="D611" t="s">
        <v>1787</v>
      </c>
      <c r="E611" t="s">
        <v>3020</v>
      </c>
      <c r="F611" t="s">
        <v>1313</v>
      </c>
      <c r="G611" t="s">
        <v>1288</v>
      </c>
      <c r="H611" t="s">
        <v>3021</v>
      </c>
      <c r="I611" t="s">
        <v>3022</v>
      </c>
    </row>
    <row r="612" spans="1:9" x14ac:dyDescent="0.2">
      <c r="A612" t="s">
        <v>3023</v>
      </c>
      <c r="B612" t="s">
        <v>2328</v>
      </c>
      <c r="C612" t="s">
        <v>1754</v>
      </c>
      <c r="D612" t="s">
        <v>1787</v>
      </c>
      <c r="E612" t="s">
        <v>3024</v>
      </c>
      <c r="F612" t="s">
        <v>1313</v>
      </c>
      <c r="G612" t="s">
        <v>1374</v>
      </c>
      <c r="H612" t="s">
        <v>3025</v>
      </c>
      <c r="I612" t="s">
        <v>3026</v>
      </c>
    </row>
    <row r="613" spans="1:9" x14ac:dyDescent="0.2">
      <c r="A613" t="s">
        <v>3027</v>
      </c>
      <c r="B613" t="s">
        <v>1494</v>
      </c>
      <c r="C613" t="s">
        <v>3028</v>
      </c>
      <c r="D613" t="s">
        <v>1787</v>
      </c>
      <c r="E613" t="s">
        <v>3029</v>
      </c>
      <c r="F613" t="s">
        <v>1313</v>
      </c>
      <c r="G613" t="s">
        <v>1288</v>
      </c>
      <c r="H613" t="s">
        <v>3030</v>
      </c>
      <c r="I613" t="s">
        <v>3031</v>
      </c>
    </row>
    <row r="614" spans="1:9" x14ac:dyDescent="0.2">
      <c r="A614" t="s">
        <v>3032</v>
      </c>
      <c r="B614" t="s">
        <v>3033</v>
      </c>
      <c r="C614" t="s">
        <v>3034</v>
      </c>
      <c r="D614" t="s">
        <v>1787</v>
      </c>
      <c r="E614" t="s">
        <v>897</v>
      </c>
      <c r="F614" t="s">
        <v>1313</v>
      </c>
      <c r="G614" t="s">
        <v>1347</v>
      </c>
      <c r="H614" t="s">
        <v>3035</v>
      </c>
      <c r="I614" t="s">
        <v>3036</v>
      </c>
    </row>
    <row r="615" spans="1:9" x14ac:dyDescent="0.2">
      <c r="A615" t="s">
        <v>3037</v>
      </c>
      <c r="B615" t="s">
        <v>2570</v>
      </c>
      <c r="C615" t="s">
        <v>3038</v>
      </c>
      <c r="D615" t="s">
        <v>1787</v>
      </c>
      <c r="E615" t="s">
        <v>1431</v>
      </c>
      <c r="F615" t="s">
        <v>1313</v>
      </c>
      <c r="G615" t="s">
        <v>1432</v>
      </c>
      <c r="H615" t="s">
        <v>2491</v>
      </c>
      <c r="I615" t="s">
        <v>3039</v>
      </c>
    </row>
    <row r="616" spans="1:9" x14ac:dyDescent="0.2">
      <c r="A616" t="s">
        <v>3040</v>
      </c>
      <c r="B616" t="s">
        <v>2881</v>
      </c>
      <c r="C616" t="s">
        <v>3041</v>
      </c>
      <c r="D616" t="s">
        <v>1787</v>
      </c>
      <c r="E616" t="s">
        <v>3042</v>
      </c>
      <c r="F616" t="s">
        <v>1313</v>
      </c>
      <c r="G616" t="s">
        <v>1288</v>
      </c>
      <c r="H616" t="s">
        <v>3043</v>
      </c>
      <c r="I616" t="s">
        <v>3044</v>
      </c>
    </row>
    <row r="617" spans="1:9" x14ac:dyDescent="0.2">
      <c r="A617" t="s">
        <v>3045</v>
      </c>
      <c r="B617" t="s">
        <v>1834</v>
      </c>
      <c r="C617" t="s">
        <v>3046</v>
      </c>
      <c r="D617" t="s">
        <v>1787</v>
      </c>
      <c r="E617" t="s">
        <v>3047</v>
      </c>
      <c r="F617" t="s">
        <v>1313</v>
      </c>
      <c r="G617" t="s">
        <v>1325</v>
      </c>
      <c r="H617" t="s">
        <v>3048</v>
      </c>
      <c r="I617" t="s">
        <v>3049</v>
      </c>
    </row>
    <row r="618" spans="1:9" x14ac:dyDescent="0.2">
      <c r="A618" t="s">
        <v>3032</v>
      </c>
      <c r="B618" t="s">
        <v>3033</v>
      </c>
      <c r="C618" t="s">
        <v>3034</v>
      </c>
      <c r="D618" t="s">
        <v>1787</v>
      </c>
      <c r="E618" t="s">
        <v>897</v>
      </c>
      <c r="F618" t="s">
        <v>1313</v>
      </c>
      <c r="G618" t="s">
        <v>1347</v>
      </c>
      <c r="H618" t="s">
        <v>3035</v>
      </c>
      <c r="I618" t="s">
        <v>3036</v>
      </c>
    </row>
    <row r="619" spans="1:9" x14ac:dyDescent="0.2">
      <c r="A619" t="s">
        <v>3050</v>
      </c>
      <c r="B619" t="s">
        <v>1283</v>
      </c>
      <c r="C619" t="s">
        <v>1280</v>
      </c>
      <c r="D619" t="s">
        <v>1787</v>
      </c>
      <c r="E619" t="s">
        <v>3051</v>
      </c>
      <c r="F619" t="s">
        <v>1313</v>
      </c>
      <c r="G619" t="s">
        <v>1288</v>
      </c>
      <c r="H619" t="s">
        <v>3052</v>
      </c>
      <c r="I619" t="s">
        <v>3053</v>
      </c>
    </row>
    <row r="620" spans="1:9" x14ac:dyDescent="0.2">
      <c r="A620" t="s">
        <v>3014</v>
      </c>
      <c r="B620" t="s">
        <v>2994</v>
      </c>
      <c r="C620" t="s">
        <v>3015</v>
      </c>
      <c r="D620" t="s">
        <v>1787</v>
      </c>
      <c r="E620" t="s">
        <v>3016</v>
      </c>
      <c r="F620" t="s">
        <v>1313</v>
      </c>
      <c r="G620" t="s">
        <v>1368</v>
      </c>
      <c r="H620" t="s">
        <v>3017</v>
      </c>
      <c r="I620" t="s">
        <v>3018</v>
      </c>
    </row>
    <row r="621" spans="1:9" x14ac:dyDescent="0.2">
      <c r="A621" t="s">
        <v>3054</v>
      </c>
      <c r="B621" t="s">
        <v>1283</v>
      </c>
      <c r="C621" t="s">
        <v>3055</v>
      </c>
      <c r="D621" t="s">
        <v>1787</v>
      </c>
      <c r="E621" t="s">
        <v>3056</v>
      </c>
      <c r="F621" t="s">
        <v>1313</v>
      </c>
      <c r="G621" t="s">
        <v>1288</v>
      </c>
      <c r="H621" t="s">
        <v>3057</v>
      </c>
      <c r="I621" t="s">
        <v>3058</v>
      </c>
    </row>
    <row r="622" spans="1:9" x14ac:dyDescent="0.2">
      <c r="A622" t="s">
        <v>3045</v>
      </c>
      <c r="B622" t="s">
        <v>1834</v>
      </c>
      <c r="C622" t="s">
        <v>3046</v>
      </c>
      <c r="D622" t="s">
        <v>1787</v>
      </c>
      <c r="E622" t="s">
        <v>3047</v>
      </c>
      <c r="F622" t="s">
        <v>1313</v>
      </c>
      <c r="G622" t="s">
        <v>1325</v>
      </c>
      <c r="H622" t="s">
        <v>3048</v>
      </c>
      <c r="I622" t="s">
        <v>3049</v>
      </c>
    </row>
    <row r="623" spans="1:9" x14ac:dyDescent="0.2">
      <c r="A623" t="s">
        <v>2971</v>
      </c>
      <c r="B623" t="s">
        <v>2839</v>
      </c>
      <c r="C623" t="s">
        <v>2972</v>
      </c>
      <c r="D623" t="s">
        <v>1787</v>
      </c>
      <c r="E623" t="s">
        <v>2973</v>
      </c>
      <c r="F623" t="s">
        <v>1313</v>
      </c>
      <c r="G623" t="s">
        <v>1347</v>
      </c>
      <c r="H623" t="s">
        <v>2974</v>
      </c>
      <c r="I623" t="s">
        <v>2975</v>
      </c>
    </row>
    <row r="624" spans="1:9" x14ac:dyDescent="0.2">
      <c r="A624" t="s">
        <v>3059</v>
      </c>
      <c r="B624" t="s">
        <v>1283</v>
      </c>
      <c r="C624" t="s">
        <v>3060</v>
      </c>
      <c r="D624" t="s">
        <v>1787</v>
      </c>
      <c r="E624" t="s">
        <v>3029</v>
      </c>
      <c r="F624" t="s">
        <v>1313</v>
      </c>
      <c r="G624" t="s">
        <v>1336</v>
      </c>
      <c r="H624" t="s">
        <v>3061</v>
      </c>
      <c r="I624" t="s">
        <v>3031</v>
      </c>
    </row>
    <row r="625" spans="1:9" x14ac:dyDescent="0.2">
      <c r="A625" t="s">
        <v>3062</v>
      </c>
      <c r="B625" t="s">
        <v>1911</v>
      </c>
      <c r="C625" t="s">
        <v>3063</v>
      </c>
      <c r="D625" t="s">
        <v>1787</v>
      </c>
      <c r="E625" t="s">
        <v>3064</v>
      </c>
      <c r="F625" t="s">
        <v>1313</v>
      </c>
      <c r="G625" t="s">
        <v>1288</v>
      </c>
      <c r="H625" t="s">
        <v>2027</v>
      </c>
      <c r="I625" t="s">
        <v>3065</v>
      </c>
    </row>
    <row r="626" spans="1:9" x14ac:dyDescent="0.2">
      <c r="A626" t="s">
        <v>3066</v>
      </c>
      <c r="B626" t="s">
        <v>3067</v>
      </c>
      <c r="C626" t="s">
        <v>2483</v>
      </c>
      <c r="D626" t="s">
        <v>1787</v>
      </c>
      <c r="E626" t="s">
        <v>3068</v>
      </c>
      <c r="F626" t="s">
        <v>1313</v>
      </c>
      <c r="G626" t="s">
        <v>1308</v>
      </c>
      <c r="H626" t="s">
        <v>3069</v>
      </c>
      <c r="I626" t="s">
        <v>3070</v>
      </c>
    </row>
    <row r="627" spans="1:9" x14ac:dyDescent="0.2">
      <c r="A627" t="s">
        <v>2793</v>
      </c>
      <c r="B627" t="s">
        <v>2794</v>
      </c>
      <c r="C627" t="s">
        <v>1280</v>
      </c>
      <c r="D627" t="s">
        <v>1267</v>
      </c>
      <c r="E627" t="s">
        <v>1268</v>
      </c>
      <c r="F627" t="s">
        <v>1269</v>
      </c>
      <c r="G627" t="s">
        <v>1288</v>
      </c>
      <c r="H627" t="s">
        <v>2795</v>
      </c>
      <c r="I627" t="s">
        <v>1272</v>
      </c>
    </row>
    <row r="628" spans="1:9" x14ac:dyDescent="0.2">
      <c r="A628" t="s">
        <v>3071</v>
      </c>
      <c r="B628" t="s">
        <v>321</v>
      </c>
      <c r="C628" t="s">
        <v>3072</v>
      </c>
      <c r="D628" t="s">
        <v>1267</v>
      </c>
      <c r="E628" t="s">
        <v>1268</v>
      </c>
      <c r="F628" t="s">
        <v>1269</v>
      </c>
      <c r="G628" t="s">
        <v>1288</v>
      </c>
      <c r="H628" t="s">
        <v>3073</v>
      </c>
      <c r="I628" t="s">
        <v>1272</v>
      </c>
    </row>
    <row r="629" spans="1:9" x14ac:dyDescent="0.2">
      <c r="A629" t="s">
        <v>3074</v>
      </c>
      <c r="B629" t="s">
        <v>1283</v>
      </c>
      <c r="C629" t="s">
        <v>1452</v>
      </c>
      <c r="D629" t="s">
        <v>1267</v>
      </c>
      <c r="E629" t="s">
        <v>1268</v>
      </c>
      <c r="F629" t="s">
        <v>1269</v>
      </c>
      <c r="G629" t="s">
        <v>1368</v>
      </c>
      <c r="H629" t="s">
        <v>3075</v>
      </c>
      <c r="I629" t="s">
        <v>1272</v>
      </c>
    </row>
    <row r="630" spans="1:9" x14ac:dyDescent="0.2">
      <c r="A630" t="s">
        <v>3076</v>
      </c>
      <c r="B630" t="s">
        <v>2645</v>
      </c>
      <c r="C630" t="s">
        <v>1280</v>
      </c>
      <c r="D630" t="s">
        <v>1267</v>
      </c>
      <c r="E630" t="s">
        <v>1268</v>
      </c>
      <c r="F630" t="s">
        <v>1269</v>
      </c>
      <c r="G630" t="s">
        <v>1288</v>
      </c>
      <c r="H630" t="s">
        <v>3077</v>
      </c>
      <c r="I630" t="s">
        <v>1272</v>
      </c>
    </row>
    <row r="631" spans="1:9" x14ac:dyDescent="0.2">
      <c r="A631" t="s">
        <v>3078</v>
      </c>
      <c r="B631" t="s">
        <v>3067</v>
      </c>
      <c r="C631" t="s">
        <v>1858</v>
      </c>
      <c r="D631" t="s">
        <v>1267</v>
      </c>
      <c r="E631" t="s">
        <v>1268</v>
      </c>
      <c r="F631" t="s">
        <v>1269</v>
      </c>
      <c r="G631" t="s">
        <v>1522</v>
      </c>
      <c r="H631" t="s">
        <v>3079</v>
      </c>
      <c r="I631" t="s">
        <v>1272</v>
      </c>
    </row>
    <row r="632" spans="1:9" x14ac:dyDescent="0.2">
      <c r="A632" t="s">
        <v>2801</v>
      </c>
      <c r="B632" t="s">
        <v>1283</v>
      </c>
      <c r="C632" t="s">
        <v>1280</v>
      </c>
      <c r="D632" t="s">
        <v>1267</v>
      </c>
      <c r="E632" t="s">
        <v>1268</v>
      </c>
      <c r="F632" t="s">
        <v>1269</v>
      </c>
      <c r="G632" t="s">
        <v>1288</v>
      </c>
      <c r="H632" t="s">
        <v>2802</v>
      </c>
      <c r="I632" t="s">
        <v>1272</v>
      </c>
    </row>
    <row r="633" spans="1:9" x14ac:dyDescent="0.2">
      <c r="A633" t="s">
        <v>3080</v>
      </c>
      <c r="B633" t="s">
        <v>3081</v>
      </c>
      <c r="C633" t="s">
        <v>1754</v>
      </c>
      <c r="D633" t="s">
        <v>1267</v>
      </c>
      <c r="E633" t="s">
        <v>1268</v>
      </c>
      <c r="F633" t="s">
        <v>1269</v>
      </c>
      <c r="G633" t="s">
        <v>1288</v>
      </c>
      <c r="H633" t="s">
        <v>3082</v>
      </c>
      <c r="I633" t="s">
        <v>1272</v>
      </c>
    </row>
    <row r="634" spans="1:9" x14ac:dyDescent="0.2">
      <c r="A634" t="s">
        <v>3083</v>
      </c>
      <c r="B634" t="s">
        <v>1318</v>
      </c>
      <c r="C634" t="s">
        <v>3084</v>
      </c>
      <c r="D634" t="s">
        <v>1267</v>
      </c>
      <c r="E634" t="s">
        <v>1268</v>
      </c>
      <c r="F634" t="s">
        <v>1269</v>
      </c>
      <c r="G634" t="s">
        <v>1336</v>
      </c>
      <c r="H634" t="s">
        <v>3085</v>
      </c>
      <c r="I634" t="s">
        <v>1272</v>
      </c>
    </row>
    <row r="635" spans="1:9" x14ac:dyDescent="0.2">
      <c r="A635" t="s">
        <v>3086</v>
      </c>
      <c r="B635" t="s">
        <v>1283</v>
      </c>
      <c r="C635" t="s">
        <v>1280</v>
      </c>
      <c r="D635" t="s">
        <v>1267</v>
      </c>
      <c r="E635" t="s">
        <v>1268</v>
      </c>
      <c r="F635" t="s">
        <v>1269</v>
      </c>
      <c r="G635" t="s">
        <v>1288</v>
      </c>
      <c r="H635" t="s">
        <v>3087</v>
      </c>
      <c r="I635" t="s">
        <v>1272</v>
      </c>
    </row>
    <row r="636" spans="1:9" x14ac:dyDescent="0.2">
      <c r="A636" t="s">
        <v>2801</v>
      </c>
      <c r="B636" t="s">
        <v>1283</v>
      </c>
      <c r="C636" t="s">
        <v>1280</v>
      </c>
      <c r="D636" t="s">
        <v>1267</v>
      </c>
      <c r="E636" t="s">
        <v>1268</v>
      </c>
      <c r="F636" t="s">
        <v>1269</v>
      </c>
      <c r="G636" t="s">
        <v>1288</v>
      </c>
      <c r="H636" t="s">
        <v>2802</v>
      </c>
      <c r="I636" t="s">
        <v>1272</v>
      </c>
    </row>
    <row r="637" spans="1:9" x14ac:dyDescent="0.2">
      <c r="A637" t="s">
        <v>3088</v>
      </c>
      <c r="B637" t="s">
        <v>1283</v>
      </c>
      <c r="C637" t="s">
        <v>3089</v>
      </c>
      <c r="D637" t="s">
        <v>1267</v>
      </c>
      <c r="E637" t="s">
        <v>1268</v>
      </c>
      <c r="F637" t="s">
        <v>1269</v>
      </c>
      <c r="G637" t="s">
        <v>3090</v>
      </c>
      <c r="H637" t="s">
        <v>3091</v>
      </c>
      <c r="I637" t="s">
        <v>1272</v>
      </c>
    </row>
    <row r="638" spans="1:9" x14ac:dyDescent="0.2">
      <c r="A638" t="s">
        <v>3092</v>
      </c>
      <c r="B638" t="s">
        <v>1283</v>
      </c>
      <c r="C638" t="s">
        <v>1280</v>
      </c>
      <c r="D638" t="s">
        <v>1267</v>
      </c>
      <c r="E638" t="s">
        <v>1268</v>
      </c>
      <c r="F638" t="s">
        <v>1269</v>
      </c>
      <c r="G638" t="s">
        <v>1296</v>
      </c>
      <c r="H638" t="s">
        <v>3093</v>
      </c>
      <c r="I638" t="s">
        <v>1272</v>
      </c>
    </row>
    <row r="639" spans="1:9" x14ac:dyDescent="0.2">
      <c r="A639" t="s">
        <v>3094</v>
      </c>
      <c r="B639" t="s">
        <v>1489</v>
      </c>
      <c r="C639" t="s">
        <v>1329</v>
      </c>
      <c r="D639" t="s">
        <v>1267</v>
      </c>
      <c r="E639" t="s">
        <v>1268</v>
      </c>
      <c r="F639" t="s">
        <v>1269</v>
      </c>
      <c r="G639" t="s">
        <v>1296</v>
      </c>
      <c r="H639" t="s">
        <v>3095</v>
      </c>
      <c r="I639" t="s">
        <v>1272</v>
      </c>
    </row>
    <row r="640" spans="1:9" x14ac:dyDescent="0.2">
      <c r="A640" t="s">
        <v>2801</v>
      </c>
      <c r="B640" t="s">
        <v>1283</v>
      </c>
      <c r="C640" t="s">
        <v>1280</v>
      </c>
      <c r="D640" t="s">
        <v>1267</v>
      </c>
      <c r="E640" t="s">
        <v>1268</v>
      </c>
      <c r="F640" t="s">
        <v>1269</v>
      </c>
      <c r="G640" t="s">
        <v>1288</v>
      </c>
      <c r="H640" t="s">
        <v>2802</v>
      </c>
      <c r="I640" t="s">
        <v>1272</v>
      </c>
    </row>
    <row r="641" spans="1:9" x14ac:dyDescent="0.2">
      <c r="A641" t="s">
        <v>2296</v>
      </c>
      <c r="B641" t="s">
        <v>1741</v>
      </c>
      <c r="C641" t="s">
        <v>2282</v>
      </c>
      <c r="D641" t="s">
        <v>1287</v>
      </c>
      <c r="E641" t="s">
        <v>1268</v>
      </c>
      <c r="F641" t="s">
        <v>1269</v>
      </c>
      <c r="G641" t="s">
        <v>1288</v>
      </c>
      <c r="H641" t="s">
        <v>2297</v>
      </c>
      <c r="I641" t="s">
        <v>1272</v>
      </c>
    </row>
    <row r="642" spans="1:9" x14ac:dyDescent="0.2">
      <c r="A642" t="s">
        <v>2889</v>
      </c>
      <c r="B642" t="s">
        <v>2285</v>
      </c>
      <c r="C642" t="s">
        <v>2188</v>
      </c>
      <c r="D642" t="s">
        <v>1287</v>
      </c>
      <c r="E642" t="s">
        <v>1268</v>
      </c>
      <c r="F642" t="s">
        <v>1269</v>
      </c>
      <c r="G642" t="s">
        <v>1288</v>
      </c>
      <c r="H642" t="s">
        <v>2890</v>
      </c>
      <c r="I642" t="s">
        <v>1272</v>
      </c>
    </row>
    <row r="643" spans="1:9" x14ac:dyDescent="0.2">
      <c r="A643" t="s">
        <v>3096</v>
      </c>
      <c r="B643" t="s">
        <v>1436</v>
      </c>
      <c r="C643" t="s">
        <v>1280</v>
      </c>
      <c r="D643" t="s">
        <v>1287</v>
      </c>
      <c r="E643" t="s">
        <v>1268</v>
      </c>
      <c r="F643" t="s">
        <v>1269</v>
      </c>
      <c r="G643" t="s">
        <v>1288</v>
      </c>
      <c r="H643" t="s">
        <v>3097</v>
      </c>
      <c r="I643" t="s">
        <v>1272</v>
      </c>
    </row>
    <row r="644" spans="1:9" x14ac:dyDescent="0.2">
      <c r="A644" t="s">
        <v>3098</v>
      </c>
      <c r="B644" t="s">
        <v>1757</v>
      </c>
      <c r="C644" t="s">
        <v>3099</v>
      </c>
      <c r="D644" t="s">
        <v>1287</v>
      </c>
      <c r="E644" t="s">
        <v>1268</v>
      </c>
      <c r="F644" t="s">
        <v>1269</v>
      </c>
      <c r="G644" t="s">
        <v>1308</v>
      </c>
      <c r="H644" t="s">
        <v>3100</v>
      </c>
      <c r="I644" t="s">
        <v>1272</v>
      </c>
    </row>
    <row r="645" spans="1:9" x14ac:dyDescent="0.2">
      <c r="A645" t="s">
        <v>2454</v>
      </c>
      <c r="B645" t="s">
        <v>1383</v>
      </c>
      <c r="C645" t="s">
        <v>1430</v>
      </c>
      <c r="D645" t="s">
        <v>1287</v>
      </c>
      <c r="E645" t="s">
        <v>1268</v>
      </c>
      <c r="F645" t="s">
        <v>1269</v>
      </c>
      <c r="G645" t="s">
        <v>1288</v>
      </c>
      <c r="H645" t="s">
        <v>2455</v>
      </c>
      <c r="I645" t="s">
        <v>1272</v>
      </c>
    </row>
    <row r="646" spans="1:9" x14ac:dyDescent="0.2">
      <c r="A646" t="s">
        <v>3101</v>
      </c>
      <c r="B646" t="s">
        <v>2002</v>
      </c>
      <c r="C646" t="s">
        <v>1280</v>
      </c>
      <c r="D646" t="s">
        <v>1287</v>
      </c>
      <c r="E646" t="s">
        <v>1268</v>
      </c>
      <c r="F646" t="s">
        <v>1269</v>
      </c>
      <c r="G646" t="s">
        <v>1296</v>
      </c>
      <c r="H646" t="s">
        <v>3102</v>
      </c>
      <c r="I646" t="s">
        <v>1272</v>
      </c>
    </row>
    <row r="647" spans="1:9" x14ac:dyDescent="0.2">
      <c r="A647" t="s">
        <v>3103</v>
      </c>
      <c r="B647" t="s">
        <v>3104</v>
      </c>
      <c r="C647" t="s">
        <v>2022</v>
      </c>
      <c r="D647" t="s">
        <v>1287</v>
      </c>
      <c r="E647" t="s">
        <v>1268</v>
      </c>
      <c r="F647" t="s">
        <v>1269</v>
      </c>
      <c r="G647" t="s">
        <v>1296</v>
      </c>
      <c r="H647" t="s">
        <v>3105</v>
      </c>
      <c r="I647" t="s">
        <v>1272</v>
      </c>
    </row>
    <row r="648" spans="1:9" x14ac:dyDescent="0.2">
      <c r="A648" t="s">
        <v>3106</v>
      </c>
      <c r="B648" t="s">
        <v>1484</v>
      </c>
      <c r="C648" t="s">
        <v>2461</v>
      </c>
      <c r="D648" t="s">
        <v>1287</v>
      </c>
      <c r="E648" t="s">
        <v>1268</v>
      </c>
      <c r="F648" t="s">
        <v>1269</v>
      </c>
      <c r="G648" t="s">
        <v>1296</v>
      </c>
      <c r="H648" t="s">
        <v>3107</v>
      </c>
      <c r="I648" t="s">
        <v>1272</v>
      </c>
    </row>
    <row r="649" spans="1:9" x14ac:dyDescent="0.2">
      <c r="A649" t="s">
        <v>3108</v>
      </c>
      <c r="B649" t="s">
        <v>1568</v>
      </c>
      <c r="C649" t="s">
        <v>1280</v>
      </c>
      <c r="D649" t="s">
        <v>1287</v>
      </c>
      <c r="E649" t="s">
        <v>1268</v>
      </c>
      <c r="F649" t="s">
        <v>1269</v>
      </c>
      <c r="G649" t="s">
        <v>1296</v>
      </c>
      <c r="H649" t="s">
        <v>3109</v>
      </c>
      <c r="I649" t="s">
        <v>1272</v>
      </c>
    </row>
    <row r="650" spans="1:9" x14ac:dyDescent="0.2">
      <c r="A650" t="s">
        <v>3110</v>
      </c>
      <c r="B650" t="s">
        <v>2163</v>
      </c>
      <c r="C650" t="s">
        <v>1280</v>
      </c>
      <c r="D650" t="s">
        <v>1287</v>
      </c>
      <c r="E650" t="s">
        <v>3111</v>
      </c>
      <c r="F650" t="s">
        <v>1269</v>
      </c>
      <c r="G650" t="s">
        <v>1296</v>
      </c>
      <c r="H650" t="s">
        <v>3112</v>
      </c>
      <c r="I650" t="s">
        <v>3113</v>
      </c>
    </row>
    <row r="651" spans="1:9" x14ac:dyDescent="0.2">
      <c r="A651" t="s">
        <v>3114</v>
      </c>
      <c r="B651" t="s">
        <v>1568</v>
      </c>
      <c r="C651" t="s">
        <v>1945</v>
      </c>
      <c r="D651" t="s">
        <v>1287</v>
      </c>
      <c r="E651" t="s">
        <v>1268</v>
      </c>
      <c r="F651" t="s">
        <v>1269</v>
      </c>
      <c r="G651" t="s">
        <v>1296</v>
      </c>
      <c r="H651" t="s">
        <v>3115</v>
      </c>
      <c r="I651" t="s">
        <v>1272</v>
      </c>
    </row>
    <row r="652" spans="1:9" x14ac:dyDescent="0.2">
      <c r="A652" t="s">
        <v>3116</v>
      </c>
      <c r="B652" t="s">
        <v>1283</v>
      </c>
      <c r="C652" t="s">
        <v>1280</v>
      </c>
      <c r="D652" t="s">
        <v>1287</v>
      </c>
      <c r="E652" t="s">
        <v>1268</v>
      </c>
      <c r="F652" t="s">
        <v>1269</v>
      </c>
      <c r="G652" t="s">
        <v>1296</v>
      </c>
      <c r="H652" t="s">
        <v>3117</v>
      </c>
      <c r="I652" t="s">
        <v>1272</v>
      </c>
    </row>
    <row r="653" spans="1:9" x14ac:dyDescent="0.2">
      <c r="A653" t="s">
        <v>2482</v>
      </c>
      <c r="B653" t="s">
        <v>1283</v>
      </c>
      <c r="C653" t="s">
        <v>2483</v>
      </c>
      <c r="D653" t="s">
        <v>1287</v>
      </c>
      <c r="E653" t="s">
        <v>1268</v>
      </c>
      <c r="F653" t="s">
        <v>1269</v>
      </c>
      <c r="G653" t="s">
        <v>1288</v>
      </c>
      <c r="H653" t="s">
        <v>2484</v>
      </c>
      <c r="I653" t="s">
        <v>1272</v>
      </c>
    </row>
    <row r="654" spans="1:9" x14ac:dyDescent="0.2">
      <c r="A654" t="s">
        <v>3118</v>
      </c>
      <c r="B654" t="s">
        <v>1283</v>
      </c>
      <c r="C654" t="s">
        <v>1280</v>
      </c>
      <c r="D654" t="s">
        <v>1287</v>
      </c>
      <c r="E654" t="s">
        <v>1268</v>
      </c>
      <c r="F654" t="s">
        <v>1269</v>
      </c>
      <c r="G654" t="s">
        <v>1459</v>
      </c>
      <c r="H654" t="s">
        <v>3119</v>
      </c>
      <c r="I654" t="s">
        <v>1272</v>
      </c>
    </row>
    <row r="655" spans="1:9" x14ac:dyDescent="0.2">
      <c r="A655" t="s">
        <v>3120</v>
      </c>
      <c r="B655" t="s">
        <v>1283</v>
      </c>
      <c r="C655" t="s">
        <v>3121</v>
      </c>
      <c r="D655" t="s">
        <v>1287</v>
      </c>
      <c r="E655" t="s">
        <v>1268</v>
      </c>
      <c r="F655" t="s">
        <v>1269</v>
      </c>
      <c r="G655" t="s">
        <v>1288</v>
      </c>
      <c r="H655" t="s">
        <v>3122</v>
      </c>
      <c r="I655" t="s">
        <v>1272</v>
      </c>
    </row>
    <row r="656" spans="1:9" x14ac:dyDescent="0.2">
      <c r="A656" t="s">
        <v>3123</v>
      </c>
      <c r="B656" t="s">
        <v>1283</v>
      </c>
      <c r="C656" t="s">
        <v>3124</v>
      </c>
      <c r="D656" t="s">
        <v>1287</v>
      </c>
      <c r="E656" t="s">
        <v>1268</v>
      </c>
      <c r="F656" t="s">
        <v>1269</v>
      </c>
      <c r="G656" t="s">
        <v>3125</v>
      </c>
      <c r="H656" t="s">
        <v>3126</v>
      </c>
      <c r="I656" t="s">
        <v>1272</v>
      </c>
    </row>
    <row r="657" spans="1:9" x14ac:dyDescent="0.2">
      <c r="A657" t="s">
        <v>2560</v>
      </c>
      <c r="B657" t="s">
        <v>1283</v>
      </c>
      <c r="C657" t="s">
        <v>2561</v>
      </c>
      <c r="D657" t="s">
        <v>1287</v>
      </c>
      <c r="E657" t="s">
        <v>1268</v>
      </c>
      <c r="F657" t="s">
        <v>1269</v>
      </c>
      <c r="G657" t="s">
        <v>1288</v>
      </c>
      <c r="H657" t="s">
        <v>2562</v>
      </c>
      <c r="I657" t="s">
        <v>1272</v>
      </c>
    </row>
    <row r="658" spans="1:9" x14ac:dyDescent="0.2">
      <c r="A658" t="s">
        <v>3127</v>
      </c>
      <c r="B658" t="s">
        <v>2794</v>
      </c>
      <c r="C658" t="s">
        <v>3124</v>
      </c>
      <c r="D658" t="s">
        <v>1287</v>
      </c>
      <c r="E658" t="s">
        <v>1268</v>
      </c>
      <c r="F658" t="s">
        <v>1269</v>
      </c>
      <c r="G658" t="s">
        <v>1331</v>
      </c>
      <c r="H658" t="s">
        <v>3128</v>
      </c>
      <c r="I658" t="s">
        <v>1272</v>
      </c>
    </row>
    <row r="659" spans="1:9" x14ac:dyDescent="0.2">
      <c r="A659" t="s">
        <v>3129</v>
      </c>
      <c r="B659" t="s">
        <v>1283</v>
      </c>
      <c r="C659" t="s">
        <v>3005</v>
      </c>
      <c r="D659" t="s">
        <v>1287</v>
      </c>
      <c r="E659" t="s">
        <v>1268</v>
      </c>
      <c r="F659" t="s">
        <v>1269</v>
      </c>
      <c r="G659" t="s">
        <v>1595</v>
      </c>
      <c r="H659" t="s">
        <v>3130</v>
      </c>
      <c r="I659" t="s">
        <v>1272</v>
      </c>
    </row>
    <row r="660" spans="1:9" x14ac:dyDescent="0.2">
      <c r="A660" t="s">
        <v>3131</v>
      </c>
      <c r="B660" t="s">
        <v>1896</v>
      </c>
      <c r="C660" t="s">
        <v>3132</v>
      </c>
      <c r="D660" t="s">
        <v>1287</v>
      </c>
      <c r="E660" t="s">
        <v>1268</v>
      </c>
      <c r="F660" t="s">
        <v>1269</v>
      </c>
      <c r="G660" t="s">
        <v>1459</v>
      </c>
      <c r="H660" t="s">
        <v>3133</v>
      </c>
      <c r="I660" t="s">
        <v>1272</v>
      </c>
    </row>
    <row r="661" spans="1:9" x14ac:dyDescent="0.2">
      <c r="A661" t="s">
        <v>3134</v>
      </c>
      <c r="B661" t="s">
        <v>1283</v>
      </c>
      <c r="C661" t="s">
        <v>3135</v>
      </c>
      <c r="D661" t="s">
        <v>1287</v>
      </c>
      <c r="E661" t="s">
        <v>1268</v>
      </c>
      <c r="F661" t="s">
        <v>1269</v>
      </c>
      <c r="G661" t="s">
        <v>3136</v>
      </c>
      <c r="H661" t="s">
        <v>3137</v>
      </c>
      <c r="I661" t="s">
        <v>1272</v>
      </c>
    </row>
    <row r="662" spans="1:9" x14ac:dyDescent="0.2">
      <c r="A662" t="s">
        <v>3138</v>
      </c>
      <c r="B662" t="s">
        <v>3139</v>
      </c>
      <c r="C662" t="s">
        <v>1280</v>
      </c>
      <c r="D662" t="s">
        <v>1287</v>
      </c>
      <c r="E662" t="s">
        <v>1268</v>
      </c>
      <c r="F662" t="s">
        <v>1269</v>
      </c>
      <c r="G662" t="s">
        <v>1347</v>
      </c>
      <c r="H662" t="s">
        <v>3140</v>
      </c>
      <c r="I662" t="s">
        <v>1272</v>
      </c>
    </row>
    <row r="663" spans="1:9" x14ac:dyDescent="0.2">
      <c r="A663" t="s">
        <v>3141</v>
      </c>
      <c r="B663" t="s">
        <v>1562</v>
      </c>
      <c r="C663" t="s">
        <v>1280</v>
      </c>
      <c r="D663" t="s">
        <v>1287</v>
      </c>
      <c r="E663" t="s">
        <v>3142</v>
      </c>
      <c r="F663" t="s">
        <v>1269</v>
      </c>
      <c r="G663" t="s">
        <v>1325</v>
      </c>
      <c r="H663" t="s">
        <v>3143</v>
      </c>
      <c r="I663" t="s">
        <v>3144</v>
      </c>
    </row>
    <row r="664" spans="1:9" x14ac:dyDescent="0.2">
      <c r="A664" t="s">
        <v>2886</v>
      </c>
      <c r="B664" t="s">
        <v>2660</v>
      </c>
      <c r="C664" t="s">
        <v>2887</v>
      </c>
      <c r="D664" t="s">
        <v>1287</v>
      </c>
      <c r="E664" t="s">
        <v>1268</v>
      </c>
      <c r="F664" t="s">
        <v>1269</v>
      </c>
      <c r="G664" t="s">
        <v>1296</v>
      </c>
      <c r="H664" t="s">
        <v>2888</v>
      </c>
      <c r="I664" t="s">
        <v>1272</v>
      </c>
    </row>
    <row r="665" spans="1:9" x14ac:dyDescent="0.2">
      <c r="A665" t="s">
        <v>3145</v>
      </c>
      <c r="B665" t="s">
        <v>1775</v>
      </c>
      <c r="C665" t="s">
        <v>1978</v>
      </c>
      <c r="D665" t="s">
        <v>1287</v>
      </c>
      <c r="E665" t="s">
        <v>1268</v>
      </c>
      <c r="F665" t="s">
        <v>1269</v>
      </c>
      <c r="G665" t="s">
        <v>1308</v>
      </c>
      <c r="H665" t="s">
        <v>3146</v>
      </c>
      <c r="I665" t="s">
        <v>1272</v>
      </c>
    </row>
    <row r="666" spans="1:9" x14ac:dyDescent="0.2">
      <c r="A666" t="s">
        <v>3147</v>
      </c>
      <c r="B666" t="s">
        <v>1494</v>
      </c>
      <c r="C666" t="s">
        <v>984</v>
      </c>
      <c r="D666" t="s">
        <v>1287</v>
      </c>
      <c r="E666" t="s">
        <v>1268</v>
      </c>
      <c r="F666" t="s">
        <v>1269</v>
      </c>
      <c r="G666" t="s">
        <v>1347</v>
      </c>
      <c r="H666" t="s">
        <v>3148</v>
      </c>
      <c r="I666" t="s">
        <v>1272</v>
      </c>
    </row>
    <row r="667" spans="1:9" x14ac:dyDescent="0.2">
      <c r="A667" t="s">
        <v>3149</v>
      </c>
      <c r="B667" t="s">
        <v>1704</v>
      </c>
      <c r="C667" t="s">
        <v>3150</v>
      </c>
      <c r="D667" t="s">
        <v>1287</v>
      </c>
      <c r="E667" t="s">
        <v>1268</v>
      </c>
      <c r="F667" t="s">
        <v>1269</v>
      </c>
      <c r="G667" t="s">
        <v>1296</v>
      </c>
      <c r="H667" t="s">
        <v>3151</v>
      </c>
      <c r="I667" t="s">
        <v>1272</v>
      </c>
    </row>
    <row r="668" spans="1:9" x14ac:dyDescent="0.2">
      <c r="A668" t="s">
        <v>3152</v>
      </c>
      <c r="B668" t="s">
        <v>1383</v>
      </c>
      <c r="C668" t="s">
        <v>1875</v>
      </c>
      <c r="D668" t="s">
        <v>1287</v>
      </c>
      <c r="E668" t="s">
        <v>1268</v>
      </c>
      <c r="F668" t="s">
        <v>1269</v>
      </c>
      <c r="G668" t="s">
        <v>1469</v>
      </c>
      <c r="H668" t="s">
        <v>3153</v>
      </c>
      <c r="I668" t="s">
        <v>1272</v>
      </c>
    </row>
    <row r="669" spans="1:9" x14ac:dyDescent="0.2">
      <c r="A669" t="s">
        <v>3154</v>
      </c>
      <c r="B669" t="s">
        <v>2090</v>
      </c>
      <c r="C669" t="s">
        <v>3155</v>
      </c>
      <c r="D669" t="s">
        <v>1287</v>
      </c>
      <c r="E669" t="s">
        <v>1268</v>
      </c>
      <c r="F669" t="s">
        <v>1269</v>
      </c>
      <c r="G669" t="s">
        <v>1288</v>
      </c>
      <c r="H669" t="s">
        <v>3156</v>
      </c>
      <c r="I669" t="s">
        <v>1272</v>
      </c>
    </row>
    <row r="670" spans="1:9" x14ac:dyDescent="0.2">
      <c r="A670" t="s">
        <v>3157</v>
      </c>
      <c r="B670" t="s">
        <v>1283</v>
      </c>
      <c r="C670" t="s">
        <v>3158</v>
      </c>
      <c r="D670" t="s">
        <v>1287</v>
      </c>
      <c r="E670" t="s">
        <v>1268</v>
      </c>
      <c r="F670" t="s">
        <v>1269</v>
      </c>
      <c r="G670" t="s">
        <v>1325</v>
      </c>
      <c r="H670" t="s">
        <v>3159</v>
      </c>
      <c r="I670" t="s">
        <v>1272</v>
      </c>
    </row>
    <row r="671" spans="1:9" x14ac:dyDescent="0.2">
      <c r="A671" t="s">
        <v>3160</v>
      </c>
      <c r="B671" t="s">
        <v>1283</v>
      </c>
      <c r="C671" t="s">
        <v>3161</v>
      </c>
      <c r="D671" t="s">
        <v>1287</v>
      </c>
      <c r="E671" t="s">
        <v>1268</v>
      </c>
      <c r="F671" t="s">
        <v>1269</v>
      </c>
      <c r="G671" t="s">
        <v>1308</v>
      </c>
      <c r="H671" t="s">
        <v>3162</v>
      </c>
      <c r="I671" t="s">
        <v>1272</v>
      </c>
    </row>
    <row r="672" spans="1:9" x14ac:dyDescent="0.2">
      <c r="A672" t="s">
        <v>3163</v>
      </c>
      <c r="B672" t="s">
        <v>2457</v>
      </c>
      <c r="C672" t="s">
        <v>3124</v>
      </c>
      <c r="D672" t="s">
        <v>1287</v>
      </c>
      <c r="E672" t="s">
        <v>1268</v>
      </c>
      <c r="F672" t="s">
        <v>1269</v>
      </c>
      <c r="G672" t="s">
        <v>1854</v>
      </c>
      <c r="H672" t="s">
        <v>3164</v>
      </c>
      <c r="I672" t="s">
        <v>1272</v>
      </c>
    </row>
    <row r="673" spans="1:9" x14ac:dyDescent="0.2">
      <c r="A673" t="s">
        <v>3165</v>
      </c>
      <c r="B673" t="s">
        <v>321</v>
      </c>
      <c r="C673" t="s">
        <v>3166</v>
      </c>
      <c r="D673" t="s">
        <v>1287</v>
      </c>
      <c r="E673" t="s">
        <v>1268</v>
      </c>
      <c r="F673" t="s">
        <v>1269</v>
      </c>
      <c r="G673" t="s">
        <v>3167</v>
      </c>
      <c r="H673" t="s">
        <v>3168</v>
      </c>
      <c r="I673" t="s">
        <v>1272</v>
      </c>
    </row>
    <row r="674" spans="1:9" x14ac:dyDescent="0.2">
      <c r="A674" t="s">
        <v>3169</v>
      </c>
      <c r="B674" t="s">
        <v>1283</v>
      </c>
      <c r="C674" t="s">
        <v>1280</v>
      </c>
      <c r="D674" t="s">
        <v>1287</v>
      </c>
      <c r="E674" t="s">
        <v>1268</v>
      </c>
      <c r="F674" t="s">
        <v>1269</v>
      </c>
      <c r="G674" t="s">
        <v>1368</v>
      </c>
      <c r="H674" t="s">
        <v>3170</v>
      </c>
      <c r="I674" t="s">
        <v>1272</v>
      </c>
    </row>
    <row r="675" spans="1:9" x14ac:dyDescent="0.2">
      <c r="A675" t="s">
        <v>3171</v>
      </c>
      <c r="B675" t="s">
        <v>2794</v>
      </c>
      <c r="C675" t="s">
        <v>1312</v>
      </c>
      <c r="D675" t="s">
        <v>1287</v>
      </c>
      <c r="E675" t="s">
        <v>1268</v>
      </c>
      <c r="F675" t="s">
        <v>1269</v>
      </c>
      <c r="G675" t="s">
        <v>1308</v>
      </c>
      <c r="H675" t="s">
        <v>3172</v>
      </c>
      <c r="I675" t="s">
        <v>1272</v>
      </c>
    </row>
    <row r="676" spans="1:9" x14ac:dyDescent="0.2">
      <c r="A676" t="s">
        <v>3173</v>
      </c>
      <c r="B676" t="s">
        <v>321</v>
      </c>
      <c r="C676" t="s">
        <v>3174</v>
      </c>
      <c r="D676" t="s">
        <v>1287</v>
      </c>
      <c r="E676" t="s">
        <v>1268</v>
      </c>
      <c r="F676" t="s">
        <v>1269</v>
      </c>
      <c r="G676" t="s">
        <v>1325</v>
      </c>
      <c r="H676" t="s">
        <v>3175</v>
      </c>
      <c r="I676" t="s">
        <v>1272</v>
      </c>
    </row>
    <row r="677" spans="1:9" x14ac:dyDescent="0.2">
      <c r="A677" t="s">
        <v>3176</v>
      </c>
      <c r="B677" t="s">
        <v>2929</v>
      </c>
      <c r="C677" t="s">
        <v>3177</v>
      </c>
      <c r="D677" t="s">
        <v>1287</v>
      </c>
      <c r="E677" t="s">
        <v>1268</v>
      </c>
      <c r="F677" t="s">
        <v>1269</v>
      </c>
      <c r="G677" t="s">
        <v>1336</v>
      </c>
      <c r="H677" t="s">
        <v>3178</v>
      </c>
      <c r="I677" t="s">
        <v>1272</v>
      </c>
    </row>
    <row r="678" spans="1:9" x14ac:dyDescent="0.2">
      <c r="A678" t="s">
        <v>3179</v>
      </c>
      <c r="B678" t="s">
        <v>486</v>
      </c>
      <c r="C678" t="s">
        <v>1280</v>
      </c>
      <c r="D678" t="s">
        <v>1287</v>
      </c>
      <c r="E678" t="s">
        <v>1268</v>
      </c>
      <c r="F678" t="s">
        <v>1269</v>
      </c>
      <c r="G678" t="s">
        <v>1347</v>
      </c>
      <c r="H678" t="s">
        <v>3180</v>
      </c>
      <c r="I678" t="s">
        <v>1272</v>
      </c>
    </row>
    <row r="679" spans="1:9" x14ac:dyDescent="0.2">
      <c r="A679" t="s">
        <v>3181</v>
      </c>
      <c r="B679" t="s">
        <v>1900</v>
      </c>
      <c r="C679" t="s">
        <v>1280</v>
      </c>
      <c r="D679" t="s">
        <v>1287</v>
      </c>
      <c r="E679" t="s">
        <v>1268</v>
      </c>
      <c r="F679" t="s">
        <v>1269</v>
      </c>
      <c r="G679" t="s">
        <v>1522</v>
      </c>
      <c r="H679" t="s">
        <v>3182</v>
      </c>
      <c r="I679" t="s">
        <v>1272</v>
      </c>
    </row>
    <row r="680" spans="1:9" x14ac:dyDescent="0.2">
      <c r="A680" t="s">
        <v>3183</v>
      </c>
      <c r="B680" t="s">
        <v>1283</v>
      </c>
      <c r="C680" t="s">
        <v>2637</v>
      </c>
      <c r="D680" t="s">
        <v>1287</v>
      </c>
      <c r="E680" t="s">
        <v>1268</v>
      </c>
      <c r="F680" t="s">
        <v>1269</v>
      </c>
      <c r="G680" t="s">
        <v>1347</v>
      </c>
      <c r="H680" t="s">
        <v>3184</v>
      </c>
      <c r="I680" t="s">
        <v>1272</v>
      </c>
    </row>
    <row r="681" spans="1:9" x14ac:dyDescent="0.2">
      <c r="A681" t="s">
        <v>3185</v>
      </c>
      <c r="B681" t="s">
        <v>1896</v>
      </c>
      <c r="C681" t="s">
        <v>2240</v>
      </c>
      <c r="D681" t="s">
        <v>1287</v>
      </c>
      <c r="E681" t="s">
        <v>1268</v>
      </c>
      <c r="F681" t="s">
        <v>1269</v>
      </c>
      <c r="G681" t="s">
        <v>1347</v>
      </c>
      <c r="H681" t="s">
        <v>3186</v>
      </c>
      <c r="I681" t="s">
        <v>1272</v>
      </c>
    </row>
    <row r="682" spans="1:9" x14ac:dyDescent="0.2">
      <c r="A682" t="s">
        <v>3187</v>
      </c>
      <c r="B682" t="s">
        <v>1283</v>
      </c>
      <c r="C682" t="s">
        <v>1280</v>
      </c>
      <c r="D682" t="s">
        <v>1287</v>
      </c>
      <c r="E682" t="s">
        <v>3188</v>
      </c>
      <c r="F682" t="s">
        <v>1269</v>
      </c>
      <c r="G682" t="s">
        <v>1368</v>
      </c>
      <c r="H682" t="s">
        <v>3189</v>
      </c>
      <c r="I682" t="s">
        <v>1073</v>
      </c>
    </row>
    <row r="683" spans="1:9" x14ac:dyDescent="0.2">
      <c r="A683" t="s">
        <v>3120</v>
      </c>
      <c r="B683" t="s">
        <v>1283</v>
      </c>
      <c r="C683" t="s">
        <v>3121</v>
      </c>
      <c r="D683" t="s">
        <v>1287</v>
      </c>
      <c r="E683" t="s">
        <v>1268</v>
      </c>
      <c r="F683" t="s">
        <v>1269</v>
      </c>
      <c r="G683" t="s">
        <v>1288</v>
      </c>
      <c r="H683" t="s">
        <v>3122</v>
      </c>
      <c r="I683" t="s">
        <v>1272</v>
      </c>
    </row>
    <row r="684" spans="1:9" x14ac:dyDescent="0.2">
      <c r="A684" t="s">
        <v>3154</v>
      </c>
      <c r="B684" t="s">
        <v>2090</v>
      </c>
      <c r="C684" t="s">
        <v>3155</v>
      </c>
      <c r="D684" t="s">
        <v>1287</v>
      </c>
      <c r="E684" t="s">
        <v>1268</v>
      </c>
      <c r="F684" t="s">
        <v>1269</v>
      </c>
      <c r="G684" t="s">
        <v>1288</v>
      </c>
      <c r="H684" t="s">
        <v>3156</v>
      </c>
      <c r="I684" t="s">
        <v>1272</v>
      </c>
    </row>
    <row r="685" spans="1:9" x14ac:dyDescent="0.2">
      <c r="A685" t="s">
        <v>3190</v>
      </c>
      <c r="B685" t="s">
        <v>1819</v>
      </c>
      <c r="C685" t="s">
        <v>1280</v>
      </c>
      <c r="D685" t="s">
        <v>1287</v>
      </c>
      <c r="E685" t="s">
        <v>1268</v>
      </c>
      <c r="F685" t="s">
        <v>1269</v>
      </c>
      <c r="G685" t="s">
        <v>1341</v>
      </c>
      <c r="H685" t="s">
        <v>3191</v>
      </c>
      <c r="I685" t="s">
        <v>1272</v>
      </c>
    </row>
    <row r="686" spans="1:9" x14ac:dyDescent="0.2">
      <c r="A686" t="s">
        <v>3192</v>
      </c>
      <c r="B686" t="s">
        <v>1441</v>
      </c>
      <c r="C686" t="s">
        <v>3193</v>
      </c>
      <c r="D686" t="s">
        <v>1287</v>
      </c>
      <c r="E686" t="s">
        <v>1268</v>
      </c>
      <c r="F686" t="s">
        <v>1269</v>
      </c>
      <c r="G686" t="s">
        <v>1469</v>
      </c>
      <c r="H686" t="s">
        <v>3194</v>
      </c>
      <c r="I686" t="s">
        <v>1272</v>
      </c>
    </row>
    <row r="687" spans="1:9" x14ac:dyDescent="0.2">
      <c r="A687" t="s">
        <v>3149</v>
      </c>
      <c r="B687" t="s">
        <v>1704</v>
      </c>
      <c r="C687" t="s">
        <v>3150</v>
      </c>
      <c r="D687" t="s">
        <v>1287</v>
      </c>
      <c r="E687" t="s">
        <v>1268</v>
      </c>
      <c r="F687" t="s">
        <v>1269</v>
      </c>
      <c r="G687" t="s">
        <v>1296</v>
      </c>
      <c r="H687" t="s">
        <v>3151</v>
      </c>
      <c r="I687" t="s">
        <v>1272</v>
      </c>
    </row>
    <row r="688" spans="1:9" x14ac:dyDescent="0.2">
      <c r="A688" t="s">
        <v>3195</v>
      </c>
      <c r="B688" t="s">
        <v>1704</v>
      </c>
      <c r="C688" t="s">
        <v>1581</v>
      </c>
      <c r="D688" t="s">
        <v>1287</v>
      </c>
      <c r="E688" t="s">
        <v>1268</v>
      </c>
      <c r="F688" t="s">
        <v>1269</v>
      </c>
      <c r="G688" t="s">
        <v>1459</v>
      </c>
      <c r="H688" t="s">
        <v>3196</v>
      </c>
      <c r="I688" t="s">
        <v>1272</v>
      </c>
    </row>
    <row r="689" spans="1:9" x14ac:dyDescent="0.2">
      <c r="A689" t="s">
        <v>3197</v>
      </c>
      <c r="B689" t="s">
        <v>2244</v>
      </c>
      <c r="C689" t="s">
        <v>3124</v>
      </c>
      <c r="D689" t="s">
        <v>1287</v>
      </c>
      <c r="E689" t="s">
        <v>1268</v>
      </c>
      <c r="F689" t="s">
        <v>1269</v>
      </c>
      <c r="G689" t="s">
        <v>1347</v>
      </c>
      <c r="H689" t="s">
        <v>3198</v>
      </c>
      <c r="I689" t="s">
        <v>1272</v>
      </c>
    </row>
    <row r="690" spans="1:9" x14ac:dyDescent="0.2">
      <c r="A690" t="s">
        <v>3199</v>
      </c>
      <c r="B690" t="s">
        <v>1283</v>
      </c>
      <c r="C690" t="s">
        <v>3150</v>
      </c>
      <c r="D690" t="s">
        <v>1287</v>
      </c>
      <c r="E690" t="s">
        <v>3200</v>
      </c>
      <c r="F690" t="s">
        <v>1269</v>
      </c>
      <c r="G690" t="s">
        <v>1347</v>
      </c>
      <c r="H690" t="s">
        <v>3201</v>
      </c>
      <c r="I690" t="s">
        <v>3202</v>
      </c>
    </row>
    <row r="691" spans="1:9" x14ac:dyDescent="0.2">
      <c r="A691" t="s">
        <v>3203</v>
      </c>
      <c r="B691" t="s">
        <v>1283</v>
      </c>
      <c r="C691" t="s">
        <v>1280</v>
      </c>
      <c r="D691" t="s">
        <v>1287</v>
      </c>
      <c r="E691" t="s">
        <v>1268</v>
      </c>
      <c r="F691" t="s">
        <v>1269</v>
      </c>
      <c r="G691" t="s">
        <v>1331</v>
      </c>
      <c r="H691" t="s">
        <v>3204</v>
      </c>
      <c r="I691" t="s">
        <v>1272</v>
      </c>
    </row>
    <row r="692" spans="1:9" x14ac:dyDescent="0.2">
      <c r="A692" t="s">
        <v>3205</v>
      </c>
      <c r="B692" t="s">
        <v>1283</v>
      </c>
      <c r="C692" t="s">
        <v>1563</v>
      </c>
      <c r="D692" t="s">
        <v>1287</v>
      </c>
      <c r="E692" t="s">
        <v>1268</v>
      </c>
      <c r="F692" t="s">
        <v>1269</v>
      </c>
      <c r="G692" t="s">
        <v>1288</v>
      </c>
      <c r="H692" t="s">
        <v>3206</v>
      </c>
      <c r="I692" t="s">
        <v>1272</v>
      </c>
    </row>
    <row r="693" spans="1:9" x14ac:dyDescent="0.2">
      <c r="A693" t="s">
        <v>3207</v>
      </c>
      <c r="B693" t="s">
        <v>1436</v>
      </c>
      <c r="C693" t="s">
        <v>3124</v>
      </c>
      <c r="D693" t="s">
        <v>1287</v>
      </c>
      <c r="E693" t="s">
        <v>2541</v>
      </c>
      <c r="F693" t="s">
        <v>1269</v>
      </c>
      <c r="G693" t="s">
        <v>1347</v>
      </c>
      <c r="H693" t="s">
        <v>3208</v>
      </c>
      <c r="I693" t="s">
        <v>2543</v>
      </c>
    </row>
    <row r="694" spans="1:9" x14ac:dyDescent="0.2">
      <c r="A694" t="s">
        <v>3103</v>
      </c>
      <c r="B694" t="s">
        <v>3104</v>
      </c>
      <c r="C694" t="s">
        <v>2022</v>
      </c>
      <c r="D694" t="s">
        <v>1287</v>
      </c>
      <c r="E694" t="s">
        <v>1268</v>
      </c>
      <c r="F694" t="s">
        <v>1269</v>
      </c>
      <c r="G694" t="s">
        <v>1296</v>
      </c>
      <c r="H694" t="s">
        <v>3105</v>
      </c>
      <c r="I694" t="s">
        <v>1272</v>
      </c>
    </row>
    <row r="695" spans="1:9" x14ac:dyDescent="0.2">
      <c r="A695" t="s">
        <v>3209</v>
      </c>
      <c r="B695" t="s">
        <v>1283</v>
      </c>
      <c r="C695" t="s">
        <v>2169</v>
      </c>
      <c r="D695" t="s">
        <v>1287</v>
      </c>
      <c r="E695" t="s">
        <v>1268</v>
      </c>
      <c r="F695" t="s">
        <v>1269</v>
      </c>
      <c r="G695" t="s">
        <v>1288</v>
      </c>
      <c r="H695" t="s">
        <v>3210</v>
      </c>
      <c r="I695" t="s">
        <v>1272</v>
      </c>
    </row>
    <row r="696" spans="1:9" x14ac:dyDescent="0.2">
      <c r="A696" t="s">
        <v>3211</v>
      </c>
      <c r="B696" t="s">
        <v>1383</v>
      </c>
      <c r="C696" t="s">
        <v>3212</v>
      </c>
      <c r="D696" t="s">
        <v>1287</v>
      </c>
      <c r="E696" t="s">
        <v>1268</v>
      </c>
      <c r="F696" t="s">
        <v>1269</v>
      </c>
      <c r="G696" t="s">
        <v>1374</v>
      </c>
      <c r="H696" t="s">
        <v>3213</v>
      </c>
      <c r="I696" t="s">
        <v>1272</v>
      </c>
    </row>
    <row r="697" spans="1:9" x14ac:dyDescent="0.2">
      <c r="A697" t="s">
        <v>3214</v>
      </c>
      <c r="B697" t="s">
        <v>1283</v>
      </c>
      <c r="C697" t="s">
        <v>3121</v>
      </c>
      <c r="D697" t="s">
        <v>1287</v>
      </c>
      <c r="E697" t="s">
        <v>1268</v>
      </c>
      <c r="F697" t="s">
        <v>1269</v>
      </c>
      <c r="G697" t="s">
        <v>1288</v>
      </c>
      <c r="H697" t="s">
        <v>3215</v>
      </c>
      <c r="I697" t="s">
        <v>1272</v>
      </c>
    </row>
    <row r="698" spans="1:9" x14ac:dyDescent="0.2">
      <c r="A698" t="s">
        <v>3103</v>
      </c>
      <c r="B698" t="s">
        <v>3104</v>
      </c>
      <c r="C698" t="s">
        <v>2022</v>
      </c>
      <c r="D698" t="s">
        <v>1287</v>
      </c>
      <c r="E698" t="s">
        <v>1268</v>
      </c>
      <c r="F698" t="s">
        <v>1269</v>
      </c>
      <c r="G698" t="s">
        <v>1296</v>
      </c>
      <c r="H698" t="s">
        <v>3105</v>
      </c>
      <c r="I698" t="s">
        <v>1272</v>
      </c>
    </row>
    <row r="699" spans="1:9" x14ac:dyDescent="0.2">
      <c r="A699" t="s">
        <v>3216</v>
      </c>
      <c r="B699" t="s">
        <v>1283</v>
      </c>
      <c r="C699" t="s">
        <v>979</v>
      </c>
      <c r="D699" t="s">
        <v>1787</v>
      </c>
      <c r="E699" t="s">
        <v>1024</v>
      </c>
      <c r="F699" t="s">
        <v>1313</v>
      </c>
      <c r="G699" t="s">
        <v>1296</v>
      </c>
      <c r="H699" t="s">
        <v>3217</v>
      </c>
      <c r="I699" t="s">
        <v>3218</v>
      </c>
    </row>
    <row r="700" spans="1:9" x14ac:dyDescent="0.2">
      <c r="A700" t="s">
        <v>3219</v>
      </c>
      <c r="B700" t="s">
        <v>2660</v>
      </c>
      <c r="C700" t="s">
        <v>1280</v>
      </c>
      <c r="D700" t="s">
        <v>1787</v>
      </c>
      <c r="E700" t="s">
        <v>3220</v>
      </c>
      <c r="F700" t="s">
        <v>1313</v>
      </c>
      <c r="G700" t="s">
        <v>1537</v>
      </c>
      <c r="H700" t="s">
        <v>3221</v>
      </c>
      <c r="I700" t="s">
        <v>3222</v>
      </c>
    </row>
    <row r="701" spans="1:9" x14ac:dyDescent="0.2">
      <c r="A701" t="s">
        <v>3223</v>
      </c>
      <c r="B701" t="s">
        <v>2564</v>
      </c>
      <c r="C701" t="s">
        <v>1280</v>
      </c>
      <c r="D701" t="s">
        <v>1787</v>
      </c>
      <c r="E701" t="s">
        <v>1615</v>
      </c>
      <c r="F701" t="s">
        <v>1313</v>
      </c>
      <c r="G701" t="s">
        <v>1296</v>
      </c>
      <c r="H701" t="s">
        <v>3224</v>
      </c>
      <c r="I701" t="s">
        <v>1673</v>
      </c>
    </row>
    <row r="702" spans="1:9" x14ac:dyDescent="0.2">
      <c r="A702" t="s">
        <v>3225</v>
      </c>
      <c r="B702" t="s">
        <v>1283</v>
      </c>
      <c r="C702" t="s">
        <v>2256</v>
      </c>
      <c r="D702" t="s">
        <v>1787</v>
      </c>
      <c r="E702" t="s">
        <v>3226</v>
      </c>
      <c r="F702" t="s">
        <v>1313</v>
      </c>
      <c r="G702" t="s">
        <v>1537</v>
      </c>
      <c r="H702" t="s">
        <v>3227</v>
      </c>
      <c r="I702" t="s">
        <v>3228</v>
      </c>
    </row>
    <row r="703" spans="1:9" x14ac:dyDescent="0.2">
      <c r="A703" t="s">
        <v>3229</v>
      </c>
      <c r="B703" t="s">
        <v>1283</v>
      </c>
      <c r="C703" t="s">
        <v>3230</v>
      </c>
      <c r="D703" t="s">
        <v>1787</v>
      </c>
      <c r="E703" t="s">
        <v>987</v>
      </c>
      <c r="F703" t="s">
        <v>1313</v>
      </c>
      <c r="G703" t="s">
        <v>1288</v>
      </c>
      <c r="H703" t="s">
        <v>3231</v>
      </c>
      <c r="I703" t="s">
        <v>3232</v>
      </c>
    </row>
    <row r="704" spans="1:9" x14ac:dyDescent="0.2">
      <c r="A704" t="s">
        <v>3233</v>
      </c>
      <c r="B704" t="s">
        <v>2564</v>
      </c>
      <c r="C704" t="s">
        <v>2777</v>
      </c>
      <c r="D704" t="s">
        <v>1787</v>
      </c>
      <c r="E704" t="s">
        <v>1695</v>
      </c>
      <c r="F704" t="s">
        <v>1313</v>
      </c>
      <c r="G704" t="s">
        <v>1308</v>
      </c>
      <c r="H704" t="s">
        <v>3234</v>
      </c>
      <c r="I704" t="s">
        <v>3235</v>
      </c>
    </row>
    <row r="705" spans="1:9" x14ac:dyDescent="0.2">
      <c r="A705" t="s">
        <v>3236</v>
      </c>
      <c r="B705" t="s">
        <v>1283</v>
      </c>
      <c r="C705" t="s">
        <v>2726</v>
      </c>
      <c r="D705" t="s">
        <v>1787</v>
      </c>
      <c r="E705" t="s">
        <v>3237</v>
      </c>
      <c r="F705" t="s">
        <v>1313</v>
      </c>
      <c r="G705" t="s">
        <v>1341</v>
      </c>
      <c r="H705" t="s">
        <v>3238</v>
      </c>
      <c r="I705" t="s">
        <v>3239</v>
      </c>
    </row>
    <row r="706" spans="1:9" x14ac:dyDescent="0.2">
      <c r="A706" t="s">
        <v>3240</v>
      </c>
      <c r="B706" t="s">
        <v>1283</v>
      </c>
      <c r="C706" t="s">
        <v>2368</v>
      </c>
      <c r="D706" t="s">
        <v>1787</v>
      </c>
      <c r="E706" t="s">
        <v>927</v>
      </c>
      <c r="F706" t="s">
        <v>1313</v>
      </c>
      <c r="G706" t="s">
        <v>1308</v>
      </c>
      <c r="H706" t="s">
        <v>3241</v>
      </c>
      <c r="I706" t="s">
        <v>3242</v>
      </c>
    </row>
    <row r="707" spans="1:9" x14ac:dyDescent="0.2">
      <c r="A707" t="s">
        <v>3240</v>
      </c>
      <c r="B707" t="s">
        <v>1283</v>
      </c>
      <c r="C707" t="s">
        <v>2368</v>
      </c>
      <c r="D707" t="s">
        <v>1787</v>
      </c>
      <c r="E707" t="s">
        <v>927</v>
      </c>
      <c r="F707" t="s">
        <v>1313</v>
      </c>
      <c r="G707" t="s">
        <v>1308</v>
      </c>
      <c r="H707" t="s">
        <v>3241</v>
      </c>
      <c r="I707" t="s">
        <v>3242</v>
      </c>
    </row>
    <row r="708" spans="1:9" x14ac:dyDescent="0.2">
      <c r="A708" t="s">
        <v>3243</v>
      </c>
      <c r="B708" t="s">
        <v>1929</v>
      </c>
      <c r="C708" t="s">
        <v>1280</v>
      </c>
      <c r="D708" t="s">
        <v>1787</v>
      </c>
      <c r="E708" t="s">
        <v>1695</v>
      </c>
      <c r="F708" t="s">
        <v>1313</v>
      </c>
      <c r="G708" t="s">
        <v>1308</v>
      </c>
      <c r="H708" t="s">
        <v>3244</v>
      </c>
      <c r="I708" t="s">
        <v>3245</v>
      </c>
    </row>
    <row r="709" spans="1:9" x14ac:dyDescent="0.2">
      <c r="A709" t="s">
        <v>3246</v>
      </c>
      <c r="B709" t="s">
        <v>1283</v>
      </c>
      <c r="C709" t="s">
        <v>3247</v>
      </c>
      <c r="D709" t="s">
        <v>1787</v>
      </c>
      <c r="E709" t="s">
        <v>1490</v>
      </c>
      <c r="F709" t="s">
        <v>1313</v>
      </c>
      <c r="G709" t="s">
        <v>1347</v>
      </c>
      <c r="H709" t="s">
        <v>3248</v>
      </c>
      <c r="I709" t="s">
        <v>1492</v>
      </c>
    </row>
    <row r="710" spans="1:9" x14ac:dyDescent="0.2">
      <c r="A710" t="s">
        <v>3249</v>
      </c>
      <c r="B710" t="s">
        <v>3250</v>
      </c>
      <c r="C710" t="s">
        <v>3251</v>
      </c>
      <c r="D710" t="s">
        <v>1787</v>
      </c>
      <c r="E710" t="s">
        <v>1821</v>
      </c>
      <c r="F710" t="s">
        <v>1313</v>
      </c>
      <c r="G710" t="s">
        <v>1347</v>
      </c>
      <c r="H710" t="s">
        <v>3252</v>
      </c>
      <c r="I710" t="s">
        <v>1823</v>
      </c>
    </row>
    <row r="711" spans="1:9" x14ac:dyDescent="0.2">
      <c r="A711" t="s">
        <v>3253</v>
      </c>
      <c r="B711" t="s">
        <v>1283</v>
      </c>
      <c r="C711" t="s">
        <v>3254</v>
      </c>
      <c r="D711" t="s">
        <v>1787</v>
      </c>
      <c r="E711" t="s">
        <v>1431</v>
      </c>
      <c r="F711" t="s">
        <v>1313</v>
      </c>
      <c r="G711" t="s">
        <v>1432</v>
      </c>
      <c r="H711" t="s">
        <v>3255</v>
      </c>
      <c r="I711" t="s">
        <v>1434</v>
      </c>
    </row>
    <row r="712" spans="1:9" x14ac:dyDescent="0.2">
      <c r="A712" t="s">
        <v>3253</v>
      </c>
      <c r="B712" t="s">
        <v>1283</v>
      </c>
      <c r="C712" t="s">
        <v>3254</v>
      </c>
      <c r="D712" t="s">
        <v>1787</v>
      </c>
      <c r="E712" t="s">
        <v>1431</v>
      </c>
      <c r="F712" t="s">
        <v>1313</v>
      </c>
      <c r="G712" t="s">
        <v>1432</v>
      </c>
      <c r="H712" t="s">
        <v>3255</v>
      </c>
      <c r="I712" t="s">
        <v>1434</v>
      </c>
    </row>
    <row r="713" spans="1:9" x14ac:dyDescent="0.2">
      <c r="A713" t="s">
        <v>2810</v>
      </c>
      <c r="B713" t="s">
        <v>1647</v>
      </c>
      <c r="C713" t="s">
        <v>1280</v>
      </c>
      <c r="D713" t="s">
        <v>1267</v>
      </c>
      <c r="E713" t="s">
        <v>1268</v>
      </c>
      <c r="F713" t="s">
        <v>1269</v>
      </c>
      <c r="G713" t="s">
        <v>1288</v>
      </c>
      <c r="H713" t="s">
        <v>2811</v>
      </c>
      <c r="I713" t="s">
        <v>1272</v>
      </c>
    </row>
    <row r="714" spans="1:9" x14ac:dyDescent="0.2">
      <c r="A714" t="s">
        <v>3256</v>
      </c>
      <c r="B714" t="s">
        <v>1283</v>
      </c>
      <c r="C714" t="s">
        <v>1280</v>
      </c>
      <c r="D714" t="s">
        <v>1267</v>
      </c>
      <c r="E714" t="s">
        <v>1268</v>
      </c>
      <c r="F714" t="s">
        <v>1269</v>
      </c>
      <c r="G714" t="s">
        <v>1288</v>
      </c>
      <c r="H714" t="s">
        <v>3257</v>
      </c>
      <c r="I714" t="s">
        <v>1272</v>
      </c>
    </row>
    <row r="715" spans="1:9" x14ac:dyDescent="0.2">
      <c r="A715" t="s">
        <v>3256</v>
      </c>
      <c r="B715" t="s">
        <v>1283</v>
      </c>
      <c r="C715" t="s">
        <v>1280</v>
      </c>
      <c r="D715" t="s">
        <v>1267</v>
      </c>
      <c r="E715" t="s">
        <v>1268</v>
      </c>
      <c r="F715" t="s">
        <v>1269</v>
      </c>
      <c r="G715" t="s">
        <v>1288</v>
      </c>
      <c r="H715" t="s">
        <v>3257</v>
      </c>
      <c r="I715" t="s">
        <v>1272</v>
      </c>
    </row>
    <row r="716" spans="1:9" x14ac:dyDescent="0.2">
      <c r="A716" t="s">
        <v>2812</v>
      </c>
      <c r="B716" t="s">
        <v>1283</v>
      </c>
      <c r="C716" t="s">
        <v>1280</v>
      </c>
      <c r="D716" t="s">
        <v>1267</v>
      </c>
      <c r="E716" t="s">
        <v>1268</v>
      </c>
      <c r="F716" t="s">
        <v>1269</v>
      </c>
      <c r="G716" t="s">
        <v>1288</v>
      </c>
      <c r="H716" t="s">
        <v>2433</v>
      </c>
      <c r="I716" t="s">
        <v>1272</v>
      </c>
    </row>
    <row r="717" spans="1:9" x14ac:dyDescent="0.2">
      <c r="A717" t="s">
        <v>2793</v>
      </c>
      <c r="B717" t="s">
        <v>2794</v>
      </c>
      <c r="C717" t="s">
        <v>1280</v>
      </c>
      <c r="D717" t="s">
        <v>1267</v>
      </c>
      <c r="E717" t="s">
        <v>1268</v>
      </c>
      <c r="F717" t="s">
        <v>1269</v>
      </c>
      <c r="G717" t="s">
        <v>1288</v>
      </c>
      <c r="H717" t="s">
        <v>2795</v>
      </c>
      <c r="I717" t="s">
        <v>1272</v>
      </c>
    </row>
    <row r="718" spans="1:9" x14ac:dyDescent="0.2">
      <c r="A718" t="s">
        <v>3258</v>
      </c>
      <c r="B718" t="s">
        <v>1283</v>
      </c>
      <c r="C718" t="s">
        <v>1419</v>
      </c>
      <c r="D718" t="s">
        <v>1267</v>
      </c>
      <c r="E718" t="s">
        <v>1268</v>
      </c>
      <c r="F718" t="s">
        <v>1269</v>
      </c>
      <c r="G718" t="s">
        <v>1296</v>
      </c>
      <c r="H718" t="s">
        <v>3259</v>
      </c>
      <c r="I718" t="s">
        <v>1272</v>
      </c>
    </row>
    <row r="719" spans="1:9" x14ac:dyDescent="0.2">
      <c r="A719" t="s">
        <v>3260</v>
      </c>
      <c r="B719" t="s">
        <v>1283</v>
      </c>
      <c r="C719" t="s">
        <v>1280</v>
      </c>
      <c r="D719" t="s">
        <v>1267</v>
      </c>
      <c r="E719" t="s">
        <v>1268</v>
      </c>
      <c r="F719" t="s">
        <v>1269</v>
      </c>
      <c r="G719" t="s">
        <v>1522</v>
      </c>
      <c r="H719" t="s">
        <v>3261</v>
      </c>
      <c r="I719" t="s">
        <v>1272</v>
      </c>
    </row>
    <row r="720" spans="1:9" x14ac:dyDescent="0.2">
      <c r="A720" t="s">
        <v>3262</v>
      </c>
      <c r="B720" t="s">
        <v>1283</v>
      </c>
      <c r="C720" t="s">
        <v>3263</v>
      </c>
      <c r="D720" t="s">
        <v>1267</v>
      </c>
      <c r="E720" t="s">
        <v>1268</v>
      </c>
      <c r="F720" t="s">
        <v>1269</v>
      </c>
      <c r="G720" t="s">
        <v>1296</v>
      </c>
      <c r="H720" t="s">
        <v>1583</v>
      </c>
      <c r="I720" t="s">
        <v>1272</v>
      </c>
    </row>
    <row r="721" spans="1:9" x14ac:dyDescent="0.2">
      <c r="A721" t="s">
        <v>3264</v>
      </c>
      <c r="B721" t="s">
        <v>1477</v>
      </c>
      <c r="C721" t="s">
        <v>3265</v>
      </c>
      <c r="D721" t="s">
        <v>1267</v>
      </c>
      <c r="E721" t="s">
        <v>1268</v>
      </c>
      <c r="F721" t="s">
        <v>1269</v>
      </c>
      <c r="G721" t="s">
        <v>3266</v>
      </c>
      <c r="H721" t="s">
        <v>3267</v>
      </c>
      <c r="I721" t="s">
        <v>1272</v>
      </c>
    </row>
    <row r="722" spans="1:9" x14ac:dyDescent="0.2">
      <c r="A722" t="s">
        <v>2805</v>
      </c>
      <c r="B722" t="s">
        <v>1679</v>
      </c>
      <c r="C722" t="s">
        <v>1329</v>
      </c>
      <c r="D722" t="s">
        <v>1267</v>
      </c>
      <c r="E722" t="s">
        <v>1268</v>
      </c>
      <c r="F722" t="s">
        <v>1269</v>
      </c>
      <c r="G722" t="s">
        <v>1288</v>
      </c>
      <c r="H722" t="s">
        <v>2806</v>
      </c>
      <c r="I722" t="s">
        <v>1272</v>
      </c>
    </row>
    <row r="723" spans="1:9" x14ac:dyDescent="0.2">
      <c r="A723" t="s">
        <v>2801</v>
      </c>
      <c r="B723" t="s">
        <v>1283</v>
      </c>
      <c r="C723" t="s">
        <v>1280</v>
      </c>
      <c r="D723" t="s">
        <v>1267</v>
      </c>
      <c r="E723" t="s">
        <v>1268</v>
      </c>
      <c r="F723" t="s">
        <v>1269</v>
      </c>
      <c r="G723" t="s">
        <v>1288</v>
      </c>
      <c r="H723" t="s">
        <v>2802</v>
      </c>
      <c r="I723" t="s">
        <v>1272</v>
      </c>
    </row>
    <row r="724" spans="1:9" x14ac:dyDescent="0.2">
      <c r="A724" t="s">
        <v>3268</v>
      </c>
      <c r="B724" t="s">
        <v>1283</v>
      </c>
      <c r="C724" t="s">
        <v>2861</v>
      </c>
      <c r="D724" t="s">
        <v>1267</v>
      </c>
      <c r="E724" t="s">
        <v>1268</v>
      </c>
      <c r="F724" t="s">
        <v>1269</v>
      </c>
      <c r="G724" t="s">
        <v>1522</v>
      </c>
      <c r="H724" t="s">
        <v>3269</v>
      </c>
      <c r="I724" t="s">
        <v>1272</v>
      </c>
    </row>
    <row r="725" spans="1:9" x14ac:dyDescent="0.2">
      <c r="A725" t="s">
        <v>3270</v>
      </c>
      <c r="B725" t="s">
        <v>1494</v>
      </c>
      <c r="C725" t="s">
        <v>3271</v>
      </c>
      <c r="D725" t="s">
        <v>1267</v>
      </c>
      <c r="E725" t="s">
        <v>1268</v>
      </c>
      <c r="F725" t="s">
        <v>1269</v>
      </c>
      <c r="G725" t="s">
        <v>1288</v>
      </c>
      <c r="H725" t="s">
        <v>3272</v>
      </c>
      <c r="I725" t="s">
        <v>1272</v>
      </c>
    </row>
    <row r="726" spans="1:9" x14ac:dyDescent="0.2">
      <c r="A726" t="s">
        <v>3273</v>
      </c>
      <c r="B726" t="s">
        <v>1283</v>
      </c>
      <c r="C726" t="s">
        <v>3274</v>
      </c>
      <c r="D726" t="s">
        <v>1267</v>
      </c>
      <c r="E726" t="s">
        <v>1268</v>
      </c>
      <c r="F726" t="s">
        <v>1269</v>
      </c>
      <c r="G726" t="s">
        <v>1368</v>
      </c>
      <c r="H726" t="s">
        <v>3244</v>
      </c>
      <c r="I726" t="s">
        <v>1272</v>
      </c>
    </row>
    <row r="727" spans="1:9" x14ac:dyDescent="0.2">
      <c r="A727" t="s">
        <v>3275</v>
      </c>
      <c r="B727" t="s">
        <v>2002</v>
      </c>
      <c r="C727" t="s">
        <v>3276</v>
      </c>
      <c r="D727" t="s">
        <v>1267</v>
      </c>
      <c r="E727" t="s">
        <v>1268</v>
      </c>
      <c r="F727" t="s">
        <v>1269</v>
      </c>
      <c r="G727" t="s">
        <v>1288</v>
      </c>
      <c r="H727" t="s">
        <v>3277</v>
      </c>
      <c r="I727" t="s">
        <v>1272</v>
      </c>
    </row>
    <row r="728" spans="1:9" x14ac:dyDescent="0.2">
      <c r="A728" t="s">
        <v>3076</v>
      </c>
      <c r="B728" t="s">
        <v>2645</v>
      </c>
      <c r="C728" t="s">
        <v>1280</v>
      </c>
      <c r="D728" t="s">
        <v>1267</v>
      </c>
      <c r="E728" t="s">
        <v>1268</v>
      </c>
      <c r="F728" t="s">
        <v>1269</v>
      </c>
      <c r="G728" t="s">
        <v>1288</v>
      </c>
      <c r="H728" t="s">
        <v>3077</v>
      </c>
      <c r="I728" t="s">
        <v>1272</v>
      </c>
    </row>
    <row r="729" spans="1:9" x14ac:dyDescent="0.2">
      <c r="A729" t="s">
        <v>3262</v>
      </c>
      <c r="B729" t="s">
        <v>1283</v>
      </c>
      <c r="C729" t="s">
        <v>3263</v>
      </c>
      <c r="D729" t="s">
        <v>1267</v>
      </c>
      <c r="E729" t="s">
        <v>1268</v>
      </c>
      <c r="F729" t="s">
        <v>1269</v>
      </c>
      <c r="G729" t="s">
        <v>1296</v>
      </c>
      <c r="H729" t="s">
        <v>1583</v>
      </c>
      <c r="I729" t="s">
        <v>1272</v>
      </c>
    </row>
    <row r="730" spans="1:9" x14ac:dyDescent="0.2">
      <c r="A730" t="s">
        <v>3092</v>
      </c>
      <c r="B730" t="s">
        <v>1283</v>
      </c>
      <c r="C730" t="s">
        <v>1280</v>
      </c>
      <c r="D730" t="s">
        <v>1267</v>
      </c>
      <c r="E730" t="s">
        <v>1268</v>
      </c>
      <c r="F730" t="s">
        <v>1269</v>
      </c>
      <c r="G730" t="s">
        <v>1296</v>
      </c>
      <c r="H730" t="s">
        <v>3093</v>
      </c>
      <c r="I730" t="s">
        <v>1272</v>
      </c>
    </row>
    <row r="731" spans="1:9" x14ac:dyDescent="0.2">
      <c r="A731" t="s">
        <v>3092</v>
      </c>
      <c r="B731" t="s">
        <v>1283</v>
      </c>
      <c r="C731" t="s">
        <v>1280</v>
      </c>
      <c r="D731" t="s">
        <v>1267</v>
      </c>
      <c r="E731" t="s">
        <v>1268</v>
      </c>
      <c r="F731" t="s">
        <v>1269</v>
      </c>
      <c r="G731" t="s">
        <v>1296</v>
      </c>
      <c r="H731" t="s">
        <v>3093</v>
      </c>
      <c r="I731" t="s">
        <v>1272</v>
      </c>
    </row>
    <row r="732" spans="1:9" x14ac:dyDescent="0.2">
      <c r="A732" t="s">
        <v>3086</v>
      </c>
      <c r="B732" t="s">
        <v>1283</v>
      </c>
      <c r="C732" t="s">
        <v>1280</v>
      </c>
      <c r="D732" t="s">
        <v>1267</v>
      </c>
      <c r="E732" t="s">
        <v>1268</v>
      </c>
      <c r="F732" t="s">
        <v>1269</v>
      </c>
      <c r="G732" t="s">
        <v>1288</v>
      </c>
      <c r="H732" t="s">
        <v>3087</v>
      </c>
      <c r="I732" t="s">
        <v>1272</v>
      </c>
    </row>
    <row r="733" spans="1:9" x14ac:dyDescent="0.2">
      <c r="A733" t="s">
        <v>2823</v>
      </c>
      <c r="B733" t="s">
        <v>1911</v>
      </c>
      <c r="C733" t="s">
        <v>2824</v>
      </c>
      <c r="D733" t="s">
        <v>1267</v>
      </c>
      <c r="E733" t="s">
        <v>1268</v>
      </c>
      <c r="F733" t="s">
        <v>1269</v>
      </c>
      <c r="G733" t="s">
        <v>1288</v>
      </c>
      <c r="H733" t="s">
        <v>2825</v>
      </c>
      <c r="I733" t="s">
        <v>1272</v>
      </c>
    </row>
    <row r="734" spans="1:9" x14ac:dyDescent="0.2">
      <c r="A734" t="s">
        <v>3278</v>
      </c>
      <c r="B734" t="s">
        <v>3279</v>
      </c>
      <c r="C734" t="s">
        <v>1280</v>
      </c>
      <c r="D734" t="s">
        <v>1287</v>
      </c>
      <c r="E734" t="s">
        <v>1268</v>
      </c>
      <c r="F734" t="s">
        <v>1269</v>
      </c>
      <c r="G734" t="s">
        <v>1308</v>
      </c>
      <c r="H734" t="s">
        <v>3280</v>
      </c>
      <c r="I734" t="s">
        <v>1272</v>
      </c>
    </row>
    <row r="735" spans="1:9" x14ac:dyDescent="0.2">
      <c r="A735" t="s">
        <v>3281</v>
      </c>
      <c r="B735" t="s">
        <v>2002</v>
      </c>
      <c r="C735" t="s">
        <v>3282</v>
      </c>
      <c r="D735" t="s">
        <v>1287</v>
      </c>
      <c r="E735" t="s">
        <v>1268</v>
      </c>
      <c r="F735" t="s">
        <v>1269</v>
      </c>
      <c r="G735" t="s">
        <v>1288</v>
      </c>
      <c r="H735" t="s">
        <v>3283</v>
      </c>
      <c r="I735" t="s">
        <v>1272</v>
      </c>
    </row>
    <row r="736" spans="1:9" x14ac:dyDescent="0.2">
      <c r="A736" t="s">
        <v>2503</v>
      </c>
      <c r="B736" t="s">
        <v>1283</v>
      </c>
      <c r="C736" t="s">
        <v>2504</v>
      </c>
      <c r="D736" t="s">
        <v>1287</v>
      </c>
      <c r="E736" t="s">
        <v>1268</v>
      </c>
      <c r="F736" t="s">
        <v>1269</v>
      </c>
      <c r="G736" t="s">
        <v>1296</v>
      </c>
      <c r="H736" t="s">
        <v>2505</v>
      </c>
      <c r="I736" t="s">
        <v>1272</v>
      </c>
    </row>
    <row r="737" spans="1:9" x14ac:dyDescent="0.2">
      <c r="A737" t="s">
        <v>2503</v>
      </c>
      <c r="B737" t="s">
        <v>1283</v>
      </c>
      <c r="C737" t="s">
        <v>2504</v>
      </c>
      <c r="D737" t="s">
        <v>1287</v>
      </c>
      <c r="E737" t="s">
        <v>1268</v>
      </c>
      <c r="F737" t="s">
        <v>1269</v>
      </c>
      <c r="G737" t="s">
        <v>1296</v>
      </c>
      <c r="H737" t="s">
        <v>2505</v>
      </c>
      <c r="I737" t="s">
        <v>1272</v>
      </c>
    </row>
    <row r="738" spans="1:9" x14ac:dyDescent="0.2">
      <c r="A738" t="s">
        <v>3284</v>
      </c>
      <c r="B738" t="s">
        <v>1283</v>
      </c>
      <c r="C738" t="s">
        <v>3124</v>
      </c>
      <c r="D738" t="s">
        <v>1287</v>
      </c>
      <c r="E738" t="s">
        <v>3188</v>
      </c>
      <c r="F738" t="s">
        <v>1269</v>
      </c>
      <c r="G738" t="s">
        <v>1914</v>
      </c>
      <c r="H738" t="s">
        <v>3285</v>
      </c>
      <c r="I738" t="s">
        <v>1073</v>
      </c>
    </row>
    <row r="739" spans="1:9" x14ac:dyDescent="0.2">
      <c r="A739" t="s">
        <v>3286</v>
      </c>
      <c r="B739" t="s">
        <v>3033</v>
      </c>
      <c r="C739" t="s">
        <v>1280</v>
      </c>
      <c r="D739" t="s">
        <v>1287</v>
      </c>
      <c r="E739" t="s">
        <v>1268</v>
      </c>
      <c r="F739" t="s">
        <v>1269</v>
      </c>
      <c r="G739" t="s">
        <v>1296</v>
      </c>
      <c r="H739" t="s">
        <v>3287</v>
      </c>
      <c r="I739" t="s">
        <v>1272</v>
      </c>
    </row>
    <row r="740" spans="1:9" x14ac:dyDescent="0.2">
      <c r="A740" t="s">
        <v>3288</v>
      </c>
      <c r="B740" t="s">
        <v>3104</v>
      </c>
      <c r="C740" t="s">
        <v>1447</v>
      </c>
      <c r="D740" t="s">
        <v>1287</v>
      </c>
      <c r="E740" t="s">
        <v>1268</v>
      </c>
      <c r="F740" t="s">
        <v>1269</v>
      </c>
      <c r="G740" t="s">
        <v>3289</v>
      </c>
      <c r="H740" t="s">
        <v>3290</v>
      </c>
      <c r="I740" t="s">
        <v>1272</v>
      </c>
    </row>
    <row r="741" spans="1:9" x14ac:dyDescent="0.2">
      <c r="A741" t="s">
        <v>3291</v>
      </c>
      <c r="B741" t="s">
        <v>3292</v>
      </c>
      <c r="C741" t="s">
        <v>2963</v>
      </c>
      <c r="D741" t="s">
        <v>1287</v>
      </c>
      <c r="E741" t="s">
        <v>1268</v>
      </c>
      <c r="F741" t="s">
        <v>1269</v>
      </c>
      <c r="G741" t="s">
        <v>1296</v>
      </c>
      <c r="H741" t="s">
        <v>3293</v>
      </c>
      <c r="I741" t="s">
        <v>1272</v>
      </c>
    </row>
    <row r="742" spans="1:9" x14ac:dyDescent="0.2">
      <c r="A742" t="s">
        <v>2503</v>
      </c>
      <c r="B742" t="s">
        <v>1283</v>
      </c>
      <c r="C742" t="s">
        <v>2504</v>
      </c>
      <c r="D742" t="s">
        <v>1287</v>
      </c>
      <c r="E742" t="s">
        <v>1268</v>
      </c>
      <c r="F742" t="s">
        <v>1269</v>
      </c>
      <c r="G742" t="s">
        <v>1296</v>
      </c>
      <c r="H742" t="s">
        <v>2505</v>
      </c>
      <c r="I742" t="s">
        <v>1272</v>
      </c>
    </row>
    <row r="743" spans="1:9" x14ac:dyDescent="0.2">
      <c r="A743" t="s">
        <v>3294</v>
      </c>
      <c r="B743" t="s">
        <v>1283</v>
      </c>
      <c r="C743" t="s">
        <v>3295</v>
      </c>
      <c r="D743" t="s">
        <v>1287</v>
      </c>
      <c r="E743" t="s">
        <v>1268</v>
      </c>
      <c r="F743" t="s">
        <v>1269</v>
      </c>
      <c r="G743" t="s">
        <v>1914</v>
      </c>
      <c r="H743" t="s">
        <v>3296</v>
      </c>
      <c r="I743" t="s">
        <v>1272</v>
      </c>
    </row>
    <row r="744" spans="1:9" x14ac:dyDescent="0.2">
      <c r="A744" t="s">
        <v>3297</v>
      </c>
      <c r="B744" t="s">
        <v>1283</v>
      </c>
      <c r="C744" t="s">
        <v>3124</v>
      </c>
      <c r="D744" t="s">
        <v>1287</v>
      </c>
      <c r="E744" t="s">
        <v>3298</v>
      </c>
      <c r="F744" t="s">
        <v>1313</v>
      </c>
      <c r="G744" t="s">
        <v>1347</v>
      </c>
      <c r="H744" t="s">
        <v>3299</v>
      </c>
      <c r="I744" t="s">
        <v>3300</v>
      </c>
    </row>
    <row r="745" spans="1:9" x14ac:dyDescent="0.2">
      <c r="A745" t="s">
        <v>1508</v>
      </c>
      <c r="B745" t="s">
        <v>1283</v>
      </c>
      <c r="C745" t="s">
        <v>1280</v>
      </c>
      <c r="D745" t="s">
        <v>1287</v>
      </c>
      <c r="E745" t="s">
        <v>980</v>
      </c>
      <c r="F745" t="s">
        <v>1313</v>
      </c>
      <c r="G745" t="s">
        <v>1368</v>
      </c>
      <c r="H745" t="s">
        <v>1509</v>
      </c>
      <c r="I745" t="s">
        <v>1510</v>
      </c>
    </row>
    <row r="746" spans="1:9" x14ac:dyDescent="0.2">
      <c r="A746" t="s">
        <v>3301</v>
      </c>
      <c r="B746" t="s">
        <v>2697</v>
      </c>
      <c r="C746" t="s">
        <v>2135</v>
      </c>
      <c r="D746" t="s">
        <v>1287</v>
      </c>
      <c r="E746" t="s">
        <v>963</v>
      </c>
      <c r="F746" t="s">
        <v>1313</v>
      </c>
      <c r="G746" t="s">
        <v>1522</v>
      </c>
      <c r="H746" t="s">
        <v>3302</v>
      </c>
      <c r="I746" t="s">
        <v>3303</v>
      </c>
    </row>
    <row r="747" spans="1:9" x14ac:dyDescent="0.2">
      <c r="A747" t="s">
        <v>3304</v>
      </c>
      <c r="B747" t="s">
        <v>2592</v>
      </c>
      <c r="C747" t="s">
        <v>1280</v>
      </c>
      <c r="D747" t="s">
        <v>1287</v>
      </c>
      <c r="E747" t="s">
        <v>907</v>
      </c>
      <c r="F747" t="s">
        <v>1313</v>
      </c>
      <c r="G747" t="s">
        <v>3305</v>
      </c>
      <c r="H747" t="s">
        <v>3306</v>
      </c>
      <c r="I747" t="s">
        <v>2643</v>
      </c>
    </row>
    <row r="748" spans="1:9" x14ac:dyDescent="0.2">
      <c r="A748" t="s">
        <v>3307</v>
      </c>
      <c r="B748" t="s">
        <v>1446</v>
      </c>
      <c r="C748" t="s">
        <v>1280</v>
      </c>
      <c r="D748" t="s">
        <v>1287</v>
      </c>
      <c r="E748" t="s">
        <v>1662</v>
      </c>
      <c r="F748" t="s">
        <v>1313</v>
      </c>
      <c r="G748" t="s">
        <v>1308</v>
      </c>
      <c r="H748" t="s">
        <v>3308</v>
      </c>
      <c r="I748" t="s">
        <v>3309</v>
      </c>
    </row>
    <row r="749" spans="1:9" x14ac:dyDescent="0.2">
      <c r="A749" t="s">
        <v>1508</v>
      </c>
      <c r="B749" t="s">
        <v>1283</v>
      </c>
      <c r="C749" t="s">
        <v>1280</v>
      </c>
      <c r="D749" t="s">
        <v>1287</v>
      </c>
      <c r="E749" t="s">
        <v>980</v>
      </c>
      <c r="F749" t="s">
        <v>1313</v>
      </c>
      <c r="G749" t="s">
        <v>1368</v>
      </c>
      <c r="H749" t="s">
        <v>1509</v>
      </c>
      <c r="I749" t="s">
        <v>1510</v>
      </c>
    </row>
    <row r="750" spans="1:9" x14ac:dyDescent="0.2">
      <c r="A750" t="s">
        <v>3310</v>
      </c>
      <c r="B750" t="s">
        <v>1996</v>
      </c>
      <c r="C750" t="s">
        <v>1280</v>
      </c>
      <c r="D750" t="s">
        <v>1287</v>
      </c>
      <c r="E750" t="s">
        <v>1564</v>
      </c>
      <c r="F750" t="s">
        <v>1313</v>
      </c>
      <c r="G750" t="s">
        <v>1368</v>
      </c>
      <c r="H750" t="s">
        <v>3311</v>
      </c>
      <c r="I750" t="s">
        <v>1566</v>
      </c>
    </row>
    <row r="751" spans="1:9" x14ac:dyDescent="0.2">
      <c r="A751" t="s">
        <v>3312</v>
      </c>
      <c r="B751" t="s">
        <v>1283</v>
      </c>
      <c r="C751" t="s">
        <v>3099</v>
      </c>
      <c r="D751" t="s">
        <v>1287</v>
      </c>
      <c r="E751" t="s">
        <v>1405</v>
      </c>
      <c r="F751" t="s">
        <v>1313</v>
      </c>
      <c r="G751" t="s">
        <v>1288</v>
      </c>
      <c r="H751" t="s">
        <v>3313</v>
      </c>
      <c r="I751" t="s">
        <v>3314</v>
      </c>
    </row>
    <row r="752" spans="1:9" x14ac:dyDescent="0.2">
      <c r="A752" t="s">
        <v>3310</v>
      </c>
      <c r="B752" t="s">
        <v>1996</v>
      </c>
      <c r="C752" t="s">
        <v>1280</v>
      </c>
      <c r="D752" t="s">
        <v>1287</v>
      </c>
      <c r="E752" t="s">
        <v>1564</v>
      </c>
      <c r="F752" t="s">
        <v>1313</v>
      </c>
      <c r="G752" t="s">
        <v>1368</v>
      </c>
      <c r="H752" t="s">
        <v>3311</v>
      </c>
      <c r="I752" t="s">
        <v>1566</v>
      </c>
    </row>
    <row r="753" spans="1:9" x14ac:dyDescent="0.2">
      <c r="A753" t="s">
        <v>3315</v>
      </c>
      <c r="B753" t="s">
        <v>2564</v>
      </c>
      <c r="C753" t="s">
        <v>3316</v>
      </c>
      <c r="D753" t="s">
        <v>1287</v>
      </c>
      <c r="E753" t="s">
        <v>976</v>
      </c>
      <c r="F753" t="s">
        <v>1313</v>
      </c>
      <c r="G753" t="s">
        <v>1296</v>
      </c>
      <c r="H753" t="s">
        <v>3317</v>
      </c>
      <c r="I753" t="s">
        <v>3318</v>
      </c>
    </row>
    <row r="754" spans="1:9" x14ac:dyDescent="0.2">
      <c r="A754" t="s">
        <v>3319</v>
      </c>
      <c r="B754" t="s">
        <v>2486</v>
      </c>
      <c r="C754" t="s">
        <v>1307</v>
      </c>
      <c r="D754" t="s">
        <v>1287</v>
      </c>
      <c r="E754" t="s">
        <v>3320</v>
      </c>
      <c r="F754" t="s">
        <v>1313</v>
      </c>
      <c r="G754" t="s">
        <v>1459</v>
      </c>
      <c r="H754" t="s">
        <v>3321</v>
      </c>
      <c r="I754" t="s">
        <v>3322</v>
      </c>
    </row>
    <row r="755" spans="1:9" x14ac:dyDescent="0.2">
      <c r="A755" t="s">
        <v>3323</v>
      </c>
      <c r="B755" t="s">
        <v>1283</v>
      </c>
      <c r="C755" t="s">
        <v>1437</v>
      </c>
      <c r="D755" t="s">
        <v>1287</v>
      </c>
      <c r="E755" t="s">
        <v>1625</v>
      </c>
      <c r="F755" t="s">
        <v>1313</v>
      </c>
      <c r="G755" t="s">
        <v>1654</v>
      </c>
      <c r="H755" t="s">
        <v>3324</v>
      </c>
      <c r="I755" t="s">
        <v>3325</v>
      </c>
    </row>
    <row r="756" spans="1:9" x14ac:dyDescent="0.2">
      <c r="A756" t="s">
        <v>3301</v>
      </c>
      <c r="B756" t="s">
        <v>2697</v>
      </c>
      <c r="C756" t="s">
        <v>2135</v>
      </c>
      <c r="D756" t="s">
        <v>1287</v>
      </c>
      <c r="E756" t="s">
        <v>963</v>
      </c>
      <c r="F756" t="s">
        <v>1313</v>
      </c>
      <c r="G756" t="s">
        <v>1522</v>
      </c>
      <c r="H756" t="s">
        <v>3302</v>
      </c>
      <c r="I756" t="s">
        <v>3303</v>
      </c>
    </row>
    <row r="757" spans="1:9" x14ac:dyDescent="0.2">
      <c r="A757" t="s">
        <v>3326</v>
      </c>
      <c r="B757" t="s">
        <v>2570</v>
      </c>
      <c r="C757" t="s">
        <v>2260</v>
      </c>
      <c r="D757" t="s">
        <v>1267</v>
      </c>
      <c r="E757" t="s">
        <v>1268</v>
      </c>
      <c r="F757" t="s">
        <v>1269</v>
      </c>
      <c r="G757" t="s">
        <v>1288</v>
      </c>
      <c r="H757" t="s">
        <v>3327</v>
      </c>
      <c r="I757" t="s">
        <v>1272</v>
      </c>
    </row>
    <row r="758" spans="1:9" x14ac:dyDescent="0.2">
      <c r="A758" t="s">
        <v>3328</v>
      </c>
      <c r="B758" t="s">
        <v>1294</v>
      </c>
      <c r="C758" t="s">
        <v>1280</v>
      </c>
      <c r="D758" t="s">
        <v>1287</v>
      </c>
      <c r="E758" t="s">
        <v>3329</v>
      </c>
      <c r="F758" t="s">
        <v>1313</v>
      </c>
      <c r="G758" t="s">
        <v>3330</v>
      </c>
      <c r="H758" t="s">
        <v>3331</v>
      </c>
      <c r="I758" t="s">
        <v>3332</v>
      </c>
    </row>
    <row r="759" spans="1:9" x14ac:dyDescent="0.2">
      <c r="A759" t="s">
        <v>3333</v>
      </c>
      <c r="B759" t="s">
        <v>1372</v>
      </c>
      <c r="C759" t="s">
        <v>1280</v>
      </c>
      <c r="D759" t="s">
        <v>1287</v>
      </c>
      <c r="E759" t="s">
        <v>1625</v>
      </c>
      <c r="F759" t="s">
        <v>1313</v>
      </c>
      <c r="G759" t="s">
        <v>1288</v>
      </c>
      <c r="H759" t="s">
        <v>3172</v>
      </c>
      <c r="I759" t="s">
        <v>1627</v>
      </c>
    </row>
    <row r="760" spans="1:9" x14ac:dyDescent="0.2">
      <c r="A760" t="s">
        <v>3334</v>
      </c>
      <c r="B760" t="s">
        <v>3335</v>
      </c>
      <c r="C760" t="s">
        <v>3336</v>
      </c>
      <c r="D760" t="s">
        <v>1287</v>
      </c>
      <c r="E760" t="s">
        <v>1268</v>
      </c>
      <c r="F760" t="s">
        <v>1269</v>
      </c>
      <c r="G760" t="s">
        <v>1347</v>
      </c>
      <c r="H760" t="s">
        <v>3337</v>
      </c>
      <c r="I760" t="s">
        <v>1272</v>
      </c>
    </row>
    <row r="761" spans="1:9" x14ac:dyDescent="0.2">
      <c r="A761" t="s">
        <v>3338</v>
      </c>
      <c r="B761" t="s">
        <v>3339</v>
      </c>
      <c r="C761" t="s">
        <v>1399</v>
      </c>
      <c r="D761" t="s">
        <v>1287</v>
      </c>
      <c r="E761" t="s">
        <v>1268</v>
      </c>
      <c r="F761" t="s">
        <v>1269</v>
      </c>
      <c r="G761" t="s">
        <v>1288</v>
      </c>
      <c r="H761" t="s">
        <v>3340</v>
      </c>
      <c r="I761" t="s">
        <v>1272</v>
      </c>
    </row>
    <row r="762" spans="1:9" x14ac:dyDescent="0.2">
      <c r="A762" t="s">
        <v>3341</v>
      </c>
      <c r="B762" t="s">
        <v>3342</v>
      </c>
      <c r="C762" t="s">
        <v>3343</v>
      </c>
      <c r="D762" t="s">
        <v>1287</v>
      </c>
      <c r="E762" t="s">
        <v>907</v>
      </c>
      <c r="F762" t="s">
        <v>1313</v>
      </c>
      <c r="G762" t="s">
        <v>1347</v>
      </c>
      <c r="H762" t="s">
        <v>3344</v>
      </c>
      <c r="I762" t="s">
        <v>3345</v>
      </c>
    </row>
    <row r="763" spans="1:9" x14ac:dyDescent="0.2">
      <c r="A763" t="s">
        <v>3346</v>
      </c>
      <c r="B763" t="s">
        <v>3347</v>
      </c>
      <c r="C763" t="s">
        <v>2446</v>
      </c>
      <c r="D763" t="s">
        <v>1267</v>
      </c>
      <c r="E763" t="s">
        <v>897</v>
      </c>
      <c r="F763" t="s">
        <v>1313</v>
      </c>
      <c r="G763" t="s">
        <v>1347</v>
      </c>
      <c r="H763" t="s">
        <v>2695</v>
      </c>
      <c r="I763" t="s">
        <v>2366</v>
      </c>
    </row>
    <row r="764" spans="1:9" x14ac:dyDescent="0.2">
      <c r="A764" t="s">
        <v>3348</v>
      </c>
      <c r="B764" t="s">
        <v>3349</v>
      </c>
      <c r="C764" t="s">
        <v>3350</v>
      </c>
      <c r="D764" t="s">
        <v>1787</v>
      </c>
      <c r="E764" t="s">
        <v>1268</v>
      </c>
      <c r="F764" t="s">
        <v>1269</v>
      </c>
      <c r="G764" t="s">
        <v>1926</v>
      </c>
      <c r="H764" t="s">
        <v>3351</v>
      </c>
      <c r="I764" t="s">
        <v>1272</v>
      </c>
    </row>
    <row r="765" spans="1:9" x14ac:dyDescent="0.2">
      <c r="A765" t="s">
        <v>3352</v>
      </c>
      <c r="B765" t="s">
        <v>1852</v>
      </c>
      <c r="C765" t="s">
        <v>3353</v>
      </c>
      <c r="D765" t="s">
        <v>1287</v>
      </c>
      <c r="E765" t="s">
        <v>3354</v>
      </c>
      <c r="F765" t="s">
        <v>1313</v>
      </c>
      <c r="G765" t="s">
        <v>1296</v>
      </c>
      <c r="H765" t="s">
        <v>3355</v>
      </c>
      <c r="I765" t="s">
        <v>3356</v>
      </c>
    </row>
    <row r="766" spans="1:9" x14ac:dyDescent="0.2">
      <c r="A766" t="s">
        <v>3357</v>
      </c>
      <c r="B766" t="s">
        <v>3358</v>
      </c>
      <c r="C766" t="s">
        <v>3193</v>
      </c>
      <c r="D766" t="s">
        <v>1267</v>
      </c>
      <c r="E766" t="s">
        <v>1268</v>
      </c>
      <c r="F766" t="s">
        <v>1269</v>
      </c>
      <c r="G766" t="s">
        <v>3266</v>
      </c>
      <c r="H766" t="s">
        <v>3359</v>
      </c>
      <c r="I766" t="s">
        <v>1272</v>
      </c>
    </row>
    <row r="767" spans="1:9" x14ac:dyDescent="0.2">
      <c r="A767" t="s">
        <v>3360</v>
      </c>
      <c r="B767" t="s">
        <v>3361</v>
      </c>
      <c r="C767" t="s">
        <v>3362</v>
      </c>
      <c r="D767" t="s">
        <v>1787</v>
      </c>
      <c r="E767" t="s">
        <v>1485</v>
      </c>
      <c r="F767" t="s">
        <v>1313</v>
      </c>
      <c r="G767" t="s">
        <v>1288</v>
      </c>
      <c r="H767" t="s">
        <v>2418</v>
      </c>
      <c r="I767" t="s">
        <v>1487</v>
      </c>
    </row>
    <row r="768" spans="1:9" x14ac:dyDescent="0.2">
      <c r="A768" t="s">
        <v>3363</v>
      </c>
      <c r="B768" t="s">
        <v>3364</v>
      </c>
      <c r="C768" t="s">
        <v>3365</v>
      </c>
      <c r="D768" t="s">
        <v>1787</v>
      </c>
      <c r="E768" t="s">
        <v>1268</v>
      </c>
      <c r="F768" t="s">
        <v>1269</v>
      </c>
      <c r="G768" t="s">
        <v>1308</v>
      </c>
      <c r="H768" t="s">
        <v>3366</v>
      </c>
      <c r="I768" t="s">
        <v>1272</v>
      </c>
    </row>
    <row r="769" spans="1:9" x14ac:dyDescent="0.2">
      <c r="A769" t="s">
        <v>3367</v>
      </c>
      <c r="B769" t="s">
        <v>3368</v>
      </c>
      <c r="C769" t="s">
        <v>3369</v>
      </c>
      <c r="D769" t="s">
        <v>1787</v>
      </c>
      <c r="E769" t="s">
        <v>3370</v>
      </c>
      <c r="F769" t="s">
        <v>1313</v>
      </c>
      <c r="G769" t="s">
        <v>1347</v>
      </c>
      <c r="H769" t="s">
        <v>3371</v>
      </c>
      <c r="I769" t="s">
        <v>3372</v>
      </c>
    </row>
    <row r="770" spans="1:9" x14ac:dyDescent="0.2">
      <c r="A770" t="s">
        <v>3373</v>
      </c>
      <c r="B770" t="s">
        <v>3374</v>
      </c>
      <c r="C770" t="s">
        <v>3375</v>
      </c>
      <c r="D770" t="s">
        <v>1787</v>
      </c>
      <c r="E770" t="s">
        <v>1268</v>
      </c>
      <c r="F770" t="s">
        <v>1269</v>
      </c>
      <c r="G770" t="s">
        <v>1288</v>
      </c>
      <c r="H770" t="s">
        <v>3376</v>
      </c>
      <c r="I770" t="s">
        <v>1272</v>
      </c>
    </row>
    <row r="771" spans="1:9" x14ac:dyDescent="0.2">
      <c r="A771" t="s">
        <v>3377</v>
      </c>
      <c r="B771" t="s">
        <v>3378</v>
      </c>
      <c r="C771" t="s">
        <v>3379</v>
      </c>
      <c r="D771" t="s">
        <v>1287</v>
      </c>
      <c r="E771" t="s">
        <v>1998</v>
      </c>
      <c r="F771" t="s">
        <v>1313</v>
      </c>
      <c r="G771" t="s">
        <v>1368</v>
      </c>
      <c r="H771" t="s">
        <v>3380</v>
      </c>
      <c r="I771" t="s">
        <v>2000</v>
      </c>
    </row>
    <row r="772" spans="1:9" x14ac:dyDescent="0.2">
      <c r="A772" t="s">
        <v>3381</v>
      </c>
      <c r="B772" t="s">
        <v>3382</v>
      </c>
      <c r="C772" t="s">
        <v>1355</v>
      </c>
      <c r="D772" t="s">
        <v>1787</v>
      </c>
      <c r="E772" t="s">
        <v>3383</v>
      </c>
      <c r="F772" t="s">
        <v>1313</v>
      </c>
      <c r="G772" t="s">
        <v>1288</v>
      </c>
      <c r="H772" t="s">
        <v>3384</v>
      </c>
      <c r="I772" t="s">
        <v>3385</v>
      </c>
    </row>
    <row r="773" spans="1:9" x14ac:dyDescent="0.2">
      <c r="A773" t="s">
        <v>3386</v>
      </c>
      <c r="B773" t="s">
        <v>3387</v>
      </c>
      <c r="C773" t="s">
        <v>3388</v>
      </c>
      <c r="D773" t="s">
        <v>1787</v>
      </c>
      <c r="E773" t="s">
        <v>1268</v>
      </c>
      <c r="F773" t="s">
        <v>1269</v>
      </c>
      <c r="G773" t="s">
        <v>1937</v>
      </c>
      <c r="H773" t="s">
        <v>3389</v>
      </c>
      <c r="I773" t="s">
        <v>1272</v>
      </c>
    </row>
    <row r="774" spans="1:9" x14ac:dyDescent="0.2">
      <c r="A774" t="s">
        <v>3390</v>
      </c>
      <c r="B774" t="s">
        <v>3391</v>
      </c>
      <c r="C774" t="s">
        <v>3392</v>
      </c>
      <c r="D774" t="s">
        <v>1787</v>
      </c>
      <c r="E774" t="s">
        <v>3393</v>
      </c>
      <c r="F774" t="s">
        <v>1313</v>
      </c>
      <c r="G774" t="s">
        <v>1469</v>
      </c>
      <c r="H774" t="s">
        <v>3394</v>
      </c>
      <c r="I774" t="s">
        <v>3395</v>
      </c>
    </row>
    <row r="775" spans="1:9" x14ac:dyDescent="0.2">
      <c r="A775" t="s">
        <v>3396</v>
      </c>
      <c r="B775" t="s">
        <v>3397</v>
      </c>
      <c r="C775" t="s">
        <v>2719</v>
      </c>
      <c r="D775" t="s">
        <v>1787</v>
      </c>
      <c r="E775" t="s">
        <v>1268</v>
      </c>
      <c r="F775" t="s">
        <v>1269</v>
      </c>
      <c r="G775" t="s">
        <v>1595</v>
      </c>
      <c r="H775" t="s">
        <v>3398</v>
      </c>
      <c r="I775" t="s">
        <v>1272</v>
      </c>
    </row>
    <row r="776" spans="1:9" x14ac:dyDescent="0.2">
      <c r="A776" t="s">
        <v>3399</v>
      </c>
      <c r="B776" t="s">
        <v>3400</v>
      </c>
      <c r="C776" t="s">
        <v>3401</v>
      </c>
      <c r="D776" t="s">
        <v>1787</v>
      </c>
      <c r="E776" t="s">
        <v>3402</v>
      </c>
      <c r="F776" t="s">
        <v>1269</v>
      </c>
      <c r="G776" t="s">
        <v>1288</v>
      </c>
      <c r="H776" t="s">
        <v>3403</v>
      </c>
      <c r="I776" t="s">
        <v>3404</v>
      </c>
    </row>
    <row r="777" spans="1:9" x14ac:dyDescent="0.2">
      <c r="A777" t="s">
        <v>3405</v>
      </c>
      <c r="B777" t="s">
        <v>3406</v>
      </c>
      <c r="C777" t="s">
        <v>3407</v>
      </c>
      <c r="D777" t="s">
        <v>1787</v>
      </c>
      <c r="E777" t="s">
        <v>3408</v>
      </c>
      <c r="F777" t="s">
        <v>1313</v>
      </c>
      <c r="G777" t="s">
        <v>1288</v>
      </c>
      <c r="H777" t="s">
        <v>3409</v>
      </c>
      <c r="I777" t="s">
        <v>3410</v>
      </c>
    </row>
    <row r="778" spans="1:9" x14ac:dyDescent="0.2">
      <c r="A778" t="s">
        <v>3411</v>
      </c>
      <c r="B778" t="s">
        <v>3412</v>
      </c>
      <c r="C778" t="s">
        <v>3413</v>
      </c>
      <c r="D778" t="s">
        <v>1287</v>
      </c>
      <c r="E778" t="s">
        <v>1268</v>
      </c>
      <c r="F778" t="s">
        <v>1269</v>
      </c>
      <c r="G778" t="s">
        <v>1308</v>
      </c>
      <c r="H778" t="s">
        <v>3414</v>
      </c>
      <c r="I778" t="s">
        <v>1272</v>
      </c>
    </row>
    <row r="779" spans="1:9" x14ac:dyDescent="0.2">
      <c r="A779" t="s">
        <v>3415</v>
      </c>
      <c r="B779" t="s">
        <v>1978</v>
      </c>
      <c r="C779" t="s">
        <v>2417</v>
      </c>
      <c r="D779" t="s">
        <v>1287</v>
      </c>
      <c r="E779" t="s">
        <v>3416</v>
      </c>
      <c r="F779" t="s">
        <v>1313</v>
      </c>
      <c r="G779" t="s">
        <v>1469</v>
      </c>
      <c r="H779" t="s">
        <v>3417</v>
      </c>
      <c r="I779" t="s">
        <v>3418</v>
      </c>
    </row>
    <row r="780" spans="1:9" x14ac:dyDescent="0.2">
      <c r="A780" t="s">
        <v>3419</v>
      </c>
      <c r="B780" t="s">
        <v>3420</v>
      </c>
      <c r="C780" t="s">
        <v>3421</v>
      </c>
      <c r="D780" t="s">
        <v>1787</v>
      </c>
      <c r="E780" t="s">
        <v>1615</v>
      </c>
      <c r="F780" t="s">
        <v>1313</v>
      </c>
      <c r="G780" t="s">
        <v>1288</v>
      </c>
      <c r="H780" t="s">
        <v>3422</v>
      </c>
      <c r="I780" t="s">
        <v>2983</v>
      </c>
    </row>
    <row r="781" spans="1:9" x14ac:dyDescent="0.2">
      <c r="A781" t="s">
        <v>3423</v>
      </c>
      <c r="B781" t="s">
        <v>2207</v>
      </c>
      <c r="C781" t="s">
        <v>3424</v>
      </c>
      <c r="D781" t="s">
        <v>1787</v>
      </c>
      <c r="E781" t="s">
        <v>1268</v>
      </c>
      <c r="F781" t="s">
        <v>1269</v>
      </c>
      <c r="G781" t="s">
        <v>1347</v>
      </c>
      <c r="H781" t="s">
        <v>3425</v>
      </c>
      <c r="I781" t="s">
        <v>1272</v>
      </c>
    </row>
    <row r="782" spans="1:9" x14ac:dyDescent="0.2">
      <c r="A782" t="s">
        <v>3426</v>
      </c>
      <c r="B782" t="s">
        <v>3427</v>
      </c>
      <c r="C782" t="s">
        <v>3407</v>
      </c>
      <c r="D782" t="s">
        <v>1787</v>
      </c>
      <c r="E782" t="s">
        <v>3428</v>
      </c>
      <c r="F782" t="s">
        <v>1313</v>
      </c>
      <c r="G782" t="s">
        <v>1288</v>
      </c>
      <c r="H782" t="s">
        <v>3429</v>
      </c>
      <c r="I782" t="s">
        <v>3430</v>
      </c>
    </row>
    <row r="783" spans="1:9" x14ac:dyDescent="0.2">
      <c r="A783" t="s">
        <v>3431</v>
      </c>
      <c r="B783" t="s">
        <v>3432</v>
      </c>
      <c r="C783" t="s">
        <v>3433</v>
      </c>
      <c r="D783" t="s">
        <v>1787</v>
      </c>
      <c r="E783" t="s">
        <v>1268</v>
      </c>
      <c r="F783" t="s">
        <v>1269</v>
      </c>
      <c r="G783" t="s">
        <v>1914</v>
      </c>
      <c r="H783" t="s">
        <v>3434</v>
      </c>
      <c r="I783" t="s">
        <v>1272</v>
      </c>
    </row>
    <row r="784" spans="1:9" x14ac:dyDescent="0.2">
      <c r="A784" t="s">
        <v>3435</v>
      </c>
      <c r="B784" t="s">
        <v>3436</v>
      </c>
      <c r="C784" t="s">
        <v>3437</v>
      </c>
      <c r="D784" t="s">
        <v>1787</v>
      </c>
      <c r="E784" t="s">
        <v>3438</v>
      </c>
      <c r="F784" t="s">
        <v>1313</v>
      </c>
      <c r="G784" t="s">
        <v>1385</v>
      </c>
      <c r="H784" t="s">
        <v>3439</v>
      </c>
      <c r="I784" t="s">
        <v>3440</v>
      </c>
    </row>
    <row r="785" spans="1:9" x14ac:dyDescent="0.2">
      <c r="A785" t="s">
        <v>3441</v>
      </c>
      <c r="B785" t="s">
        <v>3442</v>
      </c>
      <c r="C785" t="s">
        <v>3443</v>
      </c>
      <c r="D785" t="s">
        <v>1787</v>
      </c>
      <c r="E785" t="s">
        <v>1268</v>
      </c>
      <c r="F785" t="s">
        <v>1269</v>
      </c>
      <c r="G785" t="s">
        <v>1296</v>
      </c>
      <c r="H785" t="s">
        <v>3444</v>
      </c>
      <c r="I785" t="s">
        <v>1272</v>
      </c>
    </row>
    <row r="786" spans="1:9" x14ac:dyDescent="0.2">
      <c r="A786" t="s">
        <v>3445</v>
      </c>
      <c r="B786" t="s">
        <v>3446</v>
      </c>
      <c r="C786" t="s">
        <v>3447</v>
      </c>
      <c r="D786" t="s">
        <v>1287</v>
      </c>
      <c r="E786" t="s">
        <v>3448</v>
      </c>
      <c r="F786" t="s">
        <v>1313</v>
      </c>
      <c r="G786" t="s">
        <v>3449</v>
      </c>
      <c r="H786" t="s">
        <v>3450</v>
      </c>
      <c r="I786" t="s">
        <v>3451</v>
      </c>
    </row>
    <row r="787" spans="1:9" x14ac:dyDescent="0.2">
      <c r="A787" t="s">
        <v>3452</v>
      </c>
      <c r="B787" t="s">
        <v>1810</v>
      </c>
      <c r="C787" t="s">
        <v>3453</v>
      </c>
      <c r="D787" t="s">
        <v>1787</v>
      </c>
      <c r="E787" t="s">
        <v>1268</v>
      </c>
      <c r="F787" t="s">
        <v>1269</v>
      </c>
      <c r="G787" t="s">
        <v>1288</v>
      </c>
      <c r="H787" t="s">
        <v>3454</v>
      </c>
      <c r="I787" t="s">
        <v>1272</v>
      </c>
    </row>
    <row r="788" spans="1:9" x14ac:dyDescent="0.2">
      <c r="A788" t="s">
        <v>3455</v>
      </c>
      <c r="B788" t="s">
        <v>1744</v>
      </c>
      <c r="C788" t="s">
        <v>2244</v>
      </c>
      <c r="D788" t="s">
        <v>1787</v>
      </c>
      <c r="E788" t="s">
        <v>3456</v>
      </c>
      <c r="F788" t="s">
        <v>1313</v>
      </c>
      <c r="G788" t="s">
        <v>1296</v>
      </c>
      <c r="H788" t="s">
        <v>3457</v>
      </c>
      <c r="I788" t="s">
        <v>3458</v>
      </c>
    </row>
    <row r="789" spans="1:9" x14ac:dyDescent="0.2">
      <c r="A789" t="s">
        <v>3459</v>
      </c>
      <c r="B789" t="s">
        <v>3460</v>
      </c>
      <c r="C789" t="s">
        <v>3461</v>
      </c>
      <c r="D789" t="s">
        <v>1287</v>
      </c>
      <c r="E789" t="s">
        <v>3329</v>
      </c>
      <c r="F789" t="s">
        <v>1313</v>
      </c>
      <c r="G789" t="s">
        <v>1296</v>
      </c>
      <c r="H789" t="s">
        <v>3462</v>
      </c>
      <c r="I789" t="s">
        <v>3332</v>
      </c>
    </row>
    <row r="790" spans="1:9" x14ac:dyDescent="0.2">
      <c r="A790" t="s">
        <v>3463</v>
      </c>
      <c r="B790" t="s">
        <v>3464</v>
      </c>
      <c r="C790" t="s">
        <v>3465</v>
      </c>
      <c r="D790" t="s">
        <v>1287</v>
      </c>
      <c r="E790" t="s">
        <v>1268</v>
      </c>
      <c r="F790" t="s">
        <v>1269</v>
      </c>
      <c r="G790" t="s">
        <v>1296</v>
      </c>
      <c r="H790" t="s">
        <v>3466</v>
      </c>
      <c r="I790" t="s">
        <v>1272</v>
      </c>
    </row>
    <row r="791" spans="1:9" x14ac:dyDescent="0.2">
      <c r="A791" t="s">
        <v>3467</v>
      </c>
      <c r="B791" t="s">
        <v>2146</v>
      </c>
      <c r="C791" t="s">
        <v>3468</v>
      </c>
      <c r="D791" t="s">
        <v>1287</v>
      </c>
      <c r="E791" t="s">
        <v>3469</v>
      </c>
      <c r="F791" t="s">
        <v>1313</v>
      </c>
      <c r="G791" t="s">
        <v>1296</v>
      </c>
      <c r="H791" t="s">
        <v>3470</v>
      </c>
      <c r="I791" t="s">
        <v>3471</v>
      </c>
    </row>
    <row r="792" spans="1:9" x14ac:dyDescent="0.2">
      <c r="A792" t="s">
        <v>3472</v>
      </c>
      <c r="B792" t="s">
        <v>3473</v>
      </c>
      <c r="C792" t="s">
        <v>3474</v>
      </c>
      <c r="D792" t="s">
        <v>1287</v>
      </c>
      <c r="E792" t="s">
        <v>1268</v>
      </c>
      <c r="F792" t="s">
        <v>1269</v>
      </c>
      <c r="G792" t="s">
        <v>1296</v>
      </c>
      <c r="H792" t="s">
        <v>3475</v>
      </c>
      <c r="I792" t="s">
        <v>1272</v>
      </c>
    </row>
    <row r="793" spans="1:9" x14ac:dyDescent="0.2">
      <c r="A793" t="s">
        <v>3476</v>
      </c>
      <c r="B793" t="s">
        <v>3477</v>
      </c>
      <c r="C793" t="s">
        <v>3478</v>
      </c>
      <c r="D793" t="s">
        <v>1287</v>
      </c>
      <c r="E793" t="s">
        <v>963</v>
      </c>
      <c r="F793" t="s">
        <v>1313</v>
      </c>
      <c r="G793" t="s">
        <v>1522</v>
      </c>
      <c r="H793" t="s">
        <v>3479</v>
      </c>
      <c r="I793" t="s">
        <v>3480</v>
      </c>
    </row>
    <row r="794" spans="1:9" x14ac:dyDescent="0.2">
      <c r="A794" t="s">
        <v>3481</v>
      </c>
      <c r="B794" t="s">
        <v>3482</v>
      </c>
      <c r="C794" t="s">
        <v>3483</v>
      </c>
      <c r="D794" t="s">
        <v>1287</v>
      </c>
      <c r="E794" t="s">
        <v>976</v>
      </c>
      <c r="F794" t="s">
        <v>1313</v>
      </c>
      <c r="G794" t="s">
        <v>1296</v>
      </c>
      <c r="H794" t="s">
        <v>1794</v>
      </c>
      <c r="I794" t="s">
        <v>1795</v>
      </c>
    </row>
    <row r="795" spans="1:9" x14ac:dyDescent="0.2">
      <c r="A795" t="s">
        <v>3484</v>
      </c>
      <c r="B795" t="s">
        <v>1415</v>
      </c>
      <c r="C795" t="s">
        <v>2299</v>
      </c>
      <c r="D795" t="s">
        <v>1787</v>
      </c>
      <c r="E795" t="s">
        <v>1268</v>
      </c>
      <c r="F795" t="s">
        <v>1269</v>
      </c>
      <c r="G795" t="s">
        <v>1296</v>
      </c>
      <c r="H795" t="s">
        <v>3485</v>
      </c>
      <c r="I795" t="s">
        <v>1272</v>
      </c>
    </row>
    <row r="796" spans="1:9" x14ac:dyDescent="0.2">
      <c r="A796" t="s">
        <v>3486</v>
      </c>
      <c r="B796" t="s">
        <v>3487</v>
      </c>
      <c r="C796" t="s">
        <v>3488</v>
      </c>
      <c r="D796" t="s">
        <v>1787</v>
      </c>
      <c r="E796" t="s">
        <v>1648</v>
      </c>
      <c r="F796" t="s">
        <v>1313</v>
      </c>
      <c r="G796" t="s">
        <v>1296</v>
      </c>
      <c r="H796" t="s">
        <v>1897</v>
      </c>
      <c r="I796" t="s">
        <v>1650</v>
      </c>
    </row>
    <row r="797" spans="1:9" x14ac:dyDescent="0.2">
      <c r="A797" t="s">
        <v>3489</v>
      </c>
      <c r="B797" t="s">
        <v>2063</v>
      </c>
      <c r="C797" t="s">
        <v>3490</v>
      </c>
      <c r="D797" t="s">
        <v>1787</v>
      </c>
      <c r="E797" t="s">
        <v>976</v>
      </c>
      <c r="F797" t="s">
        <v>1313</v>
      </c>
      <c r="G797" t="s">
        <v>1296</v>
      </c>
      <c r="H797" t="s">
        <v>3491</v>
      </c>
      <c r="I797" t="s">
        <v>3492</v>
      </c>
    </row>
    <row r="798" spans="1:9" x14ac:dyDescent="0.2">
      <c r="A798" t="s">
        <v>3493</v>
      </c>
      <c r="B798" t="s">
        <v>3494</v>
      </c>
      <c r="C798" t="s">
        <v>3495</v>
      </c>
      <c r="D798" t="s">
        <v>1287</v>
      </c>
      <c r="E798" t="s">
        <v>1268</v>
      </c>
      <c r="F798" t="s">
        <v>1269</v>
      </c>
      <c r="G798" t="s">
        <v>1296</v>
      </c>
      <c r="H798" t="s">
        <v>3496</v>
      </c>
      <c r="I798" t="s">
        <v>1272</v>
      </c>
    </row>
    <row r="799" spans="1:9" x14ac:dyDescent="0.2">
      <c r="A799" t="s">
        <v>3497</v>
      </c>
      <c r="B799" t="s">
        <v>2605</v>
      </c>
      <c r="C799" t="s">
        <v>3498</v>
      </c>
      <c r="D799" t="s">
        <v>1287</v>
      </c>
      <c r="E799" t="s">
        <v>987</v>
      </c>
      <c r="F799" t="s">
        <v>1313</v>
      </c>
      <c r="G799" t="s">
        <v>1296</v>
      </c>
      <c r="H799" t="s">
        <v>3499</v>
      </c>
      <c r="I799" t="s">
        <v>3500</v>
      </c>
    </row>
    <row r="800" spans="1:9" x14ac:dyDescent="0.2">
      <c r="A800" t="s">
        <v>3501</v>
      </c>
      <c r="B800" t="s">
        <v>3502</v>
      </c>
      <c r="C800" t="s">
        <v>3503</v>
      </c>
      <c r="D800" t="s">
        <v>1287</v>
      </c>
      <c r="E800" t="s">
        <v>3504</v>
      </c>
      <c r="F800" t="s">
        <v>1313</v>
      </c>
      <c r="G800" t="s">
        <v>1296</v>
      </c>
      <c r="H800" t="s">
        <v>3505</v>
      </c>
      <c r="I800" t="s">
        <v>3506</v>
      </c>
    </row>
    <row r="801" spans="1:9" x14ac:dyDescent="0.2">
      <c r="A801" t="s">
        <v>3507</v>
      </c>
      <c r="B801" t="s">
        <v>3508</v>
      </c>
      <c r="C801" t="s">
        <v>2613</v>
      </c>
      <c r="D801" t="s">
        <v>1267</v>
      </c>
      <c r="E801" t="s">
        <v>1268</v>
      </c>
      <c r="F801" t="s">
        <v>1269</v>
      </c>
      <c r="G801" t="s">
        <v>1296</v>
      </c>
      <c r="H801" t="s">
        <v>3509</v>
      </c>
      <c r="I801" t="s">
        <v>1272</v>
      </c>
    </row>
    <row r="802" spans="1:9" x14ac:dyDescent="0.2">
      <c r="A802" t="s">
        <v>3510</v>
      </c>
      <c r="B802" t="s">
        <v>3511</v>
      </c>
      <c r="C802" t="s">
        <v>3046</v>
      </c>
      <c r="D802" t="s">
        <v>1267</v>
      </c>
      <c r="E802" t="s">
        <v>1003</v>
      </c>
      <c r="F802" t="s">
        <v>1313</v>
      </c>
      <c r="G802" t="s">
        <v>1296</v>
      </c>
      <c r="H802" t="s">
        <v>3512</v>
      </c>
      <c r="I802" t="s">
        <v>3513</v>
      </c>
    </row>
    <row r="803" spans="1:9" x14ac:dyDescent="0.2">
      <c r="A803" t="s">
        <v>3514</v>
      </c>
      <c r="B803" t="s">
        <v>3515</v>
      </c>
      <c r="C803" t="s">
        <v>3516</v>
      </c>
      <c r="D803" t="s">
        <v>1267</v>
      </c>
      <c r="E803" t="s">
        <v>1268</v>
      </c>
      <c r="F803" t="s">
        <v>1269</v>
      </c>
      <c r="G803" t="s">
        <v>1296</v>
      </c>
      <c r="H803" t="s">
        <v>3517</v>
      </c>
      <c r="I803" t="s">
        <v>1272</v>
      </c>
    </row>
    <row r="804" spans="1:9" x14ac:dyDescent="0.2">
      <c r="A804" t="s">
        <v>3518</v>
      </c>
      <c r="B804" t="s">
        <v>3519</v>
      </c>
      <c r="C804" t="s">
        <v>3520</v>
      </c>
      <c r="D804" t="s">
        <v>1287</v>
      </c>
      <c r="E804" t="s">
        <v>3521</v>
      </c>
      <c r="F804" t="s">
        <v>1313</v>
      </c>
      <c r="G804" t="s">
        <v>1288</v>
      </c>
      <c r="H804" t="s">
        <v>3522</v>
      </c>
      <c r="I804" t="s">
        <v>3523</v>
      </c>
    </row>
    <row r="805" spans="1:9" x14ac:dyDescent="0.2">
      <c r="A805" t="s">
        <v>3524</v>
      </c>
      <c r="B805" t="s">
        <v>3525</v>
      </c>
      <c r="C805" t="s">
        <v>3526</v>
      </c>
      <c r="D805" t="s">
        <v>1787</v>
      </c>
      <c r="E805" t="s">
        <v>1268</v>
      </c>
      <c r="F805" t="s">
        <v>1269</v>
      </c>
      <c r="G805" t="s">
        <v>1288</v>
      </c>
      <c r="H805" t="s">
        <v>3527</v>
      </c>
      <c r="I805" t="s">
        <v>1272</v>
      </c>
    </row>
    <row r="806" spans="1:9" x14ac:dyDescent="0.2">
      <c r="A806" t="s">
        <v>3528</v>
      </c>
      <c r="B806" t="s">
        <v>3529</v>
      </c>
      <c r="C806" t="s">
        <v>2832</v>
      </c>
      <c r="D806" t="s">
        <v>1787</v>
      </c>
      <c r="E806" t="s">
        <v>3530</v>
      </c>
      <c r="F806" t="s">
        <v>1313</v>
      </c>
      <c r="G806" t="s">
        <v>1288</v>
      </c>
      <c r="H806" t="s">
        <v>3531</v>
      </c>
      <c r="I806" t="s">
        <v>3532</v>
      </c>
    </row>
    <row r="807" spans="1:9" x14ac:dyDescent="0.2">
      <c r="A807" t="s">
        <v>1716</v>
      </c>
      <c r="B807" t="s">
        <v>3533</v>
      </c>
      <c r="C807" t="s">
        <v>3534</v>
      </c>
      <c r="D807" t="s">
        <v>1787</v>
      </c>
      <c r="E807" t="s">
        <v>976</v>
      </c>
      <c r="F807" t="s">
        <v>1313</v>
      </c>
      <c r="G807" t="s">
        <v>1288</v>
      </c>
      <c r="H807" t="s">
        <v>3535</v>
      </c>
      <c r="I807" t="s">
        <v>3536</v>
      </c>
    </row>
    <row r="808" spans="1:9" x14ac:dyDescent="0.2">
      <c r="A808" t="s">
        <v>3537</v>
      </c>
      <c r="B808" t="s">
        <v>1283</v>
      </c>
      <c r="C808" t="s">
        <v>1274</v>
      </c>
      <c r="D808" t="s">
        <v>1267</v>
      </c>
      <c r="E808" t="s">
        <v>3188</v>
      </c>
      <c r="F808" t="s">
        <v>1269</v>
      </c>
      <c r="G808" t="s">
        <v>1288</v>
      </c>
      <c r="H808" t="s">
        <v>3538</v>
      </c>
      <c r="I808" t="s">
        <v>1073</v>
      </c>
    </row>
    <row r="809" spans="1:9" x14ac:dyDescent="0.2">
      <c r="A809" t="s">
        <v>3539</v>
      </c>
      <c r="B809" t="s">
        <v>1283</v>
      </c>
      <c r="C809" t="s">
        <v>1280</v>
      </c>
      <c r="D809" t="s">
        <v>1267</v>
      </c>
      <c r="E809" t="s">
        <v>1268</v>
      </c>
      <c r="F809" t="s">
        <v>1269</v>
      </c>
      <c r="G809" t="s">
        <v>1288</v>
      </c>
      <c r="H809" t="s">
        <v>3540</v>
      </c>
      <c r="I809" t="s">
        <v>1272</v>
      </c>
    </row>
    <row r="810" spans="1:9" x14ac:dyDescent="0.2">
      <c r="A810" t="s">
        <v>3541</v>
      </c>
      <c r="B810" t="s">
        <v>1324</v>
      </c>
      <c r="C810" t="s">
        <v>3542</v>
      </c>
      <c r="D810" t="s">
        <v>1267</v>
      </c>
      <c r="E810" t="s">
        <v>1268</v>
      </c>
      <c r="F810" t="s">
        <v>1269</v>
      </c>
      <c r="G810" t="s">
        <v>1288</v>
      </c>
      <c r="H810" t="s">
        <v>3543</v>
      </c>
      <c r="I810" t="s">
        <v>1272</v>
      </c>
    </row>
    <row r="811" spans="1:9" x14ac:dyDescent="0.2">
      <c r="A811" t="s">
        <v>3544</v>
      </c>
      <c r="B811" t="s">
        <v>2899</v>
      </c>
      <c r="C811" t="s">
        <v>3545</v>
      </c>
      <c r="D811" t="s">
        <v>1267</v>
      </c>
      <c r="E811" t="s">
        <v>1268</v>
      </c>
      <c r="F811" t="s">
        <v>1269</v>
      </c>
      <c r="G811" t="s">
        <v>1288</v>
      </c>
      <c r="H811" t="s">
        <v>3546</v>
      </c>
      <c r="I811" t="s">
        <v>1272</v>
      </c>
    </row>
    <row r="812" spans="1:9" x14ac:dyDescent="0.2">
      <c r="A812" t="s">
        <v>3547</v>
      </c>
      <c r="B812" t="s">
        <v>1283</v>
      </c>
      <c r="C812" t="s">
        <v>1280</v>
      </c>
      <c r="D812" t="s">
        <v>1267</v>
      </c>
      <c r="E812" t="s">
        <v>1268</v>
      </c>
      <c r="F812" t="s">
        <v>1269</v>
      </c>
      <c r="G812" t="s">
        <v>1288</v>
      </c>
      <c r="H812" t="s">
        <v>3548</v>
      </c>
      <c r="I812" t="s">
        <v>1272</v>
      </c>
    </row>
    <row r="813" spans="1:9" x14ac:dyDescent="0.2">
      <c r="A813" t="s">
        <v>3549</v>
      </c>
      <c r="B813" t="s">
        <v>2808</v>
      </c>
      <c r="C813" t="s">
        <v>1280</v>
      </c>
      <c r="D813" t="s">
        <v>1267</v>
      </c>
      <c r="E813" t="s">
        <v>1268</v>
      </c>
      <c r="F813" t="s">
        <v>1269</v>
      </c>
      <c r="G813" t="s">
        <v>1288</v>
      </c>
      <c r="H813" t="s">
        <v>3550</v>
      </c>
      <c r="I813" t="s">
        <v>1272</v>
      </c>
    </row>
    <row r="814" spans="1:9" x14ac:dyDescent="0.2">
      <c r="A814" t="s">
        <v>3551</v>
      </c>
      <c r="B814" t="s">
        <v>1283</v>
      </c>
      <c r="C814" t="s">
        <v>2442</v>
      </c>
      <c r="D814" t="s">
        <v>1267</v>
      </c>
      <c r="E814" t="s">
        <v>1268</v>
      </c>
      <c r="F814" t="s">
        <v>1269</v>
      </c>
      <c r="G814" t="s">
        <v>1288</v>
      </c>
      <c r="H814" t="s">
        <v>3552</v>
      </c>
      <c r="I814" t="s">
        <v>1272</v>
      </c>
    </row>
    <row r="815" spans="1:9" x14ac:dyDescent="0.2">
      <c r="A815" t="s">
        <v>3553</v>
      </c>
      <c r="B815" t="s">
        <v>2439</v>
      </c>
      <c r="C815" t="s">
        <v>1280</v>
      </c>
      <c r="D815" t="s">
        <v>1787</v>
      </c>
      <c r="E815" t="s">
        <v>3554</v>
      </c>
      <c r="F815" t="s">
        <v>1313</v>
      </c>
      <c r="G815" t="s">
        <v>1288</v>
      </c>
      <c r="H815" t="s">
        <v>3555</v>
      </c>
      <c r="I815" t="s">
        <v>3556</v>
      </c>
    </row>
    <row r="816" spans="1:9" x14ac:dyDescent="0.2">
      <c r="A816" t="s">
        <v>3557</v>
      </c>
      <c r="B816" t="s">
        <v>2556</v>
      </c>
      <c r="C816" t="s">
        <v>3558</v>
      </c>
      <c r="D816" t="s">
        <v>1787</v>
      </c>
      <c r="E816" t="s">
        <v>3559</v>
      </c>
      <c r="F816" t="s">
        <v>1313</v>
      </c>
      <c r="G816" t="s">
        <v>1459</v>
      </c>
      <c r="H816" t="s">
        <v>3560</v>
      </c>
      <c r="I816" t="s">
        <v>3561</v>
      </c>
    </row>
    <row r="817" spans="1:9" x14ac:dyDescent="0.2">
      <c r="A817" t="s">
        <v>1806</v>
      </c>
      <c r="B817" t="s">
        <v>1283</v>
      </c>
      <c r="C817" t="s">
        <v>1614</v>
      </c>
      <c r="D817" t="s">
        <v>1787</v>
      </c>
      <c r="E817" t="s">
        <v>961</v>
      </c>
      <c r="F817" t="s">
        <v>1313</v>
      </c>
      <c r="G817" t="s">
        <v>1347</v>
      </c>
      <c r="H817" t="s">
        <v>1807</v>
      </c>
      <c r="I817" t="s">
        <v>1808</v>
      </c>
    </row>
    <row r="818" spans="1:9" x14ac:dyDescent="0.2">
      <c r="A818" t="s">
        <v>1961</v>
      </c>
      <c r="B818" t="s">
        <v>1283</v>
      </c>
      <c r="C818" t="s">
        <v>1280</v>
      </c>
      <c r="D818" t="s">
        <v>1787</v>
      </c>
      <c r="E818" t="s">
        <v>1691</v>
      </c>
      <c r="F818" t="s">
        <v>1313</v>
      </c>
      <c r="G818" t="s">
        <v>1347</v>
      </c>
      <c r="H818" t="s">
        <v>1962</v>
      </c>
      <c r="I818" t="s">
        <v>1693</v>
      </c>
    </row>
    <row r="819" spans="1:9" x14ac:dyDescent="0.2">
      <c r="A819" t="s">
        <v>3562</v>
      </c>
      <c r="B819" t="s">
        <v>1283</v>
      </c>
      <c r="C819" t="s">
        <v>1280</v>
      </c>
      <c r="D819" t="s">
        <v>1787</v>
      </c>
      <c r="E819" t="s">
        <v>1485</v>
      </c>
      <c r="F819" t="s">
        <v>1313</v>
      </c>
      <c r="G819" t="s">
        <v>1288</v>
      </c>
      <c r="H819" t="s">
        <v>3563</v>
      </c>
      <c r="I819" t="s">
        <v>3564</v>
      </c>
    </row>
    <row r="820" spans="1:9" x14ac:dyDescent="0.2">
      <c r="A820" t="s">
        <v>3565</v>
      </c>
      <c r="B820" t="s">
        <v>1283</v>
      </c>
      <c r="C820" t="s">
        <v>3566</v>
      </c>
      <c r="D820" t="s">
        <v>1787</v>
      </c>
      <c r="E820" t="s">
        <v>1936</v>
      </c>
      <c r="F820" t="s">
        <v>1313</v>
      </c>
      <c r="G820" t="s">
        <v>1288</v>
      </c>
      <c r="H820" t="s">
        <v>2706</v>
      </c>
      <c r="I820" t="s">
        <v>3567</v>
      </c>
    </row>
    <row r="821" spans="1:9" x14ac:dyDescent="0.2">
      <c r="A821" t="s">
        <v>3568</v>
      </c>
      <c r="B821" t="s">
        <v>3482</v>
      </c>
      <c r="C821" t="s">
        <v>3271</v>
      </c>
      <c r="D821" t="s">
        <v>1787</v>
      </c>
      <c r="E821" t="s">
        <v>1011</v>
      </c>
      <c r="F821" t="s">
        <v>1313</v>
      </c>
      <c r="G821" t="s">
        <v>1288</v>
      </c>
      <c r="H821" t="s">
        <v>3569</v>
      </c>
      <c r="I821" t="s">
        <v>1548</v>
      </c>
    </row>
    <row r="822" spans="1:9" x14ac:dyDescent="0.2">
      <c r="A822" t="s">
        <v>3570</v>
      </c>
      <c r="B822" t="s">
        <v>3571</v>
      </c>
      <c r="C822" t="s">
        <v>3572</v>
      </c>
      <c r="D822" t="s">
        <v>1787</v>
      </c>
      <c r="E822" t="s">
        <v>1681</v>
      </c>
      <c r="F822" t="s">
        <v>1313</v>
      </c>
      <c r="G822" t="s">
        <v>1288</v>
      </c>
      <c r="H822" t="s">
        <v>3573</v>
      </c>
      <c r="I822" t="s">
        <v>1683</v>
      </c>
    </row>
    <row r="823" spans="1:9" x14ac:dyDescent="0.2">
      <c r="A823" t="s">
        <v>3574</v>
      </c>
      <c r="B823" t="s">
        <v>1704</v>
      </c>
      <c r="C823" t="s">
        <v>1280</v>
      </c>
      <c r="D823" t="s">
        <v>1787</v>
      </c>
      <c r="E823" t="s">
        <v>3056</v>
      </c>
      <c r="F823" t="s">
        <v>1313</v>
      </c>
      <c r="G823" t="s">
        <v>1288</v>
      </c>
      <c r="H823" t="s">
        <v>3575</v>
      </c>
      <c r="I823" t="s">
        <v>3058</v>
      </c>
    </row>
    <row r="824" spans="1:9" x14ac:dyDescent="0.2">
      <c r="A824" t="s">
        <v>3576</v>
      </c>
      <c r="B824" t="s">
        <v>1283</v>
      </c>
      <c r="C824" t="s">
        <v>3124</v>
      </c>
      <c r="D824" t="s">
        <v>1787</v>
      </c>
      <c r="E824" t="s">
        <v>3577</v>
      </c>
      <c r="F824" t="s">
        <v>1313</v>
      </c>
      <c r="G824" t="s">
        <v>1288</v>
      </c>
      <c r="H824" t="s">
        <v>3578</v>
      </c>
      <c r="I824" t="s">
        <v>3579</v>
      </c>
    </row>
    <row r="825" spans="1:9" x14ac:dyDescent="0.2">
      <c r="A825" t="s">
        <v>3580</v>
      </c>
      <c r="B825" t="s">
        <v>3581</v>
      </c>
      <c r="C825" t="s">
        <v>3582</v>
      </c>
      <c r="D825" t="s">
        <v>1787</v>
      </c>
      <c r="E825" t="s">
        <v>2719</v>
      </c>
      <c r="F825" t="s">
        <v>1313</v>
      </c>
      <c r="G825" t="s">
        <v>1288</v>
      </c>
      <c r="H825" t="s">
        <v>2350</v>
      </c>
      <c r="I825" t="s">
        <v>3583</v>
      </c>
    </row>
    <row r="826" spans="1:9" x14ac:dyDescent="0.2">
      <c r="A826" t="s">
        <v>3584</v>
      </c>
      <c r="B826" t="s">
        <v>1609</v>
      </c>
      <c r="C826" t="s">
        <v>993</v>
      </c>
      <c r="D826" t="s">
        <v>1787</v>
      </c>
      <c r="E826" t="s">
        <v>916</v>
      </c>
      <c r="F826" t="s">
        <v>1313</v>
      </c>
      <c r="G826" t="s">
        <v>1288</v>
      </c>
      <c r="H826" t="s">
        <v>3585</v>
      </c>
      <c r="I826" t="s">
        <v>3586</v>
      </c>
    </row>
    <row r="827" spans="1:9" x14ac:dyDescent="0.2">
      <c r="A827" t="s">
        <v>3557</v>
      </c>
      <c r="B827" t="s">
        <v>2556</v>
      </c>
      <c r="C827" t="s">
        <v>3558</v>
      </c>
      <c r="D827" t="s">
        <v>1787</v>
      </c>
      <c r="E827" t="s">
        <v>3559</v>
      </c>
      <c r="F827" t="s">
        <v>1313</v>
      </c>
      <c r="G827" t="s">
        <v>1459</v>
      </c>
      <c r="H827" t="s">
        <v>3560</v>
      </c>
      <c r="I827" t="s">
        <v>3561</v>
      </c>
    </row>
    <row r="828" spans="1:9" x14ac:dyDescent="0.2">
      <c r="A828" t="s">
        <v>3587</v>
      </c>
      <c r="B828" t="s">
        <v>2486</v>
      </c>
      <c r="C828" t="s">
        <v>1280</v>
      </c>
      <c r="D828" t="s">
        <v>1787</v>
      </c>
      <c r="E828" t="s">
        <v>903</v>
      </c>
      <c r="F828" t="s">
        <v>1313</v>
      </c>
      <c r="G828" t="s">
        <v>1325</v>
      </c>
      <c r="H828" t="s">
        <v>3588</v>
      </c>
      <c r="I828" t="s">
        <v>3589</v>
      </c>
    </row>
    <row r="829" spans="1:9" x14ac:dyDescent="0.2">
      <c r="A829" t="s">
        <v>3590</v>
      </c>
      <c r="B829" t="s">
        <v>3591</v>
      </c>
      <c r="C829" t="s">
        <v>3592</v>
      </c>
      <c r="D829" t="s">
        <v>1787</v>
      </c>
      <c r="E829" t="s">
        <v>3593</v>
      </c>
      <c r="F829" t="s">
        <v>1313</v>
      </c>
      <c r="G829" t="s">
        <v>1473</v>
      </c>
      <c r="H829" t="s">
        <v>3594</v>
      </c>
      <c r="I829" t="s">
        <v>3595</v>
      </c>
    </row>
    <row r="830" spans="1:9" x14ac:dyDescent="0.2">
      <c r="A830" t="s">
        <v>3596</v>
      </c>
      <c r="B830" t="s">
        <v>3597</v>
      </c>
      <c r="C830" t="s">
        <v>2523</v>
      </c>
      <c r="D830" t="s">
        <v>1787</v>
      </c>
      <c r="E830" t="s">
        <v>927</v>
      </c>
      <c r="F830" t="s">
        <v>1313</v>
      </c>
      <c r="G830" t="s">
        <v>1308</v>
      </c>
      <c r="H830" t="s">
        <v>3598</v>
      </c>
      <c r="I830" t="s">
        <v>1603</v>
      </c>
    </row>
    <row r="831" spans="1:9" x14ac:dyDescent="0.2">
      <c r="A831" t="s">
        <v>3599</v>
      </c>
      <c r="B831" t="s">
        <v>1283</v>
      </c>
      <c r="C831" t="s">
        <v>1430</v>
      </c>
      <c r="D831" t="s">
        <v>1787</v>
      </c>
      <c r="E831" t="s">
        <v>3600</v>
      </c>
      <c r="F831" t="s">
        <v>1313</v>
      </c>
      <c r="G831" t="s">
        <v>1522</v>
      </c>
      <c r="H831" t="s">
        <v>3601</v>
      </c>
      <c r="I831" t="s">
        <v>3602</v>
      </c>
    </row>
    <row r="832" spans="1:9" x14ac:dyDescent="0.2">
      <c r="A832" t="s">
        <v>3603</v>
      </c>
      <c r="B832" t="s">
        <v>2929</v>
      </c>
      <c r="C832" t="s">
        <v>1280</v>
      </c>
      <c r="D832" t="s">
        <v>1787</v>
      </c>
      <c r="E832" t="s">
        <v>1008</v>
      </c>
      <c r="F832" t="s">
        <v>1313</v>
      </c>
      <c r="G832" t="s">
        <v>3604</v>
      </c>
      <c r="H832" t="s">
        <v>3605</v>
      </c>
      <c r="I832" t="s">
        <v>3606</v>
      </c>
    </row>
    <row r="833" spans="1:9" x14ac:dyDescent="0.2">
      <c r="A833" t="s">
        <v>3607</v>
      </c>
      <c r="B833" t="s">
        <v>3250</v>
      </c>
      <c r="C833" t="s">
        <v>3608</v>
      </c>
      <c r="D833" t="s">
        <v>1787</v>
      </c>
      <c r="E833" t="s">
        <v>3609</v>
      </c>
      <c r="F833" t="s">
        <v>1313</v>
      </c>
      <c r="G833" t="s">
        <v>1459</v>
      </c>
      <c r="H833" t="s">
        <v>3610</v>
      </c>
      <c r="I833" t="s">
        <v>3611</v>
      </c>
    </row>
    <row r="834" spans="1:9" x14ac:dyDescent="0.2">
      <c r="A834" t="s">
        <v>3612</v>
      </c>
      <c r="B834" t="s">
        <v>3613</v>
      </c>
      <c r="C834" t="s">
        <v>2687</v>
      </c>
      <c r="D834" t="s">
        <v>1787</v>
      </c>
      <c r="E834" t="s">
        <v>3614</v>
      </c>
      <c r="F834" t="s">
        <v>1313</v>
      </c>
      <c r="G834" t="s">
        <v>1347</v>
      </c>
      <c r="H834" t="s">
        <v>3208</v>
      </c>
      <c r="I834" t="s">
        <v>3615</v>
      </c>
    </row>
    <row r="835" spans="1:9" x14ac:dyDescent="0.2">
      <c r="A835" t="s">
        <v>3616</v>
      </c>
      <c r="B835" t="s">
        <v>3617</v>
      </c>
      <c r="C835" t="s">
        <v>3618</v>
      </c>
      <c r="D835" t="s">
        <v>1787</v>
      </c>
      <c r="E835" t="s">
        <v>3619</v>
      </c>
      <c r="F835" t="s">
        <v>1313</v>
      </c>
      <c r="G835" t="s">
        <v>1569</v>
      </c>
      <c r="H835" t="s">
        <v>3620</v>
      </c>
      <c r="I835" t="s">
        <v>3621</v>
      </c>
    </row>
    <row r="836" spans="1:9" x14ac:dyDescent="0.2">
      <c r="A836" t="s">
        <v>3622</v>
      </c>
      <c r="B836" t="s">
        <v>1283</v>
      </c>
      <c r="C836" t="s">
        <v>1280</v>
      </c>
      <c r="D836" t="s">
        <v>1787</v>
      </c>
      <c r="E836" t="s">
        <v>1010</v>
      </c>
      <c r="F836" t="s">
        <v>1313</v>
      </c>
      <c r="G836" t="s">
        <v>1308</v>
      </c>
      <c r="H836" t="s">
        <v>3623</v>
      </c>
      <c r="I836" t="s">
        <v>1352</v>
      </c>
    </row>
    <row r="837" spans="1:9" x14ac:dyDescent="0.2">
      <c r="A837" t="s">
        <v>3587</v>
      </c>
      <c r="B837" t="s">
        <v>2486</v>
      </c>
      <c r="C837" t="s">
        <v>1280</v>
      </c>
      <c r="D837" t="s">
        <v>1787</v>
      </c>
      <c r="E837" t="s">
        <v>903</v>
      </c>
      <c r="F837" t="s">
        <v>1313</v>
      </c>
      <c r="G837" t="s">
        <v>1325</v>
      </c>
      <c r="H837" t="s">
        <v>3588</v>
      </c>
      <c r="I837" t="s">
        <v>3589</v>
      </c>
    </row>
    <row r="838" spans="1:9" x14ac:dyDescent="0.2">
      <c r="A838" t="s">
        <v>3624</v>
      </c>
      <c r="B838" t="s">
        <v>1283</v>
      </c>
      <c r="C838" t="s">
        <v>3124</v>
      </c>
      <c r="D838" t="s">
        <v>1787</v>
      </c>
      <c r="E838" t="s">
        <v>3625</v>
      </c>
      <c r="F838" t="s">
        <v>1313</v>
      </c>
      <c r="G838" t="s">
        <v>1469</v>
      </c>
      <c r="H838" t="s">
        <v>3626</v>
      </c>
      <c r="I838" t="s">
        <v>3627</v>
      </c>
    </row>
    <row r="839" spans="1:9" x14ac:dyDescent="0.2">
      <c r="A839" t="s">
        <v>3590</v>
      </c>
      <c r="B839" t="s">
        <v>3591</v>
      </c>
      <c r="C839" t="s">
        <v>3592</v>
      </c>
      <c r="D839" t="s">
        <v>1787</v>
      </c>
      <c r="E839" t="s">
        <v>3593</v>
      </c>
      <c r="F839" t="s">
        <v>1313</v>
      </c>
      <c r="G839" t="s">
        <v>1473</v>
      </c>
      <c r="H839" t="s">
        <v>3594</v>
      </c>
      <c r="I839" t="s">
        <v>3595</v>
      </c>
    </row>
    <row r="840" spans="1:9" x14ac:dyDescent="0.2">
      <c r="A840" t="s">
        <v>3628</v>
      </c>
      <c r="B840" t="s">
        <v>1265</v>
      </c>
      <c r="C840" t="s">
        <v>1536</v>
      </c>
      <c r="D840" t="s">
        <v>1787</v>
      </c>
      <c r="E840" t="s">
        <v>2064</v>
      </c>
      <c r="F840" t="s">
        <v>1313</v>
      </c>
      <c r="G840" t="s">
        <v>1320</v>
      </c>
      <c r="H840" t="s">
        <v>3629</v>
      </c>
      <c r="I840" t="s">
        <v>3630</v>
      </c>
    </row>
    <row r="841" spans="1:9" x14ac:dyDescent="0.2">
      <c r="A841" t="s">
        <v>3631</v>
      </c>
      <c r="B841" t="s">
        <v>1949</v>
      </c>
      <c r="C841" t="s">
        <v>2947</v>
      </c>
      <c r="D841" t="s">
        <v>1787</v>
      </c>
      <c r="E841" t="s">
        <v>980</v>
      </c>
      <c r="F841" t="s">
        <v>1313</v>
      </c>
      <c r="G841" t="s">
        <v>1368</v>
      </c>
      <c r="H841" t="s">
        <v>3632</v>
      </c>
      <c r="I841" t="s">
        <v>3633</v>
      </c>
    </row>
    <row r="842" spans="1:9" x14ac:dyDescent="0.2">
      <c r="A842" t="s">
        <v>2958</v>
      </c>
      <c r="B842" t="s">
        <v>2959</v>
      </c>
      <c r="C842" t="s">
        <v>2960</v>
      </c>
      <c r="D842" t="s">
        <v>1787</v>
      </c>
      <c r="E842" t="s">
        <v>399</v>
      </c>
      <c r="F842" t="s">
        <v>1313</v>
      </c>
      <c r="G842" t="s">
        <v>1522</v>
      </c>
      <c r="H842" t="s">
        <v>2961</v>
      </c>
      <c r="I842" t="s">
        <v>1524</v>
      </c>
    </row>
    <row r="843" spans="1:9" x14ac:dyDescent="0.2">
      <c r="A843" t="s">
        <v>3634</v>
      </c>
      <c r="B843" t="s">
        <v>1283</v>
      </c>
      <c r="C843" t="s">
        <v>1591</v>
      </c>
      <c r="D843" t="s">
        <v>1787</v>
      </c>
      <c r="E843" t="s">
        <v>3635</v>
      </c>
      <c r="F843" t="s">
        <v>1313</v>
      </c>
      <c r="G843" t="s">
        <v>1296</v>
      </c>
      <c r="H843" t="s">
        <v>3636</v>
      </c>
      <c r="I843" t="s">
        <v>3637</v>
      </c>
    </row>
    <row r="844" spans="1:9" x14ac:dyDescent="0.2">
      <c r="A844" t="s">
        <v>3638</v>
      </c>
      <c r="B844" t="s">
        <v>3378</v>
      </c>
      <c r="C844" t="s">
        <v>3639</v>
      </c>
      <c r="D844" t="s">
        <v>1787</v>
      </c>
      <c r="E844" t="s">
        <v>903</v>
      </c>
      <c r="F844" t="s">
        <v>1313</v>
      </c>
      <c r="G844" t="s">
        <v>1325</v>
      </c>
      <c r="H844" t="s">
        <v>3640</v>
      </c>
      <c r="I844" t="s">
        <v>3641</v>
      </c>
    </row>
    <row r="845" spans="1:9" x14ac:dyDescent="0.2">
      <c r="A845" t="s">
        <v>3642</v>
      </c>
      <c r="B845" t="s">
        <v>1283</v>
      </c>
      <c r="C845" t="s">
        <v>1019</v>
      </c>
      <c r="D845" t="s">
        <v>1787</v>
      </c>
      <c r="E845" t="s">
        <v>919</v>
      </c>
      <c r="F845" t="s">
        <v>1313</v>
      </c>
      <c r="G845" t="s">
        <v>1336</v>
      </c>
      <c r="H845" t="s">
        <v>3643</v>
      </c>
      <c r="I845" t="s">
        <v>3644</v>
      </c>
    </row>
    <row r="846" spans="1:9" x14ac:dyDescent="0.2">
      <c r="A846" t="s">
        <v>3645</v>
      </c>
      <c r="B846" t="s">
        <v>3067</v>
      </c>
      <c r="C846" t="s">
        <v>3646</v>
      </c>
      <c r="D846" t="s">
        <v>1787</v>
      </c>
      <c r="E846" t="s">
        <v>1420</v>
      </c>
      <c r="F846" t="s">
        <v>1313</v>
      </c>
      <c r="G846" t="s">
        <v>1537</v>
      </c>
      <c r="H846" t="s">
        <v>3647</v>
      </c>
      <c r="I846" t="s">
        <v>1422</v>
      </c>
    </row>
    <row r="847" spans="1:9" x14ac:dyDescent="0.2">
      <c r="A847" t="s">
        <v>3648</v>
      </c>
      <c r="B847" t="s">
        <v>1283</v>
      </c>
      <c r="C847" t="s">
        <v>905</v>
      </c>
      <c r="D847" t="s">
        <v>1787</v>
      </c>
      <c r="E847" t="s">
        <v>963</v>
      </c>
      <c r="F847" t="s">
        <v>1313</v>
      </c>
      <c r="G847" t="s">
        <v>1522</v>
      </c>
      <c r="H847" t="s">
        <v>3649</v>
      </c>
      <c r="I847" t="s">
        <v>3650</v>
      </c>
    </row>
    <row r="848" spans="1:9" x14ac:dyDescent="0.2">
      <c r="A848" t="s">
        <v>3651</v>
      </c>
      <c r="B848" t="s">
        <v>1378</v>
      </c>
      <c r="C848" t="s">
        <v>3652</v>
      </c>
      <c r="D848" t="s">
        <v>1787</v>
      </c>
      <c r="E848" t="s">
        <v>3653</v>
      </c>
      <c r="F848" t="s">
        <v>1313</v>
      </c>
      <c r="G848" t="s">
        <v>1308</v>
      </c>
      <c r="H848" t="s">
        <v>3654</v>
      </c>
      <c r="I848" t="s">
        <v>3655</v>
      </c>
    </row>
    <row r="849" spans="1:9" x14ac:dyDescent="0.2">
      <c r="A849" t="s">
        <v>3656</v>
      </c>
      <c r="B849" t="s">
        <v>1283</v>
      </c>
      <c r="C849" t="s">
        <v>1280</v>
      </c>
      <c r="D849" t="s">
        <v>1787</v>
      </c>
      <c r="E849" t="s">
        <v>961</v>
      </c>
      <c r="F849" t="s">
        <v>1313</v>
      </c>
      <c r="G849" t="s">
        <v>1347</v>
      </c>
      <c r="H849" t="s">
        <v>3657</v>
      </c>
      <c r="I849" t="s">
        <v>3658</v>
      </c>
    </row>
    <row r="850" spans="1:9" x14ac:dyDescent="0.2">
      <c r="A850" t="s">
        <v>3659</v>
      </c>
      <c r="B850" t="s">
        <v>3660</v>
      </c>
      <c r="C850" t="s">
        <v>3661</v>
      </c>
      <c r="D850" t="s">
        <v>1787</v>
      </c>
      <c r="E850" t="s">
        <v>980</v>
      </c>
      <c r="F850" t="s">
        <v>1313</v>
      </c>
      <c r="G850" t="s">
        <v>1368</v>
      </c>
      <c r="H850" t="s">
        <v>3662</v>
      </c>
      <c r="I850" t="s">
        <v>3663</v>
      </c>
    </row>
    <row r="851" spans="1:9" x14ac:dyDescent="0.2">
      <c r="A851" t="s">
        <v>3664</v>
      </c>
      <c r="B851" t="s">
        <v>3665</v>
      </c>
      <c r="C851" t="s">
        <v>3121</v>
      </c>
      <c r="D851" t="s">
        <v>1787</v>
      </c>
      <c r="E851" t="s">
        <v>3666</v>
      </c>
      <c r="F851" t="s">
        <v>1313</v>
      </c>
      <c r="G851" t="s">
        <v>1325</v>
      </c>
      <c r="H851" t="s">
        <v>3667</v>
      </c>
      <c r="I851" t="s">
        <v>3668</v>
      </c>
    </row>
    <row r="852" spans="1:9" x14ac:dyDescent="0.2">
      <c r="A852" t="s">
        <v>3669</v>
      </c>
      <c r="B852" t="s">
        <v>3670</v>
      </c>
      <c r="C852" t="s">
        <v>1659</v>
      </c>
      <c r="D852" t="s">
        <v>1787</v>
      </c>
      <c r="E852" t="s">
        <v>907</v>
      </c>
      <c r="F852" t="s">
        <v>1313</v>
      </c>
      <c r="G852" t="s">
        <v>1325</v>
      </c>
      <c r="H852" t="s">
        <v>2706</v>
      </c>
      <c r="I852" t="s">
        <v>2707</v>
      </c>
    </row>
    <row r="853" spans="1:9" x14ac:dyDescent="0.2">
      <c r="A853" t="s">
        <v>3671</v>
      </c>
      <c r="B853" t="s">
        <v>1996</v>
      </c>
      <c r="C853" t="s">
        <v>1280</v>
      </c>
      <c r="D853" t="s">
        <v>1787</v>
      </c>
      <c r="E853" t="s">
        <v>1356</v>
      </c>
      <c r="F853" t="s">
        <v>1313</v>
      </c>
      <c r="G853" t="s">
        <v>1341</v>
      </c>
      <c r="H853" t="s">
        <v>3672</v>
      </c>
      <c r="I853" t="s">
        <v>1358</v>
      </c>
    </row>
    <row r="854" spans="1:9" x14ac:dyDescent="0.2">
      <c r="A854" t="s">
        <v>3673</v>
      </c>
      <c r="B854" t="s">
        <v>2252</v>
      </c>
      <c r="C854" t="s">
        <v>3674</v>
      </c>
      <c r="D854" t="s">
        <v>1787</v>
      </c>
      <c r="E854" t="s">
        <v>3675</v>
      </c>
      <c r="F854" t="s">
        <v>1313</v>
      </c>
      <c r="G854" t="s">
        <v>1347</v>
      </c>
      <c r="H854" t="s">
        <v>1965</v>
      </c>
      <c r="I854" t="s">
        <v>3676</v>
      </c>
    </row>
    <row r="855" spans="1:9" x14ac:dyDescent="0.2">
      <c r="A855" t="s">
        <v>3677</v>
      </c>
      <c r="B855" t="s">
        <v>1764</v>
      </c>
      <c r="C855" t="s">
        <v>3678</v>
      </c>
      <c r="D855" t="s">
        <v>1787</v>
      </c>
      <c r="E855" t="s">
        <v>3679</v>
      </c>
      <c r="F855" t="s">
        <v>1313</v>
      </c>
      <c r="G855" t="s">
        <v>1341</v>
      </c>
      <c r="H855" t="s">
        <v>3680</v>
      </c>
      <c r="I855" t="s">
        <v>3681</v>
      </c>
    </row>
    <row r="856" spans="1:9" x14ac:dyDescent="0.2">
      <c r="A856" t="s">
        <v>3682</v>
      </c>
      <c r="B856" t="s">
        <v>1283</v>
      </c>
      <c r="C856" t="s">
        <v>1280</v>
      </c>
      <c r="D856" t="s">
        <v>1787</v>
      </c>
      <c r="E856" t="s">
        <v>3683</v>
      </c>
      <c r="F856" t="s">
        <v>1313</v>
      </c>
      <c r="G856" t="s">
        <v>1459</v>
      </c>
      <c r="H856" t="s">
        <v>3684</v>
      </c>
      <c r="I856" t="s">
        <v>3685</v>
      </c>
    </row>
    <row r="857" spans="1:9" x14ac:dyDescent="0.2">
      <c r="A857" t="s">
        <v>3686</v>
      </c>
      <c r="B857" t="s">
        <v>1768</v>
      </c>
      <c r="C857" t="s">
        <v>3687</v>
      </c>
      <c r="D857" t="s">
        <v>1787</v>
      </c>
      <c r="E857" t="s">
        <v>1615</v>
      </c>
      <c r="F857" t="s">
        <v>1313</v>
      </c>
      <c r="G857" t="s">
        <v>1296</v>
      </c>
      <c r="H857" t="s">
        <v>3688</v>
      </c>
      <c r="I857" t="s">
        <v>1673</v>
      </c>
    </row>
    <row r="858" spans="1:9" x14ac:dyDescent="0.2">
      <c r="A858" t="s">
        <v>3689</v>
      </c>
      <c r="B858" t="s">
        <v>1283</v>
      </c>
      <c r="C858" t="s">
        <v>1551</v>
      </c>
      <c r="D858" t="s">
        <v>1787</v>
      </c>
      <c r="E858" t="s">
        <v>3690</v>
      </c>
      <c r="F858" t="s">
        <v>1313</v>
      </c>
      <c r="G858" t="s">
        <v>1296</v>
      </c>
      <c r="H858" t="s">
        <v>3691</v>
      </c>
      <c r="I858" t="s">
        <v>3692</v>
      </c>
    </row>
    <row r="859" spans="1:9" x14ac:dyDescent="0.2">
      <c r="A859" t="s">
        <v>3693</v>
      </c>
      <c r="B859" t="s">
        <v>3694</v>
      </c>
      <c r="C859" t="s">
        <v>3193</v>
      </c>
      <c r="D859" t="s">
        <v>1787</v>
      </c>
      <c r="E859" t="s">
        <v>3695</v>
      </c>
      <c r="F859" t="s">
        <v>1313</v>
      </c>
      <c r="G859" t="s">
        <v>1296</v>
      </c>
      <c r="H859" t="s">
        <v>3696</v>
      </c>
      <c r="I859" t="s">
        <v>3697</v>
      </c>
    </row>
    <row r="860" spans="1:9" x14ac:dyDescent="0.2">
      <c r="A860" t="s">
        <v>3698</v>
      </c>
      <c r="B860" t="s">
        <v>3699</v>
      </c>
      <c r="C860" t="s">
        <v>3700</v>
      </c>
      <c r="D860" t="s">
        <v>1787</v>
      </c>
      <c r="E860" t="s">
        <v>1268</v>
      </c>
      <c r="F860" t="s">
        <v>1269</v>
      </c>
      <c r="G860" t="s">
        <v>1296</v>
      </c>
      <c r="H860" t="s">
        <v>3701</v>
      </c>
      <c r="I860" t="s">
        <v>1272</v>
      </c>
    </row>
    <row r="861" spans="1:9" x14ac:dyDescent="0.2">
      <c r="A861" t="s">
        <v>3702</v>
      </c>
      <c r="B861" t="s">
        <v>3703</v>
      </c>
      <c r="C861" t="s">
        <v>3704</v>
      </c>
      <c r="D861" t="s">
        <v>1787</v>
      </c>
      <c r="E861" t="s">
        <v>3705</v>
      </c>
      <c r="F861" t="s">
        <v>1313</v>
      </c>
      <c r="G861" t="s">
        <v>1296</v>
      </c>
      <c r="H861" t="s">
        <v>3706</v>
      </c>
      <c r="I861" t="s">
        <v>3707</v>
      </c>
    </row>
    <row r="862" spans="1:9" x14ac:dyDescent="0.2">
      <c r="A862" t="s">
        <v>3708</v>
      </c>
      <c r="B862" t="s">
        <v>3709</v>
      </c>
      <c r="C862" t="s">
        <v>3710</v>
      </c>
      <c r="D862" t="s">
        <v>1787</v>
      </c>
      <c r="E862" t="s">
        <v>1811</v>
      </c>
      <c r="F862" t="s">
        <v>1313</v>
      </c>
      <c r="G862" t="s">
        <v>1296</v>
      </c>
      <c r="H862" t="s">
        <v>3711</v>
      </c>
      <c r="I862" t="s">
        <v>3712</v>
      </c>
    </row>
    <row r="863" spans="1:9" x14ac:dyDescent="0.2">
      <c r="A863" t="s">
        <v>3713</v>
      </c>
      <c r="B863" t="s">
        <v>3714</v>
      </c>
      <c r="C863" t="s">
        <v>903</v>
      </c>
      <c r="D863" t="s">
        <v>1787</v>
      </c>
      <c r="E863" t="s">
        <v>1268</v>
      </c>
      <c r="F863" t="s">
        <v>1269</v>
      </c>
      <c r="G863" t="s">
        <v>1296</v>
      </c>
      <c r="H863" t="s">
        <v>3715</v>
      </c>
      <c r="I863" t="s">
        <v>1272</v>
      </c>
    </row>
    <row r="864" spans="1:9" x14ac:dyDescent="0.2">
      <c r="A864" t="s">
        <v>3716</v>
      </c>
      <c r="B864" t="s">
        <v>3717</v>
      </c>
      <c r="C864" t="s">
        <v>3661</v>
      </c>
      <c r="D864" t="s">
        <v>1787</v>
      </c>
      <c r="E864" t="s">
        <v>3718</v>
      </c>
      <c r="F864" t="s">
        <v>1313</v>
      </c>
      <c r="G864" t="s">
        <v>1296</v>
      </c>
      <c r="H864" t="s">
        <v>3719</v>
      </c>
      <c r="I864" t="s">
        <v>3720</v>
      </c>
    </row>
    <row r="865" spans="1:9" x14ac:dyDescent="0.2">
      <c r="A865" t="s">
        <v>3721</v>
      </c>
      <c r="B865" t="s">
        <v>1568</v>
      </c>
      <c r="C865" t="s">
        <v>3034</v>
      </c>
      <c r="D865" t="s">
        <v>1787</v>
      </c>
      <c r="E865" t="s">
        <v>1268</v>
      </c>
      <c r="F865" t="s">
        <v>1269</v>
      </c>
      <c r="G865" t="s">
        <v>1296</v>
      </c>
      <c r="H865" t="s">
        <v>1547</v>
      </c>
      <c r="I865" t="s">
        <v>1272</v>
      </c>
    </row>
    <row r="866" spans="1:9" x14ac:dyDescent="0.2">
      <c r="A866" t="s">
        <v>3722</v>
      </c>
      <c r="B866" t="s">
        <v>558</v>
      </c>
      <c r="C866" t="s">
        <v>3723</v>
      </c>
      <c r="D866" t="s">
        <v>1787</v>
      </c>
      <c r="E866" t="s">
        <v>3653</v>
      </c>
      <c r="F866" t="s">
        <v>1313</v>
      </c>
      <c r="G866" t="s">
        <v>1296</v>
      </c>
      <c r="H866" t="s">
        <v>3724</v>
      </c>
      <c r="I866" t="s">
        <v>3655</v>
      </c>
    </row>
    <row r="867" spans="1:9" x14ac:dyDescent="0.2">
      <c r="A867" t="s">
        <v>3725</v>
      </c>
      <c r="B867" t="s">
        <v>3726</v>
      </c>
      <c r="C867" t="s">
        <v>3727</v>
      </c>
      <c r="D867" t="s">
        <v>1267</v>
      </c>
      <c r="E867" t="s">
        <v>1268</v>
      </c>
      <c r="F867" t="s">
        <v>1269</v>
      </c>
      <c r="G867" t="s">
        <v>1296</v>
      </c>
      <c r="H867" t="s">
        <v>3728</v>
      </c>
      <c r="I867" t="s">
        <v>1272</v>
      </c>
    </row>
    <row r="868" spans="1:9" x14ac:dyDescent="0.2">
      <c r="A868" t="s">
        <v>3729</v>
      </c>
      <c r="B868" t="s">
        <v>3335</v>
      </c>
      <c r="C868" t="s">
        <v>3730</v>
      </c>
      <c r="D868" t="s">
        <v>1787</v>
      </c>
      <c r="E868" t="s">
        <v>3731</v>
      </c>
      <c r="F868" t="s">
        <v>1313</v>
      </c>
      <c r="G868" t="s">
        <v>1296</v>
      </c>
      <c r="H868" t="s">
        <v>3732</v>
      </c>
      <c r="I868" t="s">
        <v>3733</v>
      </c>
    </row>
    <row r="869" spans="1:9" x14ac:dyDescent="0.2">
      <c r="A869" t="s">
        <v>3734</v>
      </c>
      <c r="B869" t="s">
        <v>3735</v>
      </c>
      <c r="C869" t="s">
        <v>2232</v>
      </c>
      <c r="D869" t="s">
        <v>1267</v>
      </c>
      <c r="E869" t="s">
        <v>1268</v>
      </c>
      <c r="F869" t="s">
        <v>1269</v>
      </c>
      <c r="G869" t="s">
        <v>1296</v>
      </c>
      <c r="H869" t="s">
        <v>3736</v>
      </c>
      <c r="I869" t="s">
        <v>1272</v>
      </c>
    </row>
    <row r="870" spans="1:9" x14ac:dyDescent="0.2">
      <c r="A870" t="s">
        <v>3737</v>
      </c>
      <c r="B870" t="s">
        <v>3738</v>
      </c>
      <c r="C870" t="s">
        <v>2200</v>
      </c>
      <c r="D870" t="s">
        <v>1287</v>
      </c>
      <c r="E870" t="s">
        <v>3739</v>
      </c>
      <c r="F870" t="s">
        <v>1313</v>
      </c>
      <c r="G870" t="s">
        <v>1288</v>
      </c>
      <c r="H870" t="s">
        <v>3740</v>
      </c>
      <c r="I870" t="s">
        <v>3741</v>
      </c>
    </row>
    <row r="871" spans="1:9" x14ac:dyDescent="0.2">
      <c r="A871" t="s">
        <v>3742</v>
      </c>
      <c r="B871" t="s">
        <v>1503</v>
      </c>
      <c r="C871" t="s">
        <v>3743</v>
      </c>
      <c r="D871" t="s">
        <v>1787</v>
      </c>
      <c r="E871" t="s">
        <v>1268</v>
      </c>
      <c r="F871" t="s">
        <v>1269</v>
      </c>
      <c r="G871" t="s">
        <v>1288</v>
      </c>
      <c r="H871" t="s">
        <v>3744</v>
      </c>
      <c r="I871" t="s">
        <v>1272</v>
      </c>
    </row>
    <row r="872" spans="1:9" x14ac:dyDescent="0.2">
      <c r="A872" t="s">
        <v>3745</v>
      </c>
      <c r="B872" t="s">
        <v>3746</v>
      </c>
      <c r="C872" t="s">
        <v>3193</v>
      </c>
      <c r="D872" t="s">
        <v>1787</v>
      </c>
      <c r="E872" t="s">
        <v>3731</v>
      </c>
      <c r="F872" t="s">
        <v>1313</v>
      </c>
      <c r="G872" t="s">
        <v>1288</v>
      </c>
      <c r="H872" t="s">
        <v>3747</v>
      </c>
      <c r="I872" t="s">
        <v>3733</v>
      </c>
    </row>
    <row r="873" spans="1:9" x14ac:dyDescent="0.2">
      <c r="A873" t="s">
        <v>3748</v>
      </c>
      <c r="B873" t="s">
        <v>3749</v>
      </c>
      <c r="C873" t="s">
        <v>3443</v>
      </c>
      <c r="D873" t="s">
        <v>1787</v>
      </c>
      <c r="E873" t="s">
        <v>1356</v>
      </c>
      <c r="F873" t="s">
        <v>1313</v>
      </c>
      <c r="G873" t="s">
        <v>1341</v>
      </c>
      <c r="H873" t="s">
        <v>1433</v>
      </c>
      <c r="I873" t="s">
        <v>3750</v>
      </c>
    </row>
    <row r="874" spans="1:9" x14ac:dyDescent="0.2">
      <c r="A874" t="s">
        <v>3751</v>
      </c>
      <c r="B874" t="s">
        <v>3752</v>
      </c>
      <c r="C874" t="s">
        <v>2545</v>
      </c>
      <c r="D874" t="s">
        <v>1787</v>
      </c>
      <c r="E874" t="s">
        <v>3753</v>
      </c>
      <c r="F874" t="s">
        <v>1313</v>
      </c>
      <c r="G874" t="s">
        <v>1288</v>
      </c>
      <c r="H874" t="s">
        <v>3754</v>
      </c>
      <c r="I874" t="s">
        <v>3755</v>
      </c>
    </row>
    <row r="875" spans="1:9" x14ac:dyDescent="0.2">
      <c r="A875" t="s">
        <v>3756</v>
      </c>
      <c r="B875" t="s">
        <v>3757</v>
      </c>
      <c r="C875" t="s">
        <v>3758</v>
      </c>
      <c r="D875" t="s">
        <v>1787</v>
      </c>
      <c r="E875" t="s">
        <v>1268</v>
      </c>
      <c r="F875" t="s">
        <v>1269</v>
      </c>
      <c r="G875" t="s">
        <v>1288</v>
      </c>
      <c r="H875" t="s">
        <v>3759</v>
      </c>
      <c r="I875" t="s">
        <v>1272</v>
      </c>
    </row>
    <row r="876" spans="1:9" x14ac:dyDescent="0.2">
      <c r="A876" t="s">
        <v>3760</v>
      </c>
      <c r="B876" t="s">
        <v>3761</v>
      </c>
      <c r="C876" t="s">
        <v>2116</v>
      </c>
      <c r="D876" t="s">
        <v>1287</v>
      </c>
      <c r="E876" t="s">
        <v>1495</v>
      </c>
      <c r="F876" t="s">
        <v>1313</v>
      </c>
      <c r="G876" t="s">
        <v>1288</v>
      </c>
      <c r="H876" t="s">
        <v>1496</v>
      </c>
      <c r="I876" t="s">
        <v>1497</v>
      </c>
    </row>
    <row r="877" spans="1:9" x14ac:dyDescent="0.2">
      <c r="A877" t="s">
        <v>3762</v>
      </c>
      <c r="B877" t="s">
        <v>3665</v>
      </c>
      <c r="C877" t="s">
        <v>3727</v>
      </c>
      <c r="D877" t="s">
        <v>1287</v>
      </c>
      <c r="E877" t="s">
        <v>1458</v>
      </c>
      <c r="F877" t="s">
        <v>1313</v>
      </c>
      <c r="G877" t="s">
        <v>1288</v>
      </c>
      <c r="H877" t="s">
        <v>1460</v>
      </c>
      <c r="I877" t="s">
        <v>1461</v>
      </c>
    </row>
    <row r="878" spans="1:9" x14ac:dyDescent="0.2">
      <c r="A878" t="s">
        <v>3763</v>
      </c>
      <c r="B878" t="s">
        <v>3764</v>
      </c>
      <c r="C878" t="s">
        <v>3765</v>
      </c>
      <c r="D878" t="s">
        <v>1787</v>
      </c>
      <c r="E878" t="s">
        <v>1615</v>
      </c>
      <c r="F878" t="s">
        <v>1313</v>
      </c>
      <c r="G878" t="s">
        <v>1288</v>
      </c>
      <c r="H878" t="s">
        <v>3766</v>
      </c>
      <c r="I878" t="s">
        <v>2983</v>
      </c>
    </row>
    <row r="879" spans="1:9" x14ac:dyDescent="0.2">
      <c r="A879" t="s">
        <v>3767</v>
      </c>
      <c r="B879" t="s">
        <v>3768</v>
      </c>
      <c r="C879" t="s">
        <v>2116</v>
      </c>
      <c r="D879" t="s">
        <v>1287</v>
      </c>
      <c r="E879" t="s">
        <v>1453</v>
      </c>
      <c r="F879" t="s">
        <v>1313</v>
      </c>
      <c r="G879" t="s">
        <v>1308</v>
      </c>
      <c r="H879" t="s">
        <v>2950</v>
      </c>
      <c r="I879" t="s">
        <v>1533</v>
      </c>
    </row>
    <row r="880" spans="1:9" x14ac:dyDescent="0.2">
      <c r="A880" t="s">
        <v>3769</v>
      </c>
      <c r="B880" t="s">
        <v>3770</v>
      </c>
      <c r="C880" t="s">
        <v>3771</v>
      </c>
      <c r="D880" t="s">
        <v>1287</v>
      </c>
      <c r="E880" t="s">
        <v>1268</v>
      </c>
      <c r="F880" t="s">
        <v>1269</v>
      </c>
      <c r="G880" t="s">
        <v>1288</v>
      </c>
      <c r="H880" t="s">
        <v>3772</v>
      </c>
      <c r="I880" t="s">
        <v>1272</v>
      </c>
    </row>
    <row r="881" spans="1:9" x14ac:dyDescent="0.2">
      <c r="A881" t="s">
        <v>3773</v>
      </c>
      <c r="B881" t="s">
        <v>3774</v>
      </c>
      <c r="C881" t="s">
        <v>3775</v>
      </c>
      <c r="D881" t="s">
        <v>1287</v>
      </c>
      <c r="E881" t="s">
        <v>1829</v>
      </c>
      <c r="F881" t="s">
        <v>1313</v>
      </c>
      <c r="G881" t="s">
        <v>1288</v>
      </c>
      <c r="H881" t="s">
        <v>3776</v>
      </c>
      <c r="I881" t="s">
        <v>1832</v>
      </c>
    </row>
    <row r="882" spans="1:9" x14ac:dyDescent="0.2">
      <c r="A882" t="s">
        <v>3777</v>
      </c>
      <c r="B882" t="s">
        <v>3778</v>
      </c>
      <c r="C882" t="s">
        <v>3779</v>
      </c>
      <c r="D882" t="s">
        <v>1287</v>
      </c>
      <c r="E882" t="s">
        <v>1002</v>
      </c>
      <c r="F882" t="s">
        <v>1313</v>
      </c>
      <c r="G882" t="s">
        <v>1288</v>
      </c>
      <c r="H882" t="s">
        <v>1784</v>
      </c>
      <c r="I882" t="s">
        <v>3780</v>
      </c>
    </row>
    <row r="883" spans="1:9" x14ac:dyDescent="0.2">
      <c r="A883" t="s">
        <v>3781</v>
      </c>
      <c r="B883" t="s">
        <v>3067</v>
      </c>
      <c r="C883" t="s">
        <v>3782</v>
      </c>
      <c r="D883" t="s">
        <v>1287</v>
      </c>
      <c r="E883" t="s">
        <v>1268</v>
      </c>
      <c r="F883" t="s">
        <v>1269</v>
      </c>
      <c r="G883" t="s">
        <v>1288</v>
      </c>
      <c r="H883" t="s">
        <v>3783</v>
      </c>
      <c r="I883" t="s">
        <v>1272</v>
      </c>
    </row>
    <row r="884" spans="1:9" x14ac:dyDescent="0.2">
      <c r="A884" t="s">
        <v>3784</v>
      </c>
      <c r="B884" t="s">
        <v>3785</v>
      </c>
      <c r="C884" t="s">
        <v>2814</v>
      </c>
      <c r="D884" t="s">
        <v>1287</v>
      </c>
      <c r="E884" t="s">
        <v>1542</v>
      </c>
      <c r="F884" t="s">
        <v>1313</v>
      </c>
      <c r="G884" t="s">
        <v>1288</v>
      </c>
      <c r="H884" t="s">
        <v>1543</v>
      </c>
      <c r="I884" t="s">
        <v>1544</v>
      </c>
    </row>
    <row r="885" spans="1:9" x14ac:dyDescent="0.2">
      <c r="A885" t="s">
        <v>3786</v>
      </c>
      <c r="B885" t="s">
        <v>2362</v>
      </c>
      <c r="C885" t="s">
        <v>3787</v>
      </c>
      <c r="D885" t="s">
        <v>1267</v>
      </c>
      <c r="E885" t="s">
        <v>1662</v>
      </c>
      <c r="F885" t="s">
        <v>1313</v>
      </c>
      <c r="G885" t="s">
        <v>1288</v>
      </c>
      <c r="H885" t="s">
        <v>3788</v>
      </c>
      <c r="I885" t="s">
        <v>3789</v>
      </c>
    </row>
    <row r="886" spans="1:9" x14ac:dyDescent="0.2">
      <c r="A886" t="s">
        <v>3790</v>
      </c>
      <c r="B886" t="s">
        <v>3791</v>
      </c>
      <c r="C886" t="s">
        <v>3792</v>
      </c>
      <c r="D886" t="s">
        <v>1267</v>
      </c>
      <c r="E886" t="s">
        <v>1268</v>
      </c>
      <c r="F886" t="s">
        <v>1269</v>
      </c>
      <c r="G886" t="s">
        <v>1288</v>
      </c>
      <c r="H886" t="s">
        <v>3793</v>
      </c>
      <c r="I886" t="s">
        <v>1272</v>
      </c>
    </row>
    <row r="887" spans="1:9" x14ac:dyDescent="0.2">
      <c r="A887" t="s">
        <v>3794</v>
      </c>
      <c r="B887" t="s">
        <v>2047</v>
      </c>
      <c r="C887" t="s">
        <v>3795</v>
      </c>
      <c r="D887" t="s">
        <v>1287</v>
      </c>
      <c r="E887" t="s">
        <v>2341</v>
      </c>
      <c r="F887" t="s">
        <v>1313</v>
      </c>
      <c r="G887" t="s">
        <v>1288</v>
      </c>
      <c r="H887" t="s">
        <v>3796</v>
      </c>
      <c r="I887" t="s">
        <v>2343</v>
      </c>
    </row>
    <row r="888" spans="1:9" x14ac:dyDescent="0.2">
      <c r="A888" t="s">
        <v>3797</v>
      </c>
      <c r="B888" t="s">
        <v>3342</v>
      </c>
      <c r="C888" t="s">
        <v>3566</v>
      </c>
      <c r="D888" t="s">
        <v>1267</v>
      </c>
      <c r="E888" t="s">
        <v>3798</v>
      </c>
      <c r="F888" t="s">
        <v>1269</v>
      </c>
      <c r="G888" t="s">
        <v>1288</v>
      </c>
      <c r="H888" t="s">
        <v>3799</v>
      </c>
      <c r="I888" t="s">
        <v>3800</v>
      </c>
    </row>
    <row r="889" spans="1:9" x14ac:dyDescent="0.2">
      <c r="A889" t="s">
        <v>3801</v>
      </c>
      <c r="B889" t="s">
        <v>3802</v>
      </c>
      <c r="C889" t="s">
        <v>3803</v>
      </c>
      <c r="D889" t="s">
        <v>1267</v>
      </c>
      <c r="E889" t="s">
        <v>1695</v>
      </c>
      <c r="F889" t="s">
        <v>1313</v>
      </c>
      <c r="G889" t="s">
        <v>1308</v>
      </c>
      <c r="H889" t="s">
        <v>3804</v>
      </c>
      <c r="I889" t="s">
        <v>3805</v>
      </c>
    </row>
    <row r="890" spans="1:9" x14ac:dyDescent="0.2">
      <c r="A890" t="s">
        <v>3806</v>
      </c>
      <c r="B890" t="s">
        <v>3807</v>
      </c>
      <c r="C890" t="s">
        <v>3808</v>
      </c>
      <c r="D890" t="s">
        <v>1287</v>
      </c>
      <c r="E890" t="s">
        <v>1268</v>
      </c>
      <c r="F890" t="s">
        <v>1269</v>
      </c>
      <c r="G890" t="s">
        <v>1288</v>
      </c>
      <c r="H890" t="s">
        <v>3809</v>
      </c>
      <c r="I890" t="s">
        <v>1272</v>
      </c>
    </row>
    <row r="891" spans="1:9" x14ac:dyDescent="0.2">
      <c r="A891" t="s">
        <v>3810</v>
      </c>
      <c r="B891" t="s">
        <v>3811</v>
      </c>
      <c r="C891" t="s">
        <v>1504</v>
      </c>
      <c r="D891" t="s">
        <v>1787</v>
      </c>
      <c r="E891" t="s">
        <v>931</v>
      </c>
      <c r="F891" t="s">
        <v>1313</v>
      </c>
      <c r="G891" t="s">
        <v>1288</v>
      </c>
      <c r="H891" t="s">
        <v>3812</v>
      </c>
      <c r="I891" t="s">
        <v>3813</v>
      </c>
    </row>
    <row r="892" spans="1:9" x14ac:dyDescent="0.2">
      <c r="A892" t="s">
        <v>3814</v>
      </c>
      <c r="B892" t="s">
        <v>3815</v>
      </c>
      <c r="C892" t="s">
        <v>2468</v>
      </c>
      <c r="D892" t="s">
        <v>1787</v>
      </c>
      <c r="E892" t="s">
        <v>3533</v>
      </c>
      <c r="F892" t="s">
        <v>1313</v>
      </c>
      <c r="G892" t="s">
        <v>1288</v>
      </c>
      <c r="H892" t="s">
        <v>3816</v>
      </c>
      <c r="I892" t="s">
        <v>3817</v>
      </c>
    </row>
    <row r="893" spans="1:9" x14ac:dyDescent="0.2">
      <c r="A893" t="s">
        <v>3818</v>
      </c>
      <c r="B893" t="s">
        <v>3819</v>
      </c>
      <c r="C893" t="s">
        <v>1452</v>
      </c>
      <c r="D893" t="s">
        <v>1787</v>
      </c>
      <c r="E893" t="s">
        <v>1268</v>
      </c>
      <c r="F893" t="s">
        <v>1269</v>
      </c>
      <c r="G893" t="s">
        <v>1288</v>
      </c>
      <c r="H893" t="s">
        <v>3820</v>
      </c>
      <c r="I893" t="s">
        <v>1272</v>
      </c>
    </row>
    <row r="894" spans="1:9" x14ac:dyDescent="0.2">
      <c r="A894" t="s">
        <v>3821</v>
      </c>
      <c r="B894" t="s">
        <v>3822</v>
      </c>
      <c r="C894" t="s">
        <v>3823</v>
      </c>
      <c r="D894" t="s">
        <v>1787</v>
      </c>
      <c r="E894" t="s">
        <v>980</v>
      </c>
      <c r="F894" t="s">
        <v>1313</v>
      </c>
      <c r="G894" t="s">
        <v>1368</v>
      </c>
      <c r="H894" t="s">
        <v>3824</v>
      </c>
      <c r="I894" t="s">
        <v>2375</v>
      </c>
    </row>
    <row r="895" spans="1:9" x14ac:dyDescent="0.2">
      <c r="A895" t="s">
        <v>3825</v>
      </c>
      <c r="B895" t="s">
        <v>3826</v>
      </c>
      <c r="C895" t="s">
        <v>1754</v>
      </c>
      <c r="D895" t="s">
        <v>1787</v>
      </c>
      <c r="E895" t="s">
        <v>1268</v>
      </c>
      <c r="F895" t="s">
        <v>1269</v>
      </c>
      <c r="G895" t="s">
        <v>1288</v>
      </c>
      <c r="H895" t="s">
        <v>3827</v>
      </c>
      <c r="I895" t="s">
        <v>1272</v>
      </c>
    </row>
    <row r="896" spans="1:9" x14ac:dyDescent="0.2">
      <c r="A896" t="s">
        <v>3828</v>
      </c>
      <c r="B896" t="s">
        <v>1004</v>
      </c>
      <c r="C896" t="s">
        <v>3829</v>
      </c>
      <c r="D896" t="s">
        <v>1787</v>
      </c>
      <c r="E896" t="s">
        <v>963</v>
      </c>
      <c r="F896" t="s">
        <v>1313</v>
      </c>
      <c r="G896" t="s">
        <v>1522</v>
      </c>
      <c r="H896" t="s">
        <v>3830</v>
      </c>
      <c r="I896" t="s">
        <v>3831</v>
      </c>
    </row>
    <row r="897" spans="1:9" x14ac:dyDescent="0.2">
      <c r="A897" t="s">
        <v>3832</v>
      </c>
      <c r="B897" t="s">
        <v>1468</v>
      </c>
      <c r="C897" t="s">
        <v>2876</v>
      </c>
      <c r="D897" t="s">
        <v>1287</v>
      </c>
      <c r="E897" t="s">
        <v>1268</v>
      </c>
      <c r="F897" t="s">
        <v>1269</v>
      </c>
      <c r="G897" t="s">
        <v>1288</v>
      </c>
      <c r="H897" t="s">
        <v>3833</v>
      </c>
      <c r="I897" t="s">
        <v>1272</v>
      </c>
    </row>
    <row r="898" spans="1:9" x14ac:dyDescent="0.2">
      <c r="A898" t="s">
        <v>3834</v>
      </c>
      <c r="B898" t="s">
        <v>2053</v>
      </c>
      <c r="C898" t="s">
        <v>3835</v>
      </c>
      <c r="D898" t="s">
        <v>1287</v>
      </c>
      <c r="E898" t="s">
        <v>2988</v>
      </c>
      <c r="F898" t="s">
        <v>1313</v>
      </c>
      <c r="G898" t="s">
        <v>1288</v>
      </c>
      <c r="H898" t="s">
        <v>3836</v>
      </c>
      <c r="I898" t="s">
        <v>2990</v>
      </c>
    </row>
    <row r="899" spans="1:9" x14ac:dyDescent="0.2">
      <c r="A899" t="s">
        <v>3837</v>
      </c>
      <c r="B899" t="s">
        <v>3838</v>
      </c>
      <c r="C899" t="s">
        <v>3839</v>
      </c>
      <c r="D899" t="s">
        <v>1287</v>
      </c>
      <c r="E899" t="s">
        <v>1268</v>
      </c>
      <c r="F899" t="s">
        <v>1269</v>
      </c>
      <c r="G899" t="s">
        <v>1288</v>
      </c>
      <c r="H899" t="s">
        <v>3840</v>
      </c>
      <c r="I899" t="s">
        <v>1272</v>
      </c>
    </row>
    <row r="900" spans="1:9" x14ac:dyDescent="0.2">
      <c r="A900" t="s">
        <v>3841</v>
      </c>
      <c r="B900" t="s">
        <v>3842</v>
      </c>
      <c r="C900" t="s">
        <v>3034</v>
      </c>
      <c r="D900" t="s">
        <v>1787</v>
      </c>
      <c r="E900" t="s">
        <v>1527</v>
      </c>
      <c r="F900" t="s">
        <v>1313</v>
      </c>
      <c r="G900" t="s">
        <v>1288</v>
      </c>
      <c r="H900" t="s">
        <v>3843</v>
      </c>
      <c r="I900" t="s">
        <v>3844</v>
      </c>
    </row>
    <row r="901" spans="1:9" x14ac:dyDescent="0.2">
      <c r="A901" t="s">
        <v>3845</v>
      </c>
      <c r="B901" t="s">
        <v>3347</v>
      </c>
      <c r="C901" t="s">
        <v>3846</v>
      </c>
      <c r="D901" t="s">
        <v>1287</v>
      </c>
      <c r="E901" t="s">
        <v>1268</v>
      </c>
      <c r="F901" t="s">
        <v>1269</v>
      </c>
      <c r="G901" t="s">
        <v>1288</v>
      </c>
      <c r="H901" t="s">
        <v>3847</v>
      </c>
      <c r="I901" t="s">
        <v>1272</v>
      </c>
    </row>
    <row r="902" spans="1:9" x14ac:dyDescent="0.2">
      <c r="A902" t="s">
        <v>3848</v>
      </c>
      <c r="B902" t="s">
        <v>3849</v>
      </c>
      <c r="C902" t="s">
        <v>3850</v>
      </c>
      <c r="D902" t="s">
        <v>1787</v>
      </c>
      <c r="E902" t="s">
        <v>1505</v>
      </c>
      <c r="F902" t="s">
        <v>1313</v>
      </c>
      <c r="G902" t="s">
        <v>1288</v>
      </c>
      <c r="H902" t="s">
        <v>3851</v>
      </c>
      <c r="I902" t="s">
        <v>1507</v>
      </c>
    </row>
    <row r="903" spans="1:9" x14ac:dyDescent="0.2">
      <c r="A903" t="s">
        <v>3852</v>
      </c>
      <c r="B903" t="s">
        <v>1704</v>
      </c>
      <c r="C903" t="s">
        <v>3853</v>
      </c>
      <c r="D903" t="s">
        <v>1787</v>
      </c>
      <c r="E903" t="s">
        <v>1268</v>
      </c>
      <c r="F903" t="s">
        <v>1269</v>
      </c>
      <c r="G903" t="s">
        <v>1288</v>
      </c>
      <c r="H903" t="s">
        <v>3854</v>
      </c>
      <c r="I903" t="s">
        <v>1272</v>
      </c>
    </row>
    <row r="904" spans="1:9" x14ac:dyDescent="0.2">
      <c r="A904" t="s">
        <v>3855</v>
      </c>
      <c r="B904" t="s">
        <v>3856</v>
      </c>
      <c r="C904" t="s">
        <v>3857</v>
      </c>
      <c r="D904" t="s">
        <v>1787</v>
      </c>
      <c r="E904" t="s">
        <v>941</v>
      </c>
      <c r="F904" t="s">
        <v>1313</v>
      </c>
      <c r="G904" t="s">
        <v>1288</v>
      </c>
      <c r="H904" t="s">
        <v>3858</v>
      </c>
      <c r="I904" t="s">
        <v>3859</v>
      </c>
    </row>
    <row r="905" spans="1:9" x14ac:dyDescent="0.2">
      <c r="A905" t="s">
        <v>3860</v>
      </c>
      <c r="B905" t="s">
        <v>3861</v>
      </c>
      <c r="C905" t="s">
        <v>3461</v>
      </c>
      <c r="D905" t="s">
        <v>1787</v>
      </c>
      <c r="E905" t="s">
        <v>897</v>
      </c>
      <c r="F905" t="s">
        <v>1313</v>
      </c>
      <c r="G905" t="s">
        <v>1347</v>
      </c>
      <c r="H905" t="s">
        <v>3862</v>
      </c>
      <c r="I905" t="s">
        <v>3036</v>
      </c>
    </row>
    <row r="906" spans="1:9" x14ac:dyDescent="0.2">
      <c r="A906" t="s">
        <v>3863</v>
      </c>
      <c r="B906" t="s">
        <v>3791</v>
      </c>
      <c r="C906" t="s">
        <v>1599</v>
      </c>
      <c r="D906" t="s">
        <v>1267</v>
      </c>
      <c r="E906" t="s">
        <v>3864</v>
      </c>
      <c r="F906" t="s">
        <v>1313</v>
      </c>
      <c r="G906" t="s">
        <v>1288</v>
      </c>
      <c r="H906" t="s">
        <v>3865</v>
      </c>
      <c r="I906" t="s">
        <v>3866</v>
      </c>
    </row>
    <row r="907" spans="1:9" x14ac:dyDescent="0.2">
      <c r="A907" t="s">
        <v>3867</v>
      </c>
      <c r="B907" t="s">
        <v>3868</v>
      </c>
      <c r="C907" t="s">
        <v>3869</v>
      </c>
      <c r="D907" t="s">
        <v>1267</v>
      </c>
      <c r="E907" t="s">
        <v>1268</v>
      </c>
      <c r="F907" t="s">
        <v>1269</v>
      </c>
      <c r="G907" t="s">
        <v>1288</v>
      </c>
      <c r="H907" t="s">
        <v>3870</v>
      </c>
      <c r="I907" t="s">
        <v>1272</v>
      </c>
    </row>
    <row r="908" spans="1:9" x14ac:dyDescent="0.2">
      <c r="A908" t="s">
        <v>3871</v>
      </c>
      <c r="B908" t="s">
        <v>3872</v>
      </c>
      <c r="C908" t="s">
        <v>2307</v>
      </c>
      <c r="D908" t="s">
        <v>1267</v>
      </c>
      <c r="E908" t="s">
        <v>951</v>
      </c>
      <c r="F908" t="s">
        <v>1313</v>
      </c>
      <c r="G908" t="s">
        <v>1288</v>
      </c>
      <c r="H908" t="s">
        <v>3873</v>
      </c>
      <c r="I908" t="s">
        <v>3874</v>
      </c>
    </row>
    <row r="909" spans="1:9" x14ac:dyDescent="0.2">
      <c r="A909" t="s">
        <v>3875</v>
      </c>
      <c r="B909" t="s">
        <v>3876</v>
      </c>
      <c r="C909" t="s">
        <v>3392</v>
      </c>
      <c r="D909" t="s">
        <v>1267</v>
      </c>
      <c r="E909" t="s">
        <v>1268</v>
      </c>
      <c r="F909" t="s">
        <v>1269</v>
      </c>
      <c r="G909" t="s">
        <v>1288</v>
      </c>
      <c r="H909" t="s">
        <v>3877</v>
      </c>
      <c r="I909" t="s">
        <v>1272</v>
      </c>
    </row>
    <row r="910" spans="1:9" x14ac:dyDescent="0.2">
      <c r="A910" t="s">
        <v>3878</v>
      </c>
      <c r="B910" t="s">
        <v>3879</v>
      </c>
      <c r="C910" t="s">
        <v>3880</v>
      </c>
      <c r="D910" t="s">
        <v>1267</v>
      </c>
      <c r="E910" t="s">
        <v>3881</v>
      </c>
      <c r="F910" t="s">
        <v>1313</v>
      </c>
      <c r="G910" t="s">
        <v>1288</v>
      </c>
      <c r="H910" t="s">
        <v>3882</v>
      </c>
      <c r="I910" t="s">
        <v>3883</v>
      </c>
    </row>
    <row r="911" spans="1:9" x14ac:dyDescent="0.2">
      <c r="A911" t="s">
        <v>3884</v>
      </c>
      <c r="B911" t="s">
        <v>3885</v>
      </c>
      <c r="C911" t="s">
        <v>2410</v>
      </c>
      <c r="D911" t="s">
        <v>1267</v>
      </c>
      <c r="E911" t="s">
        <v>897</v>
      </c>
      <c r="F911" t="s">
        <v>1313</v>
      </c>
      <c r="G911" t="s">
        <v>1347</v>
      </c>
      <c r="H911" t="s">
        <v>3886</v>
      </c>
      <c r="I911" t="s">
        <v>3887</v>
      </c>
    </row>
    <row r="912" spans="1:9" x14ac:dyDescent="0.2">
      <c r="A912" t="s">
        <v>3888</v>
      </c>
      <c r="B912" t="s">
        <v>3889</v>
      </c>
      <c r="C912" t="s">
        <v>3890</v>
      </c>
      <c r="D912" t="s">
        <v>1267</v>
      </c>
      <c r="E912" t="s">
        <v>1268</v>
      </c>
      <c r="F912" t="s">
        <v>1269</v>
      </c>
      <c r="G912" t="s">
        <v>1288</v>
      </c>
      <c r="H912" t="s">
        <v>2759</v>
      </c>
      <c r="I912" t="s">
        <v>1272</v>
      </c>
    </row>
    <row r="913" spans="1:9" x14ac:dyDescent="0.2">
      <c r="A913" t="s">
        <v>3891</v>
      </c>
      <c r="B913" t="s">
        <v>3892</v>
      </c>
      <c r="C913" t="s">
        <v>3893</v>
      </c>
      <c r="D913" t="s">
        <v>1267</v>
      </c>
      <c r="E913" t="s">
        <v>1815</v>
      </c>
      <c r="F913" t="s">
        <v>1313</v>
      </c>
      <c r="G913" t="s">
        <v>1288</v>
      </c>
      <c r="H913" t="s">
        <v>3894</v>
      </c>
      <c r="I913" t="s">
        <v>3895</v>
      </c>
    </row>
    <row r="914" spans="1:9" x14ac:dyDescent="0.2">
      <c r="A914" t="s">
        <v>3896</v>
      </c>
      <c r="B914" t="s">
        <v>3694</v>
      </c>
      <c r="C914" t="s">
        <v>3897</v>
      </c>
      <c r="D914" t="s">
        <v>1787</v>
      </c>
      <c r="E914" t="s">
        <v>1268</v>
      </c>
      <c r="F914" t="s">
        <v>1269</v>
      </c>
      <c r="G914" t="s">
        <v>1288</v>
      </c>
      <c r="H914" t="s">
        <v>3898</v>
      </c>
      <c r="I914" t="s">
        <v>1272</v>
      </c>
    </row>
    <row r="915" spans="1:9" x14ac:dyDescent="0.2">
      <c r="A915" t="s">
        <v>3899</v>
      </c>
      <c r="B915" t="s">
        <v>3900</v>
      </c>
      <c r="C915" t="s">
        <v>1442</v>
      </c>
      <c r="D915" t="s">
        <v>1267</v>
      </c>
      <c r="E915" t="s">
        <v>3901</v>
      </c>
      <c r="F915" t="s">
        <v>1313</v>
      </c>
      <c r="G915" t="s">
        <v>1288</v>
      </c>
      <c r="H915" t="s">
        <v>3902</v>
      </c>
      <c r="I915" t="s">
        <v>3903</v>
      </c>
    </row>
    <row r="916" spans="1:9" x14ac:dyDescent="0.2">
      <c r="A916" t="s">
        <v>3904</v>
      </c>
      <c r="B916" t="s">
        <v>3905</v>
      </c>
      <c r="C916" t="s">
        <v>3906</v>
      </c>
      <c r="D916" t="s">
        <v>1787</v>
      </c>
      <c r="E916" t="s">
        <v>1695</v>
      </c>
      <c r="F916" t="s">
        <v>1313</v>
      </c>
      <c r="G916" t="s">
        <v>1308</v>
      </c>
      <c r="H916" t="s">
        <v>3907</v>
      </c>
      <c r="I916" t="s">
        <v>2951</v>
      </c>
    </row>
    <row r="917" spans="1:9" x14ac:dyDescent="0.2">
      <c r="A917" t="s">
        <v>3908</v>
      </c>
      <c r="B917" t="s">
        <v>3909</v>
      </c>
      <c r="C917" t="s">
        <v>3910</v>
      </c>
      <c r="D917" t="s">
        <v>1787</v>
      </c>
      <c r="E917" t="s">
        <v>1268</v>
      </c>
      <c r="F917" t="s">
        <v>1269</v>
      </c>
      <c r="G917" t="s">
        <v>1288</v>
      </c>
      <c r="H917" t="s">
        <v>3911</v>
      </c>
      <c r="I917" t="s">
        <v>1272</v>
      </c>
    </row>
    <row r="918" spans="1:9" x14ac:dyDescent="0.2">
      <c r="A918" t="s">
        <v>3912</v>
      </c>
      <c r="B918" t="s">
        <v>3913</v>
      </c>
      <c r="C918" t="s">
        <v>3914</v>
      </c>
      <c r="D918" t="s">
        <v>1787</v>
      </c>
      <c r="E918" t="s">
        <v>909</v>
      </c>
      <c r="F918" t="s">
        <v>1313</v>
      </c>
      <c r="G918" t="s">
        <v>1288</v>
      </c>
      <c r="H918" t="s">
        <v>3915</v>
      </c>
      <c r="I918" t="s">
        <v>3916</v>
      </c>
    </row>
    <row r="919" spans="1:9" x14ac:dyDescent="0.2">
      <c r="A919" t="s">
        <v>3917</v>
      </c>
      <c r="B919" t="s">
        <v>3918</v>
      </c>
      <c r="C919" t="s">
        <v>2726</v>
      </c>
      <c r="D919" t="s">
        <v>1787</v>
      </c>
      <c r="E919" t="s">
        <v>1268</v>
      </c>
      <c r="F919" t="s">
        <v>1269</v>
      </c>
      <c r="G919" t="s">
        <v>1288</v>
      </c>
      <c r="H919" t="s">
        <v>3919</v>
      </c>
      <c r="I919" t="s">
        <v>1272</v>
      </c>
    </row>
    <row r="920" spans="1:9" x14ac:dyDescent="0.2">
      <c r="A920" t="s">
        <v>3920</v>
      </c>
      <c r="B920" t="s">
        <v>3921</v>
      </c>
      <c r="C920" t="s">
        <v>3922</v>
      </c>
      <c r="D920" t="s">
        <v>1787</v>
      </c>
      <c r="E920" t="s">
        <v>3653</v>
      </c>
      <c r="F920" t="s">
        <v>1313</v>
      </c>
      <c r="G920" t="s">
        <v>1288</v>
      </c>
      <c r="H920" t="s">
        <v>3923</v>
      </c>
      <c r="I920" t="s">
        <v>3924</v>
      </c>
    </row>
    <row r="921" spans="1:9" x14ac:dyDescent="0.2">
      <c r="A921" t="s">
        <v>3925</v>
      </c>
      <c r="B921" t="s">
        <v>3926</v>
      </c>
      <c r="C921" t="s">
        <v>3927</v>
      </c>
      <c r="D921" t="s">
        <v>1267</v>
      </c>
      <c r="E921" t="s">
        <v>1268</v>
      </c>
      <c r="F921" t="s">
        <v>1269</v>
      </c>
      <c r="G921" t="s">
        <v>1288</v>
      </c>
      <c r="H921" t="s">
        <v>3928</v>
      </c>
      <c r="I921" t="s">
        <v>1272</v>
      </c>
    </row>
    <row r="922" spans="1:9" x14ac:dyDescent="0.2">
      <c r="A922" t="s">
        <v>3929</v>
      </c>
      <c r="B922" t="s">
        <v>3930</v>
      </c>
      <c r="C922" t="s">
        <v>3350</v>
      </c>
      <c r="D922" t="s">
        <v>1787</v>
      </c>
      <c r="E922" t="s">
        <v>3931</v>
      </c>
      <c r="F922" t="s">
        <v>1313</v>
      </c>
      <c r="G922" t="s">
        <v>1459</v>
      </c>
      <c r="H922" t="s">
        <v>3932</v>
      </c>
      <c r="I922" t="s">
        <v>3933</v>
      </c>
    </row>
    <row r="923" spans="1:9" x14ac:dyDescent="0.2">
      <c r="A923" t="s">
        <v>3934</v>
      </c>
      <c r="B923" t="s">
        <v>3935</v>
      </c>
      <c r="C923" t="s">
        <v>3936</v>
      </c>
      <c r="D923" t="s">
        <v>1787</v>
      </c>
      <c r="E923" t="s">
        <v>989</v>
      </c>
      <c r="F923" t="s">
        <v>1313</v>
      </c>
      <c r="G923" t="s">
        <v>1654</v>
      </c>
      <c r="H923" t="s">
        <v>3937</v>
      </c>
      <c r="I923" t="s">
        <v>3938</v>
      </c>
    </row>
    <row r="924" spans="1:9" x14ac:dyDescent="0.2">
      <c r="A924" t="s">
        <v>3939</v>
      </c>
      <c r="B924" t="s">
        <v>3940</v>
      </c>
      <c r="C924" t="s">
        <v>3941</v>
      </c>
      <c r="D924" t="s">
        <v>1287</v>
      </c>
      <c r="E924" t="s">
        <v>3942</v>
      </c>
      <c r="F924" t="s">
        <v>1313</v>
      </c>
      <c r="G924" t="s">
        <v>1288</v>
      </c>
      <c r="H924" t="s">
        <v>3943</v>
      </c>
      <c r="I924" t="s">
        <v>3944</v>
      </c>
    </row>
    <row r="925" spans="1:9" x14ac:dyDescent="0.2">
      <c r="A925" t="s">
        <v>1878</v>
      </c>
      <c r="B925" t="s">
        <v>3945</v>
      </c>
      <c r="C925" t="s">
        <v>3946</v>
      </c>
      <c r="D925" t="s">
        <v>1287</v>
      </c>
      <c r="E925" t="s">
        <v>1268</v>
      </c>
      <c r="F925" t="s">
        <v>1269</v>
      </c>
      <c r="G925" t="s">
        <v>1288</v>
      </c>
      <c r="H925" t="s">
        <v>3947</v>
      </c>
      <c r="I925" t="s">
        <v>1272</v>
      </c>
    </row>
    <row r="926" spans="1:9" x14ac:dyDescent="0.2">
      <c r="A926" t="s">
        <v>3948</v>
      </c>
      <c r="B926" t="s">
        <v>1503</v>
      </c>
      <c r="C926" t="s">
        <v>3949</v>
      </c>
      <c r="D926" t="s">
        <v>1267</v>
      </c>
      <c r="E926" t="s">
        <v>3950</v>
      </c>
      <c r="F926" t="s">
        <v>1313</v>
      </c>
      <c r="G926" t="s">
        <v>1288</v>
      </c>
      <c r="H926" t="s">
        <v>3951</v>
      </c>
      <c r="I926" t="s">
        <v>3952</v>
      </c>
    </row>
    <row r="927" spans="1:9" x14ac:dyDescent="0.2">
      <c r="A927" t="s">
        <v>3953</v>
      </c>
      <c r="B927" t="s">
        <v>3954</v>
      </c>
      <c r="C927" t="s">
        <v>3955</v>
      </c>
      <c r="D927" t="s">
        <v>1287</v>
      </c>
      <c r="E927" t="s">
        <v>1268</v>
      </c>
      <c r="F927" t="s">
        <v>1269</v>
      </c>
      <c r="G927" t="s">
        <v>1288</v>
      </c>
      <c r="H927" t="s">
        <v>3956</v>
      </c>
      <c r="I927" t="s">
        <v>1272</v>
      </c>
    </row>
    <row r="928" spans="1:9" x14ac:dyDescent="0.2">
      <c r="A928" t="s">
        <v>3957</v>
      </c>
      <c r="B928" t="s">
        <v>2067</v>
      </c>
      <c r="C928" t="s">
        <v>2924</v>
      </c>
      <c r="D928" t="s">
        <v>1287</v>
      </c>
      <c r="E928" t="s">
        <v>2131</v>
      </c>
      <c r="F928" t="s">
        <v>1313</v>
      </c>
      <c r="G928" t="s">
        <v>1288</v>
      </c>
      <c r="H928" t="s">
        <v>3958</v>
      </c>
      <c r="I928" t="s">
        <v>3959</v>
      </c>
    </row>
    <row r="929" spans="1:9" x14ac:dyDescent="0.2">
      <c r="A929" t="s">
        <v>3960</v>
      </c>
      <c r="B929" t="s">
        <v>3961</v>
      </c>
      <c r="C929" t="s">
        <v>1468</v>
      </c>
      <c r="D929" t="s">
        <v>1787</v>
      </c>
      <c r="E929" t="s">
        <v>1268</v>
      </c>
      <c r="F929" t="s">
        <v>1269</v>
      </c>
      <c r="G929" t="s">
        <v>1347</v>
      </c>
      <c r="H929" t="s">
        <v>3962</v>
      </c>
      <c r="I929" t="s">
        <v>1272</v>
      </c>
    </row>
    <row r="930" spans="1:9" x14ac:dyDescent="0.2">
      <c r="A930" t="s">
        <v>3963</v>
      </c>
      <c r="B930" t="s">
        <v>2832</v>
      </c>
      <c r="C930" t="s">
        <v>1978</v>
      </c>
      <c r="D930" t="s">
        <v>1287</v>
      </c>
      <c r="E930" t="s">
        <v>3964</v>
      </c>
      <c r="F930" t="s">
        <v>1313</v>
      </c>
      <c r="G930" t="s">
        <v>1347</v>
      </c>
      <c r="H930" t="s">
        <v>3965</v>
      </c>
      <c r="I930" t="s">
        <v>3966</v>
      </c>
    </row>
    <row r="931" spans="1:9" x14ac:dyDescent="0.2">
      <c r="A931" t="s">
        <v>3967</v>
      </c>
      <c r="B931" t="s">
        <v>3968</v>
      </c>
      <c r="C931" t="s">
        <v>3730</v>
      </c>
      <c r="D931" t="s">
        <v>1287</v>
      </c>
      <c r="E931" t="s">
        <v>1268</v>
      </c>
      <c r="F931" t="s">
        <v>1269</v>
      </c>
      <c r="G931" t="s">
        <v>1347</v>
      </c>
      <c r="H931" t="s">
        <v>3969</v>
      </c>
      <c r="I931" t="s">
        <v>1272</v>
      </c>
    </row>
    <row r="932" spans="1:9" x14ac:dyDescent="0.2">
      <c r="A932" t="s">
        <v>3970</v>
      </c>
      <c r="B932" t="s">
        <v>3971</v>
      </c>
      <c r="C932" t="s">
        <v>3972</v>
      </c>
      <c r="D932" t="s">
        <v>1267</v>
      </c>
      <c r="E932" t="s">
        <v>1014</v>
      </c>
      <c r="F932" t="s">
        <v>1313</v>
      </c>
      <c r="G932" t="s">
        <v>1459</v>
      </c>
      <c r="H932" t="s">
        <v>3973</v>
      </c>
      <c r="I932" t="s">
        <v>1571</v>
      </c>
    </row>
    <row r="933" spans="1:9" x14ac:dyDescent="0.2">
      <c r="A933" t="s">
        <v>3974</v>
      </c>
      <c r="B933" t="s">
        <v>3533</v>
      </c>
      <c r="C933" t="s">
        <v>3975</v>
      </c>
      <c r="D933" t="s">
        <v>1267</v>
      </c>
      <c r="E933" t="s">
        <v>1268</v>
      </c>
      <c r="F933" t="s">
        <v>1269</v>
      </c>
      <c r="G933" t="s">
        <v>1347</v>
      </c>
      <c r="H933" t="s">
        <v>3976</v>
      </c>
      <c r="I933" t="s">
        <v>1272</v>
      </c>
    </row>
    <row r="934" spans="1:9" x14ac:dyDescent="0.2">
      <c r="A934" t="s">
        <v>3977</v>
      </c>
      <c r="B934" t="s">
        <v>3978</v>
      </c>
      <c r="C934" t="s">
        <v>3979</v>
      </c>
      <c r="D934" t="s">
        <v>1267</v>
      </c>
      <c r="E934" t="s">
        <v>998</v>
      </c>
      <c r="F934" t="s">
        <v>1313</v>
      </c>
      <c r="G934" t="s">
        <v>1347</v>
      </c>
      <c r="H934" t="s">
        <v>3980</v>
      </c>
      <c r="I934" t="s">
        <v>3981</v>
      </c>
    </row>
    <row r="935" spans="1:9" x14ac:dyDescent="0.2">
      <c r="A935" t="s">
        <v>3982</v>
      </c>
      <c r="B935" t="s">
        <v>3746</v>
      </c>
      <c r="C935" t="s">
        <v>3983</v>
      </c>
      <c r="D935" t="s">
        <v>1787</v>
      </c>
      <c r="E935" t="s">
        <v>1268</v>
      </c>
      <c r="F935" t="s">
        <v>1269</v>
      </c>
      <c r="G935" t="s">
        <v>1308</v>
      </c>
      <c r="H935" t="s">
        <v>3984</v>
      </c>
      <c r="I935" t="s">
        <v>1272</v>
      </c>
    </row>
    <row r="936" spans="1:9" x14ac:dyDescent="0.2">
      <c r="A936" t="s">
        <v>3985</v>
      </c>
      <c r="B936" t="s">
        <v>3986</v>
      </c>
      <c r="C936" t="s">
        <v>1738</v>
      </c>
      <c r="D936" t="s">
        <v>1787</v>
      </c>
      <c r="E936" t="s">
        <v>1989</v>
      </c>
      <c r="F936" t="s">
        <v>1313</v>
      </c>
      <c r="G936" t="s">
        <v>1331</v>
      </c>
      <c r="H936" t="s">
        <v>3987</v>
      </c>
      <c r="I936" t="s">
        <v>1991</v>
      </c>
    </row>
    <row r="937" spans="1:9" x14ac:dyDescent="0.2">
      <c r="A937" t="s">
        <v>3988</v>
      </c>
      <c r="B937" t="s">
        <v>2682</v>
      </c>
      <c r="C937" t="s">
        <v>3989</v>
      </c>
      <c r="D937" t="s">
        <v>1287</v>
      </c>
      <c r="E937" t="s">
        <v>3990</v>
      </c>
      <c r="F937" t="s">
        <v>1313</v>
      </c>
      <c r="G937" t="s">
        <v>1347</v>
      </c>
      <c r="H937" t="s">
        <v>3991</v>
      </c>
      <c r="I937" t="s">
        <v>3992</v>
      </c>
    </row>
    <row r="938" spans="1:9" x14ac:dyDescent="0.2">
      <c r="A938" t="s">
        <v>3993</v>
      </c>
      <c r="B938" t="s">
        <v>3994</v>
      </c>
      <c r="C938" t="s">
        <v>3995</v>
      </c>
      <c r="D938" t="s">
        <v>1287</v>
      </c>
      <c r="E938" t="s">
        <v>1268</v>
      </c>
      <c r="F938" t="s">
        <v>1269</v>
      </c>
      <c r="G938" t="s">
        <v>1336</v>
      </c>
      <c r="H938" t="s">
        <v>1855</v>
      </c>
      <c r="I938" t="s">
        <v>1272</v>
      </c>
    </row>
    <row r="939" spans="1:9" x14ac:dyDescent="0.2">
      <c r="A939" t="s">
        <v>3996</v>
      </c>
      <c r="B939" t="s">
        <v>2146</v>
      </c>
      <c r="C939" t="s">
        <v>3997</v>
      </c>
      <c r="D939" t="s">
        <v>1287</v>
      </c>
      <c r="E939" t="s">
        <v>1458</v>
      </c>
      <c r="F939" t="s">
        <v>1313</v>
      </c>
      <c r="G939" t="s">
        <v>1308</v>
      </c>
      <c r="H939" t="s">
        <v>3998</v>
      </c>
      <c r="I939" t="s">
        <v>1461</v>
      </c>
    </row>
    <row r="940" spans="1:9" x14ac:dyDescent="0.2">
      <c r="A940" t="s">
        <v>3999</v>
      </c>
      <c r="B940" t="s">
        <v>4000</v>
      </c>
      <c r="C940" t="s">
        <v>4001</v>
      </c>
      <c r="D940" t="s">
        <v>1287</v>
      </c>
      <c r="E940" t="s">
        <v>1268</v>
      </c>
      <c r="F940" t="s">
        <v>1269</v>
      </c>
      <c r="G940" t="s">
        <v>1347</v>
      </c>
      <c r="H940" t="s">
        <v>4002</v>
      </c>
      <c r="I940" t="s">
        <v>1272</v>
      </c>
    </row>
    <row r="941" spans="1:9" x14ac:dyDescent="0.2">
      <c r="A941" t="s">
        <v>4003</v>
      </c>
      <c r="B941" t="s">
        <v>4004</v>
      </c>
      <c r="C941" t="s">
        <v>3545</v>
      </c>
      <c r="D941" t="s">
        <v>1287</v>
      </c>
      <c r="E941" t="s">
        <v>2012</v>
      </c>
      <c r="F941" t="s">
        <v>1313</v>
      </c>
      <c r="G941" t="s">
        <v>1347</v>
      </c>
      <c r="H941" t="s">
        <v>4005</v>
      </c>
      <c r="I941" t="s">
        <v>2015</v>
      </c>
    </row>
    <row r="942" spans="1:9" x14ac:dyDescent="0.2">
      <c r="A942" t="s">
        <v>4006</v>
      </c>
      <c r="B942" t="s">
        <v>4007</v>
      </c>
      <c r="C942" t="s">
        <v>3388</v>
      </c>
      <c r="D942" t="s">
        <v>1287</v>
      </c>
      <c r="E942" t="s">
        <v>913</v>
      </c>
      <c r="F942" t="s">
        <v>1313</v>
      </c>
      <c r="G942" t="s">
        <v>1937</v>
      </c>
      <c r="H942" t="s">
        <v>4008</v>
      </c>
      <c r="I942" t="s">
        <v>4009</v>
      </c>
    </row>
    <row r="943" spans="1:9" x14ac:dyDescent="0.2">
      <c r="A943" t="s">
        <v>4010</v>
      </c>
      <c r="B943" t="s">
        <v>4011</v>
      </c>
      <c r="C943" t="s">
        <v>2188</v>
      </c>
      <c r="D943" t="s">
        <v>1287</v>
      </c>
      <c r="E943" t="s">
        <v>4012</v>
      </c>
      <c r="F943" t="s">
        <v>1313</v>
      </c>
      <c r="G943" t="s">
        <v>1308</v>
      </c>
      <c r="H943" t="s">
        <v>4013</v>
      </c>
      <c r="I943" t="s">
        <v>4014</v>
      </c>
    </row>
    <row r="944" spans="1:9" x14ac:dyDescent="0.2">
      <c r="A944" t="s">
        <v>4015</v>
      </c>
      <c r="B944" t="s">
        <v>4016</v>
      </c>
      <c r="C944" t="s">
        <v>4017</v>
      </c>
      <c r="D944" t="s">
        <v>1287</v>
      </c>
      <c r="E944" t="s">
        <v>3142</v>
      </c>
      <c r="F944" t="s">
        <v>1269</v>
      </c>
      <c r="G944" t="s">
        <v>1347</v>
      </c>
      <c r="H944" t="s">
        <v>4018</v>
      </c>
      <c r="I944" t="s">
        <v>3144</v>
      </c>
    </row>
    <row r="945" spans="1:9" x14ac:dyDescent="0.2">
      <c r="A945" t="s">
        <v>4019</v>
      </c>
      <c r="B945" t="s">
        <v>3900</v>
      </c>
      <c r="C945" t="s">
        <v>2442</v>
      </c>
      <c r="D945" t="s">
        <v>1787</v>
      </c>
      <c r="E945" t="s">
        <v>1268</v>
      </c>
      <c r="F945" t="s">
        <v>1269</v>
      </c>
      <c r="G945" t="s">
        <v>2007</v>
      </c>
      <c r="H945" t="s">
        <v>2505</v>
      </c>
      <c r="I945" t="s">
        <v>1272</v>
      </c>
    </row>
    <row r="946" spans="1:9" x14ac:dyDescent="0.2">
      <c r="A946" t="s">
        <v>4020</v>
      </c>
      <c r="B946" t="s">
        <v>4021</v>
      </c>
      <c r="C946" t="s">
        <v>3749</v>
      </c>
      <c r="D946" t="s">
        <v>1787</v>
      </c>
      <c r="E946" t="s">
        <v>1904</v>
      </c>
      <c r="F946" t="s">
        <v>1313</v>
      </c>
      <c r="G946" t="s">
        <v>1937</v>
      </c>
      <c r="H946" t="s">
        <v>1905</v>
      </c>
      <c r="I946" t="s">
        <v>1906</v>
      </c>
    </row>
    <row r="947" spans="1:9" x14ac:dyDescent="0.2">
      <c r="A947" t="s">
        <v>4022</v>
      </c>
      <c r="B947" t="s">
        <v>4023</v>
      </c>
      <c r="C947" t="s">
        <v>1365</v>
      </c>
      <c r="D947" t="s">
        <v>1787</v>
      </c>
      <c r="E947" t="s">
        <v>4024</v>
      </c>
      <c r="F947" t="s">
        <v>1313</v>
      </c>
      <c r="G947" t="s">
        <v>1325</v>
      </c>
      <c r="H947" t="s">
        <v>2936</v>
      </c>
      <c r="I947" t="s">
        <v>4025</v>
      </c>
    </row>
    <row r="948" spans="1:9" x14ac:dyDescent="0.2">
      <c r="A948" t="s">
        <v>4026</v>
      </c>
      <c r="B948" t="s">
        <v>4027</v>
      </c>
      <c r="C948" t="s">
        <v>2091</v>
      </c>
      <c r="D948" t="s">
        <v>1787</v>
      </c>
      <c r="E948" t="s">
        <v>1268</v>
      </c>
      <c r="F948" t="s">
        <v>1269</v>
      </c>
      <c r="G948" t="s">
        <v>1368</v>
      </c>
      <c r="H948" t="s">
        <v>4028</v>
      </c>
      <c r="I948" t="s">
        <v>1272</v>
      </c>
    </row>
    <row r="949" spans="1:9" x14ac:dyDescent="0.2">
      <c r="A949" t="s">
        <v>4029</v>
      </c>
      <c r="B949" t="s">
        <v>1503</v>
      </c>
      <c r="C949" t="s">
        <v>4030</v>
      </c>
      <c r="D949" t="s">
        <v>1287</v>
      </c>
      <c r="E949" t="s">
        <v>2095</v>
      </c>
      <c r="F949" t="s">
        <v>1313</v>
      </c>
      <c r="G949" t="s">
        <v>1347</v>
      </c>
      <c r="H949" t="s">
        <v>4031</v>
      </c>
      <c r="I949" t="s">
        <v>4032</v>
      </c>
    </row>
    <row r="950" spans="1:9" x14ac:dyDescent="0.2">
      <c r="A950" t="s">
        <v>4033</v>
      </c>
      <c r="B950" t="s">
        <v>4007</v>
      </c>
      <c r="C950" t="s">
        <v>4034</v>
      </c>
      <c r="D950" t="s">
        <v>1787</v>
      </c>
      <c r="E950" t="s">
        <v>1268</v>
      </c>
      <c r="F950" t="s">
        <v>1269</v>
      </c>
      <c r="G950" t="s">
        <v>1469</v>
      </c>
      <c r="H950" t="s">
        <v>4035</v>
      </c>
      <c r="I950" t="s">
        <v>1272</v>
      </c>
    </row>
    <row r="951" spans="1:9" x14ac:dyDescent="0.2">
      <c r="A951" t="s">
        <v>4036</v>
      </c>
      <c r="B951" t="s">
        <v>3842</v>
      </c>
      <c r="C951" t="s">
        <v>4037</v>
      </c>
      <c r="D951" t="s">
        <v>1267</v>
      </c>
      <c r="E951" t="s">
        <v>4038</v>
      </c>
      <c r="F951" t="s">
        <v>1313</v>
      </c>
      <c r="G951" t="s">
        <v>1325</v>
      </c>
      <c r="H951" t="s">
        <v>4039</v>
      </c>
      <c r="I951" t="s">
        <v>4040</v>
      </c>
    </row>
    <row r="952" spans="1:9" x14ac:dyDescent="0.2">
      <c r="A952" t="s">
        <v>4041</v>
      </c>
      <c r="B952" t="s">
        <v>4042</v>
      </c>
      <c r="C952" t="s">
        <v>4043</v>
      </c>
      <c r="D952" t="s">
        <v>1287</v>
      </c>
      <c r="E952" t="s">
        <v>4044</v>
      </c>
      <c r="F952" t="s">
        <v>1313</v>
      </c>
      <c r="G952" t="s">
        <v>1522</v>
      </c>
      <c r="H952" t="s">
        <v>4045</v>
      </c>
      <c r="I952" t="s">
        <v>4046</v>
      </c>
    </row>
    <row r="953" spans="1:9" x14ac:dyDescent="0.2">
      <c r="A953" t="s">
        <v>4047</v>
      </c>
      <c r="B953" t="s">
        <v>3842</v>
      </c>
      <c r="C953" t="s">
        <v>4048</v>
      </c>
      <c r="D953" t="s">
        <v>1267</v>
      </c>
      <c r="E953" t="s">
        <v>1268</v>
      </c>
      <c r="F953" t="s">
        <v>1269</v>
      </c>
      <c r="G953" t="s">
        <v>1347</v>
      </c>
      <c r="H953" t="s">
        <v>4049</v>
      </c>
      <c r="I953" t="s">
        <v>1272</v>
      </c>
    </row>
    <row r="954" spans="1:9" x14ac:dyDescent="0.2">
      <c r="A954" t="s">
        <v>4050</v>
      </c>
      <c r="B954" t="s">
        <v>2218</v>
      </c>
      <c r="C954" t="s">
        <v>4051</v>
      </c>
      <c r="D954" t="s">
        <v>1267</v>
      </c>
      <c r="E954" t="s">
        <v>1356</v>
      </c>
      <c r="F954" t="s">
        <v>1313</v>
      </c>
      <c r="G954" t="s">
        <v>1341</v>
      </c>
      <c r="H954" t="s">
        <v>4052</v>
      </c>
      <c r="I954" t="s">
        <v>4053</v>
      </c>
    </row>
    <row r="955" spans="1:9" x14ac:dyDescent="0.2">
      <c r="A955" t="s">
        <v>4054</v>
      </c>
      <c r="B955" t="s">
        <v>4055</v>
      </c>
      <c r="C955" t="s">
        <v>4056</v>
      </c>
      <c r="D955" t="s">
        <v>1287</v>
      </c>
      <c r="E955" t="s">
        <v>1268</v>
      </c>
      <c r="F955" t="s">
        <v>1269</v>
      </c>
      <c r="G955" t="s">
        <v>1308</v>
      </c>
      <c r="H955" t="s">
        <v>4057</v>
      </c>
      <c r="I955" t="s">
        <v>1272</v>
      </c>
    </row>
    <row r="956" spans="1:9" x14ac:dyDescent="0.2">
      <c r="A956" t="s">
        <v>4058</v>
      </c>
      <c r="B956" t="s">
        <v>2705</v>
      </c>
      <c r="C956" t="s">
        <v>4059</v>
      </c>
      <c r="D956" t="s">
        <v>1267</v>
      </c>
      <c r="E956" t="s">
        <v>1268</v>
      </c>
      <c r="F956" t="s">
        <v>1269</v>
      </c>
      <c r="G956" t="s">
        <v>1347</v>
      </c>
      <c r="H956" t="s">
        <v>1281</v>
      </c>
      <c r="I956" t="s">
        <v>1272</v>
      </c>
    </row>
    <row r="957" spans="1:9" x14ac:dyDescent="0.2">
      <c r="A957" t="s">
        <v>3544</v>
      </c>
      <c r="B957" t="s">
        <v>2899</v>
      </c>
      <c r="C957" t="s">
        <v>3545</v>
      </c>
      <c r="D957" t="s">
        <v>1267</v>
      </c>
      <c r="E957" t="s">
        <v>1268</v>
      </c>
      <c r="F957" t="s">
        <v>1269</v>
      </c>
      <c r="G957" t="s">
        <v>1288</v>
      </c>
      <c r="H957" t="s">
        <v>3546</v>
      </c>
      <c r="I957" t="s">
        <v>1272</v>
      </c>
    </row>
    <row r="958" spans="1:9" x14ac:dyDescent="0.2">
      <c r="A958" t="s">
        <v>3549</v>
      </c>
      <c r="B958" t="s">
        <v>2808</v>
      </c>
      <c r="C958" t="s">
        <v>1280</v>
      </c>
      <c r="D958" t="s">
        <v>1267</v>
      </c>
      <c r="E958" t="s">
        <v>1268</v>
      </c>
      <c r="F958" t="s">
        <v>1269</v>
      </c>
      <c r="G958" t="s">
        <v>1288</v>
      </c>
      <c r="H958" t="s">
        <v>3550</v>
      </c>
      <c r="I958" t="s">
        <v>1272</v>
      </c>
    </row>
    <row r="959" spans="1:9" x14ac:dyDescent="0.2">
      <c r="A959" t="s">
        <v>4060</v>
      </c>
      <c r="B959" t="s">
        <v>4061</v>
      </c>
      <c r="C959" t="s">
        <v>1563</v>
      </c>
      <c r="D959" t="s">
        <v>1267</v>
      </c>
      <c r="E959" t="s">
        <v>1268</v>
      </c>
      <c r="F959" t="s">
        <v>1269</v>
      </c>
      <c r="G959" t="s">
        <v>1347</v>
      </c>
      <c r="H959" t="s">
        <v>4062</v>
      </c>
      <c r="I959" t="s">
        <v>1272</v>
      </c>
    </row>
    <row r="960" spans="1:9" x14ac:dyDescent="0.2">
      <c r="A960" t="s">
        <v>3547</v>
      </c>
      <c r="B960" t="s">
        <v>1283</v>
      </c>
      <c r="C960" t="s">
        <v>1280</v>
      </c>
      <c r="D960" t="s">
        <v>1267</v>
      </c>
      <c r="E960" t="s">
        <v>1268</v>
      </c>
      <c r="F960" t="s">
        <v>1269</v>
      </c>
      <c r="G960" t="s">
        <v>1288</v>
      </c>
      <c r="H960" t="s">
        <v>3548</v>
      </c>
      <c r="I960" t="s">
        <v>1272</v>
      </c>
    </row>
    <row r="961" spans="1:9" x14ac:dyDescent="0.2">
      <c r="A961" t="s">
        <v>4063</v>
      </c>
      <c r="B961" t="s">
        <v>1283</v>
      </c>
      <c r="C961" t="s">
        <v>1280</v>
      </c>
      <c r="D961" t="s">
        <v>1267</v>
      </c>
      <c r="E961" t="s">
        <v>1268</v>
      </c>
      <c r="F961" t="s">
        <v>1269</v>
      </c>
      <c r="G961" t="s">
        <v>1288</v>
      </c>
      <c r="H961" t="s">
        <v>4064</v>
      </c>
      <c r="I961" t="s">
        <v>1272</v>
      </c>
    </row>
    <row r="962" spans="1:9" x14ac:dyDescent="0.2">
      <c r="A962" t="s">
        <v>4065</v>
      </c>
      <c r="B962" t="s">
        <v>1535</v>
      </c>
      <c r="C962" t="s">
        <v>115</v>
      </c>
      <c r="D962" t="s">
        <v>1267</v>
      </c>
      <c r="E962" t="s">
        <v>1268</v>
      </c>
      <c r="F962" t="s">
        <v>1269</v>
      </c>
      <c r="G962" t="s">
        <v>1469</v>
      </c>
      <c r="H962" t="s">
        <v>2234</v>
      </c>
      <c r="I962" t="s">
        <v>1272</v>
      </c>
    </row>
    <row r="963" spans="1:9" x14ac:dyDescent="0.2">
      <c r="A963" t="s">
        <v>4066</v>
      </c>
      <c r="B963" t="s">
        <v>1283</v>
      </c>
      <c r="C963" t="s">
        <v>1280</v>
      </c>
      <c r="D963" t="s">
        <v>1267</v>
      </c>
      <c r="E963" t="s">
        <v>1268</v>
      </c>
      <c r="F963" t="s">
        <v>1269</v>
      </c>
      <c r="G963" t="s">
        <v>1522</v>
      </c>
      <c r="H963" t="s">
        <v>4067</v>
      </c>
      <c r="I963" t="s">
        <v>1272</v>
      </c>
    </row>
    <row r="964" spans="1:9" x14ac:dyDescent="0.2">
      <c r="A964" t="s">
        <v>4063</v>
      </c>
      <c r="B964" t="s">
        <v>1283</v>
      </c>
      <c r="C964" t="s">
        <v>1280</v>
      </c>
      <c r="D964" t="s">
        <v>1267</v>
      </c>
      <c r="E964" t="s">
        <v>1268</v>
      </c>
      <c r="F964" t="s">
        <v>1269</v>
      </c>
      <c r="G964" t="s">
        <v>1288</v>
      </c>
      <c r="H964" t="s">
        <v>4064</v>
      </c>
      <c r="I964" t="s">
        <v>1272</v>
      </c>
    </row>
    <row r="965" spans="1:9" x14ac:dyDescent="0.2">
      <c r="A965" t="s">
        <v>4068</v>
      </c>
      <c r="B965" t="s">
        <v>2328</v>
      </c>
      <c r="C965" t="s">
        <v>3910</v>
      </c>
      <c r="D965" t="s">
        <v>1267</v>
      </c>
      <c r="E965" t="s">
        <v>1268</v>
      </c>
      <c r="F965" t="s">
        <v>1269</v>
      </c>
      <c r="G965" t="s">
        <v>1459</v>
      </c>
      <c r="H965" t="s">
        <v>4069</v>
      </c>
      <c r="I965" t="s">
        <v>1272</v>
      </c>
    </row>
    <row r="966" spans="1:9" x14ac:dyDescent="0.2">
      <c r="A966" t="s">
        <v>4070</v>
      </c>
      <c r="B966" t="s">
        <v>2881</v>
      </c>
      <c r="C966" t="s">
        <v>4071</v>
      </c>
      <c r="D966" t="s">
        <v>1267</v>
      </c>
      <c r="E966" t="s">
        <v>1268</v>
      </c>
      <c r="F966" t="s">
        <v>1269</v>
      </c>
      <c r="G966" t="s">
        <v>1654</v>
      </c>
      <c r="H966" t="s">
        <v>4072</v>
      </c>
      <c r="I966" t="s">
        <v>1272</v>
      </c>
    </row>
    <row r="967" spans="1:9" x14ac:dyDescent="0.2">
      <c r="A967" t="s">
        <v>4073</v>
      </c>
      <c r="B967" t="s">
        <v>1383</v>
      </c>
      <c r="C967" t="s">
        <v>1280</v>
      </c>
      <c r="D967" t="s">
        <v>1267</v>
      </c>
      <c r="E967" t="s">
        <v>1268</v>
      </c>
      <c r="F967" t="s">
        <v>1269</v>
      </c>
      <c r="G967" t="s">
        <v>1336</v>
      </c>
      <c r="H967" t="s">
        <v>4074</v>
      </c>
      <c r="I967" t="s">
        <v>1272</v>
      </c>
    </row>
    <row r="968" spans="1:9" x14ac:dyDescent="0.2">
      <c r="A968" t="s">
        <v>4075</v>
      </c>
      <c r="B968" t="s">
        <v>1738</v>
      </c>
      <c r="C968" t="s">
        <v>1958</v>
      </c>
      <c r="D968" t="s">
        <v>1267</v>
      </c>
      <c r="E968" t="s">
        <v>1268</v>
      </c>
      <c r="F968" t="s">
        <v>1269</v>
      </c>
      <c r="G968" t="s">
        <v>1569</v>
      </c>
      <c r="H968" t="s">
        <v>4076</v>
      </c>
      <c r="I968" t="s">
        <v>1272</v>
      </c>
    </row>
    <row r="969" spans="1:9" x14ac:dyDescent="0.2">
      <c r="A969" t="s">
        <v>3547</v>
      </c>
      <c r="B969" t="s">
        <v>1283</v>
      </c>
      <c r="C969" t="s">
        <v>1280</v>
      </c>
      <c r="D969" t="s">
        <v>1267</v>
      </c>
      <c r="E969" t="s">
        <v>1268</v>
      </c>
      <c r="F969" t="s">
        <v>1269</v>
      </c>
      <c r="G969" t="s">
        <v>1288</v>
      </c>
      <c r="H969" t="s">
        <v>3548</v>
      </c>
      <c r="I969" t="s">
        <v>1272</v>
      </c>
    </row>
    <row r="970" spans="1:9" x14ac:dyDescent="0.2">
      <c r="A970" t="s">
        <v>4077</v>
      </c>
      <c r="B970" t="s">
        <v>1283</v>
      </c>
      <c r="C970" t="s">
        <v>1280</v>
      </c>
      <c r="D970" t="s">
        <v>1267</v>
      </c>
      <c r="E970" t="s">
        <v>1268</v>
      </c>
      <c r="F970" t="s">
        <v>1269</v>
      </c>
      <c r="G970" t="s">
        <v>1368</v>
      </c>
      <c r="H970" t="s">
        <v>4078</v>
      </c>
      <c r="I970" t="s">
        <v>1272</v>
      </c>
    </row>
    <row r="971" spans="1:9" x14ac:dyDescent="0.2">
      <c r="A971" t="s">
        <v>4079</v>
      </c>
      <c r="B971" t="s">
        <v>1283</v>
      </c>
      <c r="C971" t="s">
        <v>2827</v>
      </c>
      <c r="D971" t="s">
        <v>1267</v>
      </c>
      <c r="E971" t="s">
        <v>1268</v>
      </c>
      <c r="F971" t="s">
        <v>1269</v>
      </c>
      <c r="G971" t="s">
        <v>1347</v>
      </c>
      <c r="H971" t="s">
        <v>3182</v>
      </c>
      <c r="I971" t="s">
        <v>1272</v>
      </c>
    </row>
    <row r="972" spans="1:9" x14ac:dyDescent="0.2">
      <c r="A972" t="s">
        <v>4080</v>
      </c>
      <c r="B972" t="s">
        <v>1531</v>
      </c>
      <c r="C972" t="s">
        <v>4081</v>
      </c>
      <c r="D972" t="s">
        <v>1267</v>
      </c>
      <c r="E972" t="s">
        <v>1268</v>
      </c>
      <c r="F972" t="s">
        <v>1269</v>
      </c>
      <c r="G972" t="s">
        <v>1347</v>
      </c>
      <c r="H972" t="s">
        <v>4082</v>
      </c>
      <c r="I972" t="s">
        <v>1272</v>
      </c>
    </row>
    <row r="973" spans="1:9" x14ac:dyDescent="0.2">
      <c r="A973" t="s">
        <v>3549</v>
      </c>
      <c r="B973" t="s">
        <v>2808</v>
      </c>
      <c r="C973" t="s">
        <v>1280</v>
      </c>
      <c r="D973" t="s">
        <v>1267</v>
      </c>
      <c r="E973" t="s">
        <v>1268</v>
      </c>
      <c r="F973" t="s">
        <v>1269</v>
      </c>
      <c r="G973" t="s">
        <v>1288</v>
      </c>
      <c r="H973" t="s">
        <v>3550</v>
      </c>
      <c r="I973" t="s">
        <v>1272</v>
      </c>
    </row>
    <row r="974" spans="1:9" x14ac:dyDescent="0.2">
      <c r="A974" t="s">
        <v>4083</v>
      </c>
      <c r="B974" t="s">
        <v>1283</v>
      </c>
      <c r="C974" t="s">
        <v>3723</v>
      </c>
      <c r="D974" t="s">
        <v>1267</v>
      </c>
      <c r="E974" t="s">
        <v>1268</v>
      </c>
      <c r="F974" t="s">
        <v>1269</v>
      </c>
      <c r="G974" t="s">
        <v>1325</v>
      </c>
      <c r="H974" t="s">
        <v>4084</v>
      </c>
      <c r="I974" t="s">
        <v>1272</v>
      </c>
    </row>
    <row r="975" spans="1:9" x14ac:dyDescent="0.2">
      <c r="A975" t="s">
        <v>4085</v>
      </c>
      <c r="B975" t="s">
        <v>1283</v>
      </c>
      <c r="C975" t="s">
        <v>4086</v>
      </c>
      <c r="D975" t="s">
        <v>1267</v>
      </c>
      <c r="E975" t="s">
        <v>1268</v>
      </c>
      <c r="F975" t="s">
        <v>1269</v>
      </c>
      <c r="G975" t="s">
        <v>1459</v>
      </c>
      <c r="H975" t="s">
        <v>4087</v>
      </c>
      <c r="I975" t="s">
        <v>1272</v>
      </c>
    </row>
    <row r="976" spans="1:9" x14ac:dyDescent="0.2">
      <c r="A976" t="s">
        <v>4088</v>
      </c>
      <c r="B976" t="s">
        <v>1283</v>
      </c>
      <c r="C976" t="s">
        <v>2682</v>
      </c>
      <c r="D976" t="s">
        <v>1267</v>
      </c>
      <c r="E976" t="s">
        <v>1268</v>
      </c>
      <c r="F976" t="s">
        <v>1269</v>
      </c>
      <c r="G976" t="s">
        <v>1473</v>
      </c>
      <c r="H976" t="s">
        <v>4089</v>
      </c>
      <c r="I976" t="s">
        <v>1272</v>
      </c>
    </row>
    <row r="977" spans="1:9" x14ac:dyDescent="0.2">
      <c r="A977" t="s">
        <v>3539</v>
      </c>
      <c r="B977" t="s">
        <v>1283</v>
      </c>
      <c r="C977" t="s">
        <v>1280</v>
      </c>
      <c r="D977" t="s">
        <v>1267</v>
      </c>
      <c r="E977" t="s">
        <v>1268</v>
      </c>
      <c r="F977" t="s">
        <v>1269</v>
      </c>
      <c r="G977" t="s">
        <v>1288</v>
      </c>
      <c r="H977" t="s">
        <v>3540</v>
      </c>
      <c r="I977" t="s">
        <v>1272</v>
      </c>
    </row>
    <row r="978" spans="1:9" x14ac:dyDescent="0.2">
      <c r="A978" t="s">
        <v>4090</v>
      </c>
      <c r="B978" t="s">
        <v>2959</v>
      </c>
      <c r="C978" t="s">
        <v>993</v>
      </c>
      <c r="D978" t="s">
        <v>1267</v>
      </c>
      <c r="E978" t="s">
        <v>1268</v>
      </c>
      <c r="F978" t="s">
        <v>1269</v>
      </c>
      <c r="G978" t="s">
        <v>1469</v>
      </c>
      <c r="H978" t="s">
        <v>4091</v>
      </c>
      <c r="I978" t="s">
        <v>1272</v>
      </c>
    </row>
    <row r="979" spans="1:9" x14ac:dyDescent="0.2">
      <c r="A979" t="s">
        <v>4092</v>
      </c>
      <c r="B979" t="s">
        <v>1844</v>
      </c>
      <c r="C979" t="s">
        <v>1280</v>
      </c>
      <c r="D979" t="s">
        <v>1287</v>
      </c>
      <c r="E979" t="s">
        <v>1268</v>
      </c>
      <c r="F979" t="s">
        <v>1269</v>
      </c>
      <c r="G979" t="s">
        <v>1308</v>
      </c>
      <c r="H979" t="s">
        <v>4093</v>
      </c>
      <c r="I979" t="s">
        <v>1272</v>
      </c>
    </row>
    <row r="980" spans="1:9" x14ac:dyDescent="0.2">
      <c r="A980" t="s">
        <v>4094</v>
      </c>
      <c r="B980" t="s">
        <v>2285</v>
      </c>
      <c r="C980" t="s">
        <v>2743</v>
      </c>
      <c r="D980" t="s">
        <v>1287</v>
      </c>
      <c r="E980" t="s">
        <v>1268</v>
      </c>
      <c r="F980" t="s">
        <v>1269</v>
      </c>
      <c r="G980" t="s">
        <v>1569</v>
      </c>
      <c r="H980" t="s">
        <v>4095</v>
      </c>
      <c r="I980" t="s">
        <v>1272</v>
      </c>
    </row>
    <row r="981" spans="1:9" x14ac:dyDescent="0.2">
      <c r="A981" t="s">
        <v>4096</v>
      </c>
      <c r="B981" t="s">
        <v>1283</v>
      </c>
      <c r="C981" t="s">
        <v>1820</v>
      </c>
      <c r="D981" t="s">
        <v>1287</v>
      </c>
      <c r="E981" t="s">
        <v>1268</v>
      </c>
      <c r="F981" t="s">
        <v>1269</v>
      </c>
      <c r="G981" t="s">
        <v>4097</v>
      </c>
      <c r="H981" t="s">
        <v>4098</v>
      </c>
      <c r="I981" t="s">
        <v>1272</v>
      </c>
    </row>
    <row r="982" spans="1:9" x14ac:dyDescent="0.2">
      <c r="A982" t="s">
        <v>2293</v>
      </c>
      <c r="B982" t="s">
        <v>2050</v>
      </c>
      <c r="C982" t="s">
        <v>2294</v>
      </c>
      <c r="D982" t="s">
        <v>1287</v>
      </c>
      <c r="E982" t="s">
        <v>1268</v>
      </c>
      <c r="F982" t="s">
        <v>1269</v>
      </c>
      <c r="G982" t="s">
        <v>1288</v>
      </c>
      <c r="H982" t="s">
        <v>2295</v>
      </c>
      <c r="I982" t="s">
        <v>1272</v>
      </c>
    </row>
    <row r="983" spans="1:9" x14ac:dyDescent="0.2">
      <c r="A983" t="s">
        <v>4099</v>
      </c>
      <c r="B983" t="s">
        <v>1283</v>
      </c>
      <c r="C983" t="s">
        <v>3765</v>
      </c>
      <c r="D983" t="s">
        <v>1287</v>
      </c>
      <c r="E983" t="s">
        <v>1268</v>
      </c>
      <c r="F983" t="s">
        <v>1269</v>
      </c>
      <c r="G983" t="s">
        <v>1308</v>
      </c>
      <c r="H983" t="s">
        <v>4100</v>
      </c>
      <c r="I983" t="s">
        <v>1272</v>
      </c>
    </row>
    <row r="984" spans="1:9" x14ac:dyDescent="0.2">
      <c r="A984" t="s">
        <v>4101</v>
      </c>
      <c r="B984" t="s">
        <v>1283</v>
      </c>
      <c r="C984" t="s">
        <v>1280</v>
      </c>
      <c r="D984" t="s">
        <v>1287</v>
      </c>
      <c r="E984" t="s">
        <v>1268</v>
      </c>
      <c r="F984" t="s">
        <v>1269</v>
      </c>
      <c r="G984" t="s">
        <v>1288</v>
      </c>
      <c r="H984" t="s">
        <v>4102</v>
      </c>
      <c r="I984" t="s">
        <v>1272</v>
      </c>
    </row>
    <row r="985" spans="1:9" x14ac:dyDescent="0.2">
      <c r="A985" t="s">
        <v>4103</v>
      </c>
      <c r="B985" t="s">
        <v>1283</v>
      </c>
      <c r="C985" t="s">
        <v>1280</v>
      </c>
      <c r="D985" t="s">
        <v>1287</v>
      </c>
      <c r="E985" t="s">
        <v>1268</v>
      </c>
      <c r="F985" t="s">
        <v>1269</v>
      </c>
      <c r="G985" t="s">
        <v>1288</v>
      </c>
      <c r="H985" t="s">
        <v>3680</v>
      </c>
      <c r="I985" t="s">
        <v>1272</v>
      </c>
    </row>
    <row r="986" spans="1:9" x14ac:dyDescent="0.2">
      <c r="A986" t="s">
        <v>4104</v>
      </c>
      <c r="B986" t="s">
        <v>1283</v>
      </c>
      <c r="C986" t="s">
        <v>1723</v>
      </c>
      <c r="D986" t="s">
        <v>1287</v>
      </c>
      <c r="E986" t="s">
        <v>1268</v>
      </c>
      <c r="F986" t="s">
        <v>1269</v>
      </c>
      <c r="G986" t="s">
        <v>1385</v>
      </c>
      <c r="H986" t="s">
        <v>4105</v>
      </c>
      <c r="I986" t="s">
        <v>1272</v>
      </c>
    </row>
    <row r="987" spans="1:9" x14ac:dyDescent="0.2">
      <c r="A987" t="s">
        <v>4106</v>
      </c>
      <c r="B987" t="s">
        <v>1535</v>
      </c>
      <c r="C987" t="s">
        <v>1280</v>
      </c>
      <c r="D987" t="s">
        <v>1287</v>
      </c>
      <c r="E987" t="s">
        <v>1268</v>
      </c>
      <c r="F987" t="s">
        <v>1269</v>
      </c>
      <c r="G987" t="s">
        <v>1336</v>
      </c>
      <c r="H987" t="s">
        <v>4107</v>
      </c>
      <c r="I987" t="s">
        <v>1272</v>
      </c>
    </row>
    <row r="988" spans="1:9" x14ac:dyDescent="0.2">
      <c r="A988" t="s">
        <v>4108</v>
      </c>
      <c r="B988" t="s">
        <v>1274</v>
      </c>
      <c r="C988" t="s">
        <v>4109</v>
      </c>
      <c r="D988" t="s">
        <v>1287</v>
      </c>
      <c r="E988" t="s">
        <v>1268</v>
      </c>
      <c r="F988" t="s">
        <v>1269</v>
      </c>
      <c r="G988" t="s">
        <v>1569</v>
      </c>
      <c r="H988" t="s">
        <v>3444</v>
      </c>
      <c r="I988" t="s">
        <v>1272</v>
      </c>
    </row>
    <row r="989" spans="1:9" x14ac:dyDescent="0.2">
      <c r="A989" t="s">
        <v>4110</v>
      </c>
      <c r="B989" t="s">
        <v>1283</v>
      </c>
      <c r="C989" t="s">
        <v>1280</v>
      </c>
      <c r="D989" t="s">
        <v>1287</v>
      </c>
      <c r="E989" t="s">
        <v>1268</v>
      </c>
      <c r="F989" t="s">
        <v>1269</v>
      </c>
      <c r="G989" t="s">
        <v>2013</v>
      </c>
      <c r="H989" t="s">
        <v>3178</v>
      </c>
      <c r="I989" t="s">
        <v>1272</v>
      </c>
    </row>
    <row r="990" spans="1:9" x14ac:dyDescent="0.2">
      <c r="A990" t="s">
        <v>4111</v>
      </c>
      <c r="B990" t="s">
        <v>2660</v>
      </c>
      <c r="C990" t="s">
        <v>3336</v>
      </c>
      <c r="D990" t="s">
        <v>1287</v>
      </c>
      <c r="E990" t="s">
        <v>1268</v>
      </c>
      <c r="F990" t="s">
        <v>1269</v>
      </c>
      <c r="G990" t="s">
        <v>1347</v>
      </c>
      <c r="H990" t="s">
        <v>4112</v>
      </c>
      <c r="I990" t="s">
        <v>1272</v>
      </c>
    </row>
    <row r="991" spans="1:9" x14ac:dyDescent="0.2">
      <c r="A991" t="s">
        <v>4113</v>
      </c>
      <c r="B991" t="s">
        <v>1283</v>
      </c>
      <c r="C991" t="s">
        <v>4114</v>
      </c>
      <c r="D991" t="s">
        <v>1287</v>
      </c>
      <c r="E991" t="s">
        <v>1268</v>
      </c>
      <c r="F991" t="s">
        <v>1269</v>
      </c>
      <c r="G991" t="s">
        <v>1288</v>
      </c>
      <c r="H991" t="s">
        <v>4115</v>
      </c>
      <c r="I991" t="s">
        <v>1272</v>
      </c>
    </row>
    <row r="992" spans="1:9" x14ac:dyDescent="0.2">
      <c r="A992" t="s">
        <v>4116</v>
      </c>
      <c r="B992" t="s">
        <v>2881</v>
      </c>
      <c r="C992" t="s">
        <v>1419</v>
      </c>
      <c r="D992" t="s">
        <v>1287</v>
      </c>
      <c r="E992" t="s">
        <v>1268</v>
      </c>
      <c r="F992" t="s">
        <v>1269</v>
      </c>
      <c r="G992" t="s">
        <v>1347</v>
      </c>
      <c r="H992" t="s">
        <v>4117</v>
      </c>
      <c r="I992" t="s">
        <v>1272</v>
      </c>
    </row>
    <row r="993" spans="1:9" x14ac:dyDescent="0.2">
      <c r="A993" t="s">
        <v>4118</v>
      </c>
      <c r="B993" t="s">
        <v>4119</v>
      </c>
      <c r="C993" t="s">
        <v>2600</v>
      </c>
      <c r="D993" t="s">
        <v>1287</v>
      </c>
      <c r="E993" t="s">
        <v>1268</v>
      </c>
      <c r="F993" t="s">
        <v>1269</v>
      </c>
      <c r="G993" t="s">
        <v>1347</v>
      </c>
      <c r="H993" t="s">
        <v>4120</v>
      </c>
      <c r="I993" t="s">
        <v>1272</v>
      </c>
    </row>
    <row r="994" spans="1:9" x14ac:dyDescent="0.2">
      <c r="A994" t="s">
        <v>2448</v>
      </c>
      <c r="B994" t="s">
        <v>2449</v>
      </c>
      <c r="C994" t="s">
        <v>1280</v>
      </c>
      <c r="D994" t="s">
        <v>1287</v>
      </c>
      <c r="E994" t="s">
        <v>1268</v>
      </c>
      <c r="F994" t="s">
        <v>1269</v>
      </c>
      <c r="G994" t="s">
        <v>1288</v>
      </c>
      <c r="H994" t="s">
        <v>2450</v>
      </c>
      <c r="I994" t="s">
        <v>1272</v>
      </c>
    </row>
    <row r="995" spans="1:9" x14ac:dyDescent="0.2">
      <c r="A995" t="s">
        <v>4121</v>
      </c>
      <c r="B995" t="s">
        <v>1283</v>
      </c>
      <c r="C995" t="s">
        <v>4122</v>
      </c>
      <c r="D995" t="s">
        <v>1287</v>
      </c>
      <c r="E995" t="s">
        <v>1268</v>
      </c>
      <c r="F995" t="s">
        <v>1269</v>
      </c>
      <c r="G995" t="s">
        <v>1374</v>
      </c>
      <c r="H995" t="s">
        <v>2985</v>
      </c>
      <c r="I995" t="s">
        <v>1272</v>
      </c>
    </row>
    <row r="996" spans="1:9" x14ac:dyDescent="0.2">
      <c r="A996" t="s">
        <v>4123</v>
      </c>
      <c r="B996" t="s">
        <v>1283</v>
      </c>
      <c r="C996" t="s">
        <v>2156</v>
      </c>
      <c r="D996" t="s">
        <v>1287</v>
      </c>
      <c r="E996" t="s">
        <v>1268</v>
      </c>
      <c r="F996" t="s">
        <v>1269</v>
      </c>
      <c r="G996" t="s">
        <v>1347</v>
      </c>
      <c r="H996" t="s">
        <v>4124</v>
      </c>
      <c r="I996" t="s">
        <v>1272</v>
      </c>
    </row>
    <row r="997" spans="1:9" x14ac:dyDescent="0.2">
      <c r="A997" t="s">
        <v>2467</v>
      </c>
      <c r="B997" t="s">
        <v>2345</v>
      </c>
      <c r="C997" t="s">
        <v>2468</v>
      </c>
      <c r="D997" t="s">
        <v>1287</v>
      </c>
      <c r="E997" t="s">
        <v>2469</v>
      </c>
      <c r="F997" t="s">
        <v>1269</v>
      </c>
      <c r="G997" t="s">
        <v>1288</v>
      </c>
      <c r="H997" t="s">
        <v>2470</v>
      </c>
      <c r="I997" t="s">
        <v>2471</v>
      </c>
    </row>
    <row r="998" spans="1:9" x14ac:dyDescent="0.2">
      <c r="A998" t="s">
        <v>4125</v>
      </c>
      <c r="B998" t="s">
        <v>1699</v>
      </c>
      <c r="C998" t="s">
        <v>2743</v>
      </c>
      <c r="D998" t="s">
        <v>1287</v>
      </c>
      <c r="E998" t="s">
        <v>1268</v>
      </c>
      <c r="F998" t="s">
        <v>1269</v>
      </c>
      <c r="G998" t="s">
        <v>1308</v>
      </c>
      <c r="H998" t="s">
        <v>4126</v>
      </c>
      <c r="I998" t="s">
        <v>1272</v>
      </c>
    </row>
    <row r="999" spans="1:9" x14ac:dyDescent="0.2">
      <c r="A999" t="s">
        <v>4101</v>
      </c>
      <c r="B999" t="s">
        <v>1283</v>
      </c>
      <c r="C999" t="s">
        <v>1280</v>
      </c>
      <c r="D999" t="s">
        <v>1287</v>
      </c>
      <c r="E999" t="s">
        <v>1268</v>
      </c>
      <c r="F999" t="s">
        <v>1269</v>
      </c>
      <c r="G999" t="s">
        <v>1288</v>
      </c>
      <c r="H999" t="s">
        <v>4102</v>
      </c>
      <c r="I999" t="s">
        <v>1272</v>
      </c>
    </row>
    <row r="1000" spans="1:9" x14ac:dyDescent="0.2">
      <c r="A1000" t="s">
        <v>4103</v>
      </c>
      <c r="B1000" t="s">
        <v>1283</v>
      </c>
      <c r="C1000" t="s">
        <v>1280</v>
      </c>
      <c r="D1000" t="s">
        <v>1287</v>
      </c>
      <c r="E1000" t="s">
        <v>1268</v>
      </c>
      <c r="F1000" t="s">
        <v>1269</v>
      </c>
      <c r="G1000" t="s">
        <v>1288</v>
      </c>
      <c r="H1000" t="s">
        <v>3680</v>
      </c>
      <c r="I1000" t="s">
        <v>1272</v>
      </c>
    </row>
    <row r="1001" spans="1:9" x14ac:dyDescent="0.2">
      <c r="A1001" t="s">
        <v>4127</v>
      </c>
      <c r="B1001" t="s">
        <v>1283</v>
      </c>
      <c r="C1001" t="s">
        <v>2947</v>
      </c>
      <c r="D1001" t="s">
        <v>1287</v>
      </c>
      <c r="E1001" t="s">
        <v>378</v>
      </c>
      <c r="F1001" t="s">
        <v>1269</v>
      </c>
      <c r="G1001" t="s">
        <v>1473</v>
      </c>
      <c r="H1001" t="s">
        <v>4128</v>
      </c>
      <c r="I1001" t="s">
        <v>4129</v>
      </c>
    </row>
    <row r="1002" spans="1:9" x14ac:dyDescent="0.2">
      <c r="A1002" t="s">
        <v>4130</v>
      </c>
      <c r="B1002" t="s">
        <v>1747</v>
      </c>
      <c r="C1002" t="s">
        <v>3533</v>
      </c>
      <c r="D1002" t="s">
        <v>1287</v>
      </c>
      <c r="E1002" t="s">
        <v>1268</v>
      </c>
      <c r="F1002" t="s">
        <v>1269</v>
      </c>
      <c r="G1002" t="s">
        <v>1459</v>
      </c>
      <c r="H1002" t="s">
        <v>4131</v>
      </c>
      <c r="I1002" t="s">
        <v>1272</v>
      </c>
    </row>
    <row r="1003" spans="1:9" x14ac:dyDescent="0.2">
      <c r="A1003" t="s">
        <v>4132</v>
      </c>
      <c r="B1003" t="s">
        <v>1819</v>
      </c>
      <c r="C1003" t="s">
        <v>2972</v>
      </c>
      <c r="D1003" t="s">
        <v>1287</v>
      </c>
      <c r="E1003" t="s">
        <v>1268</v>
      </c>
      <c r="F1003" t="s">
        <v>1269</v>
      </c>
      <c r="G1003" t="s">
        <v>1296</v>
      </c>
      <c r="H1003" t="s">
        <v>4133</v>
      </c>
      <c r="I1003" t="s">
        <v>1272</v>
      </c>
    </row>
    <row r="1004" spans="1:9" x14ac:dyDescent="0.2">
      <c r="A1004" t="s">
        <v>4113</v>
      </c>
      <c r="B1004" t="s">
        <v>1283</v>
      </c>
      <c r="C1004" t="s">
        <v>4114</v>
      </c>
      <c r="D1004" t="s">
        <v>1287</v>
      </c>
      <c r="E1004" t="s">
        <v>1268</v>
      </c>
      <c r="F1004" t="s">
        <v>1269</v>
      </c>
      <c r="G1004" t="s">
        <v>1288</v>
      </c>
      <c r="H1004" t="s">
        <v>4115</v>
      </c>
      <c r="I1004" t="s">
        <v>1272</v>
      </c>
    </row>
    <row r="1005" spans="1:9" x14ac:dyDescent="0.2">
      <c r="A1005" t="s">
        <v>4134</v>
      </c>
      <c r="B1005" t="s">
        <v>2645</v>
      </c>
      <c r="C1005" t="s">
        <v>4135</v>
      </c>
      <c r="D1005" t="s">
        <v>1287</v>
      </c>
      <c r="E1005" t="s">
        <v>1268</v>
      </c>
      <c r="F1005" t="s">
        <v>1269</v>
      </c>
      <c r="G1005" t="s">
        <v>3266</v>
      </c>
      <c r="H1005" t="s">
        <v>4136</v>
      </c>
      <c r="I1005" t="s">
        <v>1272</v>
      </c>
    </row>
    <row r="1006" spans="1:9" x14ac:dyDescent="0.2">
      <c r="A1006" t="s">
        <v>4137</v>
      </c>
      <c r="B1006" t="s">
        <v>1283</v>
      </c>
      <c r="C1006" t="s">
        <v>1399</v>
      </c>
      <c r="D1006" t="s">
        <v>1287</v>
      </c>
      <c r="E1006" t="s">
        <v>1268</v>
      </c>
      <c r="F1006" t="s">
        <v>1269</v>
      </c>
      <c r="G1006" t="s">
        <v>2477</v>
      </c>
      <c r="H1006" t="s">
        <v>3636</v>
      </c>
      <c r="I1006" t="s">
        <v>1272</v>
      </c>
    </row>
    <row r="1007" spans="1:9" x14ac:dyDescent="0.2">
      <c r="A1007" t="s">
        <v>4138</v>
      </c>
      <c r="B1007" t="s">
        <v>1283</v>
      </c>
      <c r="C1007" t="s">
        <v>1280</v>
      </c>
      <c r="D1007" t="s">
        <v>1287</v>
      </c>
      <c r="E1007" t="s">
        <v>1268</v>
      </c>
      <c r="F1007" t="s">
        <v>1269</v>
      </c>
      <c r="G1007" t="s">
        <v>1288</v>
      </c>
      <c r="H1007" t="s">
        <v>3180</v>
      </c>
      <c r="I1007" t="s">
        <v>1272</v>
      </c>
    </row>
    <row r="1008" spans="1:9" x14ac:dyDescent="0.2">
      <c r="A1008" t="s">
        <v>4139</v>
      </c>
      <c r="B1008" t="s">
        <v>1283</v>
      </c>
      <c r="C1008" t="s">
        <v>3533</v>
      </c>
      <c r="D1008" t="s">
        <v>1287</v>
      </c>
      <c r="E1008" t="s">
        <v>1268</v>
      </c>
      <c r="F1008" t="s">
        <v>1269</v>
      </c>
      <c r="G1008" t="s">
        <v>1347</v>
      </c>
      <c r="H1008" t="s">
        <v>2497</v>
      </c>
      <c r="I1008" t="s">
        <v>1272</v>
      </c>
    </row>
    <row r="1009" spans="1:9" x14ac:dyDescent="0.2">
      <c r="A1009" t="s">
        <v>4140</v>
      </c>
      <c r="B1009" t="s">
        <v>1619</v>
      </c>
      <c r="C1009" t="s">
        <v>1280</v>
      </c>
      <c r="D1009" t="s">
        <v>1287</v>
      </c>
      <c r="E1009" t="s">
        <v>1268</v>
      </c>
      <c r="F1009" t="s">
        <v>1269</v>
      </c>
      <c r="G1009" t="s">
        <v>1347</v>
      </c>
      <c r="H1009" t="s">
        <v>4141</v>
      </c>
      <c r="I1009" t="s">
        <v>1272</v>
      </c>
    </row>
    <row r="1010" spans="1:9" x14ac:dyDescent="0.2">
      <c r="A1010" t="s">
        <v>4142</v>
      </c>
      <c r="B1010" t="s">
        <v>3617</v>
      </c>
      <c r="C1010" t="s">
        <v>1690</v>
      </c>
      <c r="D1010" t="s">
        <v>1287</v>
      </c>
      <c r="E1010" t="s">
        <v>1268</v>
      </c>
      <c r="F1010" t="s">
        <v>1269</v>
      </c>
      <c r="G1010" t="s">
        <v>1288</v>
      </c>
      <c r="H1010" t="s">
        <v>4143</v>
      </c>
      <c r="I1010" t="s">
        <v>1272</v>
      </c>
    </row>
    <row r="1011" spans="1:9" x14ac:dyDescent="0.2">
      <c r="A1011" t="s">
        <v>4144</v>
      </c>
      <c r="B1011" t="s">
        <v>1632</v>
      </c>
      <c r="C1011" t="s">
        <v>4145</v>
      </c>
      <c r="D1011" t="s">
        <v>1787</v>
      </c>
      <c r="E1011" t="s">
        <v>897</v>
      </c>
      <c r="F1011" t="s">
        <v>1313</v>
      </c>
      <c r="G1011" t="s">
        <v>1347</v>
      </c>
      <c r="H1011" t="s">
        <v>4146</v>
      </c>
      <c r="I1011" t="s">
        <v>4147</v>
      </c>
    </row>
    <row r="1012" spans="1:9" x14ac:dyDescent="0.2">
      <c r="A1012" t="s">
        <v>3631</v>
      </c>
      <c r="B1012" t="s">
        <v>1949</v>
      </c>
      <c r="C1012" t="s">
        <v>2947</v>
      </c>
      <c r="D1012" t="s">
        <v>1787</v>
      </c>
      <c r="E1012" t="s">
        <v>980</v>
      </c>
      <c r="F1012" t="s">
        <v>1313</v>
      </c>
      <c r="G1012" t="s">
        <v>1368</v>
      </c>
      <c r="H1012" t="s">
        <v>3632</v>
      </c>
      <c r="I1012" t="s">
        <v>3633</v>
      </c>
    </row>
    <row r="1013" spans="1:9" x14ac:dyDescent="0.2">
      <c r="A1013" t="s">
        <v>4148</v>
      </c>
      <c r="B1013" t="s">
        <v>1283</v>
      </c>
      <c r="C1013" t="s">
        <v>1447</v>
      </c>
      <c r="D1013" t="s">
        <v>1787</v>
      </c>
      <c r="E1013" t="s">
        <v>963</v>
      </c>
      <c r="F1013" t="s">
        <v>1313</v>
      </c>
      <c r="G1013" t="s">
        <v>1522</v>
      </c>
      <c r="H1013" t="s">
        <v>4149</v>
      </c>
      <c r="I1013" t="s">
        <v>3831</v>
      </c>
    </row>
    <row r="1014" spans="1:9" x14ac:dyDescent="0.2">
      <c r="A1014" t="s">
        <v>4150</v>
      </c>
      <c r="B1014" t="s">
        <v>1283</v>
      </c>
      <c r="C1014" t="s">
        <v>1504</v>
      </c>
      <c r="D1014" t="s">
        <v>1787</v>
      </c>
      <c r="E1014" t="s">
        <v>3438</v>
      </c>
      <c r="F1014" t="s">
        <v>1313</v>
      </c>
      <c r="G1014" t="s">
        <v>1288</v>
      </c>
      <c r="H1014" t="s">
        <v>4151</v>
      </c>
      <c r="I1014" t="s">
        <v>3440</v>
      </c>
    </row>
    <row r="1015" spans="1:9" x14ac:dyDescent="0.2">
      <c r="A1015" t="s">
        <v>4152</v>
      </c>
      <c r="B1015" t="s">
        <v>3726</v>
      </c>
      <c r="C1015" t="s">
        <v>4153</v>
      </c>
      <c r="D1015" t="s">
        <v>1787</v>
      </c>
      <c r="E1015" t="s">
        <v>4154</v>
      </c>
      <c r="F1015" t="s">
        <v>1313</v>
      </c>
      <c r="G1015" t="s">
        <v>1288</v>
      </c>
      <c r="H1015" t="s">
        <v>4155</v>
      </c>
      <c r="I1015" t="s">
        <v>4156</v>
      </c>
    </row>
    <row r="1016" spans="1:9" x14ac:dyDescent="0.2">
      <c r="A1016" t="s">
        <v>4157</v>
      </c>
      <c r="B1016" t="s">
        <v>4158</v>
      </c>
      <c r="C1016" t="s">
        <v>2672</v>
      </c>
      <c r="D1016" t="s">
        <v>1787</v>
      </c>
      <c r="E1016" t="s">
        <v>3881</v>
      </c>
      <c r="F1016" t="s">
        <v>1313</v>
      </c>
      <c r="G1016" t="s">
        <v>1347</v>
      </c>
      <c r="H1016" t="s">
        <v>4159</v>
      </c>
      <c r="I1016" t="s">
        <v>4160</v>
      </c>
    </row>
    <row r="1017" spans="1:9" x14ac:dyDescent="0.2">
      <c r="A1017" t="s">
        <v>4161</v>
      </c>
      <c r="B1017" t="s">
        <v>1283</v>
      </c>
      <c r="C1017" t="s">
        <v>1675</v>
      </c>
      <c r="D1017" t="s">
        <v>1787</v>
      </c>
      <c r="E1017" t="s">
        <v>1003</v>
      </c>
      <c r="F1017" t="s">
        <v>1313</v>
      </c>
      <c r="G1017" t="s">
        <v>1914</v>
      </c>
      <c r="H1017" t="s">
        <v>4162</v>
      </c>
      <c r="I1017" t="s">
        <v>3513</v>
      </c>
    </row>
    <row r="1018" spans="1:9" x14ac:dyDescent="0.2">
      <c r="A1018" t="s">
        <v>4163</v>
      </c>
      <c r="B1018" t="s">
        <v>1810</v>
      </c>
      <c r="C1018" t="s">
        <v>4164</v>
      </c>
      <c r="D1018" t="s">
        <v>1787</v>
      </c>
      <c r="E1018" t="s">
        <v>927</v>
      </c>
      <c r="F1018" t="s">
        <v>1313</v>
      </c>
      <c r="G1018" t="s">
        <v>1308</v>
      </c>
      <c r="H1018" t="s">
        <v>4165</v>
      </c>
      <c r="I1018" t="s">
        <v>4166</v>
      </c>
    </row>
    <row r="1019" spans="1:9" x14ac:dyDescent="0.2">
      <c r="A1019" t="s">
        <v>4167</v>
      </c>
      <c r="B1019" t="s">
        <v>4168</v>
      </c>
      <c r="C1019" t="s">
        <v>4001</v>
      </c>
      <c r="D1019" t="s">
        <v>1787</v>
      </c>
      <c r="E1019" t="s">
        <v>975</v>
      </c>
      <c r="F1019" t="s">
        <v>1313</v>
      </c>
      <c r="G1019" t="s">
        <v>1537</v>
      </c>
      <c r="H1019" t="s">
        <v>4169</v>
      </c>
      <c r="I1019" t="s">
        <v>2628</v>
      </c>
    </row>
    <row r="1020" spans="1:9" x14ac:dyDescent="0.2">
      <c r="A1020" t="s">
        <v>4170</v>
      </c>
      <c r="B1020" t="s">
        <v>1283</v>
      </c>
      <c r="C1020" t="s">
        <v>4171</v>
      </c>
      <c r="D1020" t="s">
        <v>1787</v>
      </c>
      <c r="E1020" t="s">
        <v>3609</v>
      </c>
      <c r="F1020" t="s">
        <v>1313</v>
      </c>
      <c r="G1020" t="s">
        <v>1296</v>
      </c>
      <c r="H1020" t="s">
        <v>4172</v>
      </c>
      <c r="I1020" t="s">
        <v>3611</v>
      </c>
    </row>
    <row r="1021" spans="1:9" x14ac:dyDescent="0.2">
      <c r="A1021" t="s">
        <v>3622</v>
      </c>
      <c r="B1021" t="s">
        <v>1283</v>
      </c>
      <c r="C1021" t="s">
        <v>1280</v>
      </c>
      <c r="D1021" t="s">
        <v>1787</v>
      </c>
      <c r="E1021" t="s">
        <v>1010</v>
      </c>
      <c r="F1021" t="s">
        <v>1313</v>
      </c>
      <c r="G1021" t="s">
        <v>1308</v>
      </c>
      <c r="H1021" t="s">
        <v>3623</v>
      </c>
      <c r="I1021" t="s">
        <v>1352</v>
      </c>
    </row>
    <row r="1022" spans="1:9" x14ac:dyDescent="0.2">
      <c r="A1022" t="s">
        <v>3671</v>
      </c>
      <c r="B1022" t="s">
        <v>1996</v>
      </c>
      <c r="C1022" t="s">
        <v>1280</v>
      </c>
      <c r="D1022" t="s">
        <v>1787</v>
      </c>
      <c r="E1022" t="s">
        <v>1356</v>
      </c>
      <c r="F1022" t="s">
        <v>1313</v>
      </c>
      <c r="G1022" t="s">
        <v>1341</v>
      </c>
      <c r="H1022" t="s">
        <v>3672</v>
      </c>
      <c r="I1022" t="s">
        <v>1358</v>
      </c>
    </row>
    <row r="1023" spans="1:9" x14ac:dyDescent="0.2">
      <c r="A1023" t="s">
        <v>4173</v>
      </c>
      <c r="B1023" t="s">
        <v>1494</v>
      </c>
      <c r="C1023" t="s">
        <v>4174</v>
      </c>
      <c r="D1023" t="s">
        <v>1787</v>
      </c>
      <c r="E1023" t="s">
        <v>980</v>
      </c>
      <c r="F1023" t="s">
        <v>1313</v>
      </c>
      <c r="G1023" t="s">
        <v>1368</v>
      </c>
      <c r="H1023" t="s">
        <v>4175</v>
      </c>
      <c r="I1023" t="s">
        <v>3663</v>
      </c>
    </row>
    <row r="1024" spans="1:9" x14ac:dyDescent="0.2">
      <c r="A1024" t="s">
        <v>4176</v>
      </c>
      <c r="B1024" t="s">
        <v>2994</v>
      </c>
      <c r="C1024" t="s">
        <v>1280</v>
      </c>
      <c r="D1024" t="s">
        <v>1787</v>
      </c>
      <c r="E1024" t="s">
        <v>4177</v>
      </c>
      <c r="F1024" t="s">
        <v>1313</v>
      </c>
      <c r="G1024" t="s">
        <v>1325</v>
      </c>
      <c r="H1024" t="s">
        <v>4178</v>
      </c>
      <c r="I1024" t="s">
        <v>4179</v>
      </c>
    </row>
    <row r="1025" spans="1:9" x14ac:dyDescent="0.2">
      <c r="A1025" t="s">
        <v>3682</v>
      </c>
      <c r="B1025" t="s">
        <v>1283</v>
      </c>
      <c r="C1025" t="s">
        <v>1280</v>
      </c>
      <c r="D1025" t="s">
        <v>1787</v>
      </c>
      <c r="E1025" t="s">
        <v>3683</v>
      </c>
      <c r="F1025" t="s">
        <v>1313</v>
      </c>
      <c r="G1025" t="s">
        <v>1459</v>
      </c>
      <c r="H1025" t="s">
        <v>3684</v>
      </c>
      <c r="I1025" t="s">
        <v>3685</v>
      </c>
    </row>
    <row r="1026" spans="1:9" x14ac:dyDescent="0.2">
      <c r="A1026" t="s">
        <v>4180</v>
      </c>
      <c r="B1026" t="s">
        <v>2067</v>
      </c>
      <c r="C1026" t="s">
        <v>1280</v>
      </c>
      <c r="D1026" t="s">
        <v>1787</v>
      </c>
      <c r="E1026" t="s">
        <v>4181</v>
      </c>
      <c r="F1026" t="s">
        <v>1313</v>
      </c>
      <c r="G1026" t="s">
        <v>1288</v>
      </c>
      <c r="H1026" t="s">
        <v>4182</v>
      </c>
      <c r="I1026" t="s">
        <v>4183</v>
      </c>
    </row>
    <row r="1027" spans="1:9" x14ac:dyDescent="0.2">
      <c r="A1027" t="s">
        <v>4184</v>
      </c>
      <c r="B1027" t="s">
        <v>1283</v>
      </c>
      <c r="C1027" t="s">
        <v>1280</v>
      </c>
      <c r="D1027" t="s">
        <v>1267</v>
      </c>
      <c r="E1027" t="s">
        <v>1268</v>
      </c>
      <c r="F1027" t="s">
        <v>1269</v>
      </c>
      <c r="G1027" t="s">
        <v>1288</v>
      </c>
      <c r="H1027" t="s">
        <v>4185</v>
      </c>
      <c r="I1027" t="s">
        <v>1272</v>
      </c>
    </row>
    <row r="1028" spans="1:9" x14ac:dyDescent="0.2">
      <c r="A1028" t="s">
        <v>2174</v>
      </c>
      <c r="B1028" t="s">
        <v>2175</v>
      </c>
      <c r="C1028" t="s">
        <v>1280</v>
      </c>
      <c r="D1028" t="s">
        <v>1267</v>
      </c>
      <c r="E1028" t="s">
        <v>1268</v>
      </c>
      <c r="F1028" t="s">
        <v>1269</v>
      </c>
      <c r="G1028" t="s">
        <v>1296</v>
      </c>
      <c r="H1028" t="s">
        <v>2176</v>
      </c>
      <c r="I1028" t="s">
        <v>1272</v>
      </c>
    </row>
    <row r="1029" spans="1:9" x14ac:dyDescent="0.2">
      <c r="A1029" t="s">
        <v>4186</v>
      </c>
      <c r="B1029" t="s">
        <v>3279</v>
      </c>
      <c r="C1029" t="s">
        <v>1280</v>
      </c>
      <c r="D1029" t="s">
        <v>1267</v>
      </c>
      <c r="E1029" t="s">
        <v>1268</v>
      </c>
      <c r="F1029" t="s">
        <v>1269</v>
      </c>
      <c r="G1029" t="s">
        <v>1296</v>
      </c>
      <c r="H1029" t="s">
        <v>3470</v>
      </c>
      <c r="I1029" t="s">
        <v>1272</v>
      </c>
    </row>
    <row r="1030" spans="1:9" x14ac:dyDescent="0.2">
      <c r="A1030" t="s">
        <v>4187</v>
      </c>
      <c r="B1030" t="s">
        <v>1764</v>
      </c>
      <c r="C1030" t="s">
        <v>1896</v>
      </c>
      <c r="D1030" t="s">
        <v>1267</v>
      </c>
      <c r="E1030" t="s">
        <v>1268</v>
      </c>
      <c r="F1030" t="s">
        <v>1269</v>
      </c>
      <c r="G1030" t="s">
        <v>1288</v>
      </c>
      <c r="H1030" t="s">
        <v>4188</v>
      </c>
      <c r="I1030" t="s">
        <v>1272</v>
      </c>
    </row>
    <row r="1031" spans="1:9" x14ac:dyDescent="0.2">
      <c r="A1031" t="s">
        <v>4189</v>
      </c>
      <c r="B1031" t="s">
        <v>1900</v>
      </c>
      <c r="C1031" t="s">
        <v>4190</v>
      </c>
      <c r="D1031" t="s">
        <v>1287</v>
      </c>
      <c r="E1031" t="s">
        <v>1998</v>
      </c>
      <c r="F1031" t="s">
        <v>1313</v>
      </c>
      <c r="G1031" t="s">
        <v>1368</v>
      </c>
      <c r="H1031" t="s">
        <v>4191</v>
      </c>
      <c r="I1031" t="s">
        <v>2000</v>
      </c>
    </row>
    <row r="1032" spans="1:9" x14ac:dyDescent="0.2">
      <c r="A1032" t="s">
        <v>4192</v>
      </c>
      <c r="B1032" t="s">
        <v>2404</v>
      </c>
      <c r="C1032" t="s">
        <v>4190</v>
      </c>
      <c r="D1032" t="s">
        <v>1287</v>
      </c>
      <c r="E1032" t="s">
        <v>3220</v>
      </c>
      <c r="F1032" t="s">
        <v>1313</v>
      </c>
      <c r="G1032" t="s">
        <v>1537</v>
      </c>
      <c r="H1032" t="s">
        <v>4193</v>
      </c>
      <c r="I1032" t="s">
        <v>3222</v>
      </c>
    </row>
    <row r="1033" spans="1:9" x14ac:dyDescent="0.2">
      <c r="A1033" t="s">
        <v>4194</v>
      </c>
      <c r="B1033" t="s">
        <v>2794</v>
      </c>
      <c r="C1033" t="s">
        <v>1280</v>
      </c>
      <c r="D1033" t="s">
        <v>1287</v>
      </c>
      <c r="E1033" t="s">
        <v>2131</v>
      </c>
      <c r="F1033" t="s">
        <v>1313</v>
      </c>
      <c r="G1033" t="s">
        <v>1288</v>
      </c>
      <c r="H1033" t="s">
        <v>4195</v>
      </c>
      <c r="I1033" t="s">
        <v>3959</v>
      </c>
    </row>
    <row r="1034" spans="1:9" x14ac:dyDescent="0.2">
      <c r="A1034" t="s">
        <v>4192</v>
      </c>
      <c r="B1034" t="s">
        <v>2404</v>
      </c>
      <c r="C1034" t="s">
        <v>4190</v>
      </c>
      <c r="D1034" t="s">
        <v>1287</v>
      </c>
      <c r="E1034" t="s">
        <v>3220</v>
      </c>
      <c r="F1034" t="s">
        <v>1313</v>
      </c>
      <c r="G1034" t="s">
        <v>1537</v>
      </c>
      <c r="H1034" t="s">
        <v>4193</v>
      </c>
      <c r="I1034" t="s">
        <v>3222</v>
      </c>
    </row>
    <row r="1035" spans="1:9" x14ac:dyDescent="0.2">
      <c r="A1035" t="s">
        <v>4196</v>
      </c>
      <c r="B1035" t="s">
        <v>3545</v>
      </c>
      <c r="C1035" t="s">
        <v>1280</v>
      </c>
      <c r="D1035" t="s">
        <v>1287</v>
      </c>
      <c r="E1035" t="s">
        <v>4197</v>
      </c>
      <c r="F1035" t="s">
        <v>1313</v>
      </c>
      <c r="G1035" t="s">
        <v>1325</v>
      </c>
      <c r="H1035" t="s">
        <v>4198</v>
      </c>
      <c r="I1035" t="s">
        <v>4199</v>
      </c>
    </row>
    <row r="1036" spans="1:9" x14ac:dyDescent="0.2">
      <c r="A1036" t="s">
        <v>4200</v>
      </c>
      <c r="B1036" t="s">
        <v>1619</v>
      </c>
      <c r="C1036" t="s">
        <v>1280</v>
      </c>
      <c r="D1036" t="s">
        <v>1287</v>
      </c>
      <c r="E1036" t="s">
        <v>910</v>
      </c>
      <c r="F1036" t="s">
        <v>1313</v>
      </c>
      <c r="G1036" t="s">
        <v>1288</v>
      </c>
      <c r="H1036" t="s">
        <v>4201</v>
      </c>
      <c r="I1036" t="s">
        <v>4202</v>
      </c>
    </row>
    <row r="1037" spans="1:9" x14ac:dyDescent="0.2">
      <c r="A1037" t="s">
        <v>4203</v>
      </c>
      <c r="B1037" t="s">
        <v>3081</v>
      </c>
      <c r="C1037" t="s">
        <v>1280</v>
      </c>
      <c r="D1037" t="s">
        <v>1287</v>
      </c>
      <c r="E1037" t="s">
        <v>4204</v>
      </c>
      <c r="F1037" t="s">
        <v>1313</v>
      </c>
      <c r="G1037" t="s">
        <v>1654</v>
      </c>
      <c r="H1037" t="s">
        <v>4205</v>
      </c>
      <c r="I1037" t="s">
        <v>4206</v>
      </c>
    </row>
    <row r="1038" spans="1:9" x14ac:dyDescent="0.2">
      <c r="A1038" t="s">
        <v>4207</v>
      </c>
      <c r="B1038" t="s">
        <v>1283</v>
      </c>
      <c r="C1038" t="s">
        <v>2586</v>
      </c>
      <c r="D1038" t="s">
        <v>1287</v>
      </c>
      <c r="E1038" t="s">
        <v>4208</v>
      </c>
      <c r="F1038" t="s">
        <v>1313</v>
      </c>
      <c r="G1038" t="s">
        <v>1308</v>
      </c>
      <c r="H1038" t="s">
        <v>4209</v>
      </c>
      <c r="I1038" t="s">
        <v>4210</v>
      </c>
    </row>
    <row r="1039" spans="1:9" x14ac:dyDescent="0.2">
      <c r="A1039" t="s">
        <v>4203</v>
      </c>
      <c r="B1039" t="s">
        <v>3081</v>
      </c>
      <c r="C1039" t="s">
        <v>1280</v>
      </c>
      <c r="D1039" t="s">
        <v>1287</v>
      </c>
      <c r="E1039" t="s">
        <v>4204</v>
      </c>
      <c r="F1039" t="s">
        <v>1313</v>
      </c>
      <c r="G1039" t="s">
        <v>1654</v>
      </c>
      <c r="H1039" t="s">
        <v>4205</v>
      </c>
      <c r="I1039" t="s">
        <v>4206</v>
      </c>
    </row>
    <row r="1040" spans="1:9" x14ac:dyDescent="0.2">
      <c r="A1040" t="s">
        <v>4211</v>
      </c>
      <c r="B1040" t="s">
        <v>2630</v>
      </c>
      <c r="C1040" t="s">
        <v>1280</v>
      </c>
      <c r="D1040" t="s">
        <v>1287</v>
      </c>
      <c r="E1040" t="s">
        <v>903</v>
      </c>
      <c r="F1040" t="s">
        <v>1313</v>
      </c>
      <c r="H1040" t="s">
        <v>4212</v>
      </c>
      <c r="I1040" t="s">
        <v>4213</v>
      </c>
    </row>
    <row r="1041" spans="1:9" x14ac:dyDescent="0.2">
      <c r="A1041" t="s">
        <v>4189</v>
      </c>
      <c r="B1041" t="s">
        <v>1900</v>
      </c>
      <c r="C1041" t="s">
        <v>4190</v>
      </c>
      <c r="D1041" t="s">
        <v>1287</v>
      </c>
      <c r="E1041" t="s">
        <v>1998</v>
      </c>
      <c r="F1041" t="s">
        <v>1313</v>
      </c>
      <c r="G1041" t="s">
        <v>1368</v>
      </c>
      <c r="H1041" t="s">
        <v>4191</v>
      </c>
      <c r="I1041" t="s">
        <v>2000</v>
      </c>
    </row>
    <row r="1042" spans="1:9" x14ac:dyDescent="0.2">
      <c r="A1042" t="s">
        <v>4211</v>
      </c>
      <c r="B1042" t="s">
        <v>2630</v>
      </c>
      <c r="C1042" t="s">
        <v>1280</v>
      </c>
      <c r="D1042" t="s">
        <v>1287</v>
      </c>
      <c r="E1042" t="s">
        <v>903</v>
      </c>
      <c r="F1042" t="s">
        <v>1313</v>
      </c>
      <c r="H1042" t="s">
        <v>4212</v>
      </c>
      <c r="I1042" t="s">
        <v>4213</v>
      </c>
    </row>
    <row r="1043" spans="1:9" x14ac:dyDescent="0.2">
      <c r="A1043" t="s">
        <v>4214</v>
      </c>
      <c r="B1043" t="s">
        <v>1283</v>
      </c>
      <c r="C1043" t="s">
        <v>4215</v>
      </c>
      <c r="D1043" t="s">
        <v>1287</v>
      </c>
      <c r="E1043" t="s">
        <v>1648</v>
      </c>
      <c r="F1043" t="s">
        <v>1313</v>
      </c>
      <c r="H1043" t="s">
        <v>4216</v>
      </c>
      <c r="I1043" t="s">
        <v>1650</v>
      </c>
    </row>
    <row r="1044" spans="1:9" x14ac:dyDescent="0.2">
      <c r="A1044" t="s">
        <v>4217</v>
      </c>
      <c r="B1044" t="s">
        <v>2912</v>
      </c>
      <c r="C1044" t="s">
        <v>2029</v>
      </c>
      <c r="D1044" t="s">
        <v>1287</v>
      </c>
      <c r="E1044" t="s">
        <v>897</v>
      </c>
      <c r="F1044" t="s">
        <v>1313</v>
      </c>
      <c r="H1044" t="s">
        <v>4218</v>
      </c>
      <c r="I1044" t="s">
        <v>4219</v>
      </c>
    </row>
    <row r="1045" spans="1:9" x14ac:dyDescent="0.2">
      <c r="A1045" t="s">
        <v>4220</v>
      </c>
      <c r="B1045" t="s">
        <v>1738</v>
      </c>
      <c r="C1045" t="s">
        <v>1280</v>
      </c>
      <c r="D1045" t="s">
        <v>1287</v>
      </c>
      <c r="E1045" t="s">
        <v>4221</v>
      </c>
      <c r="F1045" t="s">
        <v>1313</v>
      </c>
      <c r="H1045" t="s">
        <v>4222</v>
      </c>
      <c r="I1045" t="s">
        <v>4223</v>
      </c>
    </row>
    <row r="1046" spans="1:9" x14ac:dyDescent="0.2">
      <c r="A1046" t="s">
        <v>4224</v>
      </c>
      <c r="B1046" t="s">
        <v>1283</v>
      </c>
      <c r="C1046" t="s">
        <v>3124</v>
      </c>
      <c r="D1046" t="s">
        <v>1287</v>
      </c>
      <c r="E1046" t="s">
        <v>1027</v>
      </c>
      <c r="F1046" t="s">
        <v>1313</v>
      </c>
      <c r="H1046" t="s">
        <v>4225</v>
      </c>
      <c r="I1046" t="s">
        <v>4226</v>
      </c>
    </row>
    <row r="1047" spans="1:9" x14ac:dyDescent="0.2">
      <c r="A1047" t="s">
        <v>4227</v>
      </c>
      <c r="B1047" t="s">
        <v>2929</v>
      </c>
      <c r="C1047" t="s">
        <v>4228</v>
      </c>
      <c r="D1047" t="s">
        <v>1267</v>
      </c>
      <c r="E1047" t="s">
        <v>1268</v>
      </c>
      <c r="F1047" t="s">
        <v>1269</v>
      </c>
      <c r="H1047" t="s">
        <v>4229</v>
      </c>
      <c r="I1047" t="s">
        <v>1272</v>
      </c>
    </row>
    <row r="1048" spans="1:9" x14ac:dyDescent="0.2">
      <c r="A1048" t="s">
        <v>4186</v>
      </c>
      <c r="B1048" t="s">
        <v>3279</v>
      </c>
      <c r="C1048" t="s">
        <v>1280</v>
      </c>
      <c r="D1048" t="s">
        <v>1267</v>
      </c>
      <c r="E1048" t="s">
        <v>1268</v>
      </c>
      <c r="F1048" t="s">
        <v>1269</v>
      </c>
      <c r="G1048" t="s">
        <v>1296</v>
      </c>
      <c r="H1048" t="s">
        <v>3470</v>
      </c>
      <c r="I1048" t="s">
        <v>1272</v>
      </c>
    </row>
    <row r="1049" spans="1:9" x14ac:dyDescent="0.2">
      <c r="A1049" t="s">
        <v>4230</v>
      </c>
      <c r="B1049" t="s">
        <v>2705</v>
      </c>
      <c r="C1049" t="s">
        <v>4231</v>
      </c>
      <c r="D1049" t="s">
        <v>1267</v>
      </c>
      <c r="E1049" t="s">
        <v>1268</v>
      </c>
      <c r="F1049" t="s">
        <v>1269</v>
      </c>
      <c r="H1049" t="s">
        <v>4232</v>
      </c>
      <c r="I1049" t="s">
        <v>1272</v>
      </c>
    </row>
    <row r="1050" spans="1:9" x14ac:dyDescent="0.2">
      <c r="A1050" t="s">
        <v>4233</v>
      </c>
      <c r="B1050" t="s">
        <v>1283</v>
      </c>
      <c r="C1050" t="s">
        <v>2735</v>
      </c>
      <c r="D1050" t="s">
        <v>1267</v>
      </c>
      <c r="E1050" t="s">
        <v>1268</v>
      </c>
      <c r="F1050" t="s">
        <v>1269</v>
      </c>
      <c r="H1050" t="s">
        <v>4234</v>
      </c>
      <c r="I1050" t="s">
        <v>1272</v>
      </c>
    </row>
    <row r="1051" spans="1:9" x14ac:dyDescent="0.2">
      <c r="A1051" t="s">
        <v>4233</v>
      </c>
      <c r="B1051" t="s">
        <v>1283</v>
      </c>
      <c r="C1051" t="s">
        <v>2735</v>
      </c>
      <c r="D1051" t="s">
        <v>1267</v>
      </c>
      <c r="E1051" t="s">
        <v>1268</v>
      </c>
      <c r="F1051" t="s">
        <v>1269</v>
      </c>
      <c r="H1051" t="s">
        <v>4234</v>
      </c>
      <c r="I1051" t="s">
        <v>1272</v>
      </c>
    </row>
    <row r="1052" spans="1:9" x14ac:dyDescent="0.2">
      <c r="A1052" t="s">
        <v>4187</v>
      </c>
      <c r="B1052" t="s">
        <v>1764</v>
      </c>
      <c r="C1052" t="s">
        <v>1896</v>
      </c>
      <c r="D1052" t="s">
        <v>1267</v>
      </c>
      <c r="E1052" t="s">
        <v>1268</v>
      </c>
      <c r="F1052" t="s">
        <v>1269</v>
      </c>
      <c r="G1052" t="s">
        <v>1288</v>
      </c>
      <c r="H1052" t="s">
        <v>4188</v>
      </c>
      <c r="I1052" t="s">
        <v>1272</v>
      </c>
    </row>
    <row r="1053" spans="1:9" x14ac:dyDescent="0.2">
      <c r="A1053" t="s">
        <v>4235</v>
      </c>
      <c r="B1053" t="s">
        <v>1283</v>
      </c>
      <c r="C1053" t="s">
        <v>1366</v>
      </c>
      <c r="D1053" t="s">
        <v>1267</v>
      </c>
      <c r="E1053" t="s">
        <v>1268</v>
      </c>
      <c r="F1053" t="s">
        <v>1269</v>
      </c>
      <c r="H1053" t="s">
        <v>4236</v>
      </c>
      <c r="I1053" t="s">
        <v>1272</v>
      </c>
    </row>
    <row r="1054" spans="1:9" x14ac:dyDescent="0.2">
      <c r="A1054" t="s">
        <v>4227</v>
      </c>
      <c r="B1054" t="s">
        <v>2929</v>
      </c>
      <c r="C1054" t="s">
        <v>4228</v>
      </c>
      <c r="D1054" t="s">
        <v>1267</v>
      </c>
      <c r="E1054" t="s">
        <v>1268</v>
      </c>
      <c r="F1054" t="s">
        <v>1269</v>
      </c>
      <c r="H1054" t="s">
        <v>4229</v>
      </c>
      <c r="I1054" t="s">
        <v>1272</v>
      </c>
    </row>
    <row r="1055" spans="1:9" x14ac:dyDescent="0.2">
      <c r="A1055" t="s">
        <v>4237</v>
      </c>
      <c r="B1055" t="s">
        <v>4177</v>
      </c>
      <c r="C1055" t="s">
        <v>1280</v>
      </c>
      <c r="D1055" t="s">
        <v>1267</v>
      </c>
      <c r="E1055" t="s">
        <v>1268</v>
      </c>
      <c r="F1055" t="s">
        <v>1269</v>
      </c>
      <c r="H1055" t="s">
        <v>2828</v>
      </c>
      <c r="I1055" t="s">
        <v>1272</v>
      </c>
    </row>
    <row r="1056" spans="1:9" x14ac:dyDescent="0.2">
      <c r="A1056" t="s">
        <v>4238</v>
      </c>
      <c r="B1056" t="s">
        <v>2285</v>
      </c>
      <c r="C1056" t="s">
        <v>4239</v>
      </c>
      <c r="D1056" t="s">
        <v>1267</v>
      </c>
      <c r="E1056" t="s">
        <v>1268</v>
      </c>
      <c r="F1056" t="s">
        <v>1269</v>
      </c>
      <c r="H1056" t="s">
        <v>4240</v>
      </c>
      <c r="I1056" t="s">
        <v>1272</v>
      </c>
    </row>
    <row r="1057" spans="1:9" x14ac:dyDescent="0.2">
      <c r="A1057" t="s">
        <v>4241</v>
      </c>
      <c r="B1057" t="s">
        <v>1283</v>
      </c>
      <c r="C1057" t="s">
        <v>1280</v>
      </c>
      <c r="D1057" t="s">
        <v>1267</v>
      </c>
      <c r="E1057" t="s">
        <v>1268</v>
      </c>
      <c r="F1057" t="s">
        <v>1269</v>
      </c>
      <c r="H1057" t="s">
        <v>4242</v>
      </c>
      <c r="I1057" t="s">
        <v>1272</v>
      </c>
    </row>
    <row r="1058" spans="1:9" x14ac:dyDescent="0.2">
      <c r="A1058" t="s">
        <v>4243</v>
      </c>
      <c r="B1058" t="s">
        <v>952</v>
      </c>
      <c r="C1058" t="s">
        <v>4244</v>
      </c>
      <c r="D1058" t="s">
        <v>1267</v>
      </c>
      <c r="E1058" t="s">
        <v>1268</v>
      </c>
      <c r="F1058" t="s">
        <v>1269</v>
      </c>
      <c r="H1058" t="s">
        <v>4245</v>
      </c>
      <c r="I1058" t="s">
        <v>1272</v>
      </c>
    </row>
    <row r="1059" spans="1:9" x14ac:dyDescent="0.2">
      <c r="A1059" t="s">
        <v>4246</v>
      </c>
      <c r="B1059" t="s">
        <v>1744</v>
      </c>
      <c r="C1059" t="s">
        <v>1280</v>
      </c>
      <c r="D1059" t="s">
        <v>1267</v>
      </c>
      <c r="E1059" t="s">
        <v>1268</v>
      </c>
      <c r="F1059" t="s">
        <v>1269</v>
      </c>
      <c r="H1059" t="s">
        <v>4247</v>
      </c>
      <c r="I1059" t="s">
        <v>1272</v>
      </c>
    </row>
    <row r="1060" spans="1:9" x14ac:dyDescent="0.2">
      <c r="A1060" t="s">
        <v>4241</v>
      </c>
      <c r="B1060" t="s">
        <v>1283</v>
      </c>
      <c r="C1060" t="s">
        <v>1280</v>
      </c>
      <c r="D1060" t="s">
        <v>1267</v>
      </c>
      <c r="E1060" t="s">
        <v>1268</v>
      </c>
      <c r="F1060" t="s">
        <v>1269</v>
      </c>
      <c r="H1060" t="s">
        <v>4242</v>
      </c>
      <c r="I1060" t="s">
        <v>1272</v>
      </c>
    </row>
    <row r="1061" spans="1:9" x14ac:dyDescent="0.2">
      <c r="A1061" t="s">
        <v>4235</v>
      </c>
      <c r="B1061" t="s">
        <v>1283</v>
      </c>
      <c r="C1061" t="s">
        <v>1366</v>
      </c>
      <c r="D1061" t="s">
        <v>1267</v>
      </c>
      <c r="E1061" t="s">
        <v>1268</v>
      </c>
      <c r="F1061" t="s">
        <v>1269</v>
      </c>
      <c r="H1061" t="s">
        <v>4236</v>
      </c>
      <c r="I1061" t="s">
        <v>1272</v>
      </c>
    </row>
    <row r="1062" spans="1:9" x14ac:dyDescent="0.2">
      <c r="A1062" t="s">
        <v>4235</v>
      </c>
      <c r="B1062" t="s">
        <v>1283</v>
      </c>
      <c r="C1062" t="s">
        <v>1366</v>
      </c>
      <c r="D1062" t="s">
        <v>1267</v>
      </c>
      <c r="E1062" t="s">
        <v>1268</v>
      </c>
      <c r="F1062" t="s">
        <v>1269</v>
      </c>
      <c r="H1062" t="s">
        <v>4236</v>
      </c>
      <c r="I1062" t="s">
        <v>1272</v>
      </c>
    </row>
    <row r="1063" spans="1:9" x14ac:dyDescent="0.2">
      <c r="A1063" t="s">
        <v>4248</v>
      </c>
      <c r="B1063" t="s">
        <v>2285</v>
      </c>
      <c r="C1063" t="s">
        <v>4249</v>
      </c>
      <c r="D1063" t="s">
        <v>1267</v>
      </c>
      <c r="E1063" t="s">
        <v>1268</v>
      </c>
      <c r="F1063" t="s">
        <v>1269</v>
      </c>
      <c r="H1063" t="s">
        <v>4250</v>
      </c>
      <c r="I1063" t="s">
        <v>1272</v>
      </c>
    </row>
    <row r="1064" spans="1:9" x14ac:dyDescent="0.2">
      <c r="A1064" t="s">
        <v>4251</v>
      </c>
      <c r="B1064" t="s">
        <v>1484</v>
      </c>
      <c r="C1064" t="s">
        <v>1280</v>
      </c>
      <c r="D1064" t="s">
        <v>1267</v>
      </c>
      <c r="E1064" t="s">
        <v>1268</v>
      </c>
      <c r="F1064" t="s">
        <v>1269</v>
      </c>
      <c r="H1064" t="s">
        <v>4252</v>
      </c>
      <c r="I1064" t="s">
        <v>1272</v>
      </c>
    </row>
    <row r="1065" spans="1:9" x14ac:dyDescent="0.2">
      <c r="A1065" t="s">
        <v>4253</v>
      </c>
      <c r="B1065" t="s">
        <v>1283</v>
      </c>
      <c r="C1065" t="s">
        <v>1765</v>
      </c>
      <c r="D1065" t="s">
        <v>1267</v>
      </c>
      <c r="E1065" t="s">
        <v>1268</v>
      </c>
      <c r="F1065" t="s">
        <v>1269</v>
      </c>
      <c r="H1065" t="s">
        <v>4254</v>
      </c>
      <c r="I1065" t="s">
        <v>1272</v>
      </c>
    </row>
    <row r="1066" spans="1:9" x14ac:dyDescent="0.2">
      <c r="A1066" t="s">
        <v>4255</v>
      </c>
      <c r="B1066" t="s">
        <v>1299</v>
      </c>
      <c r="C1066" t="s">
        <v>1280</v>
      </c>
      <c r="D1066" t="s">
        <v>1267</v>
      </c>
      <c r="E1066" t="s">
        <v>1268</v>
      </c>
      <c r="F1066" t="s">
        <v>1269</v>
      </c>
      <c r="H1066" t="s">
        <v>4256</v>
      </c>
      <c r="I1066" t="s">
        <v>1272</v>
      </c>
    </row>
    <row r="1067" spans="1:9" x14ac:dyDescent="0.2">
      <c r="A1067" t="s">
        <v>4230</v>
      </c>
      <c r="B1067" t="s">
        <v>2705</v>
      </c>
      <c r="C1067" t="s">
        <v>4231</v>
      </c>
      <c r="D1067" t="s">
        <v>1267</v>
      </c>
      <c r="E1067" t="s">
        <v>1268</v>
      </c>
      <c r="F1067" t="s">
        <v>1269</v>
      </c>
      <c r="H1067" t="s">
        <v>4232</v>
      </c>
      <c r="I1067" t="s">
        <v>1272</v>
      </c>
    </row>
    <row r="1068" spans="1:9" x14ac:dyDescent="0.2">
      <c r="A1068" t="s">
        <v>4243</v>
      </c>
      <c r="B1068" t="s">
        <v>952</v>
      </c>
      <c r="C1068" t="s">
        <v>4244</v>
      </c>
      <c r="D1068" t="s">
        <v>1267</v>
      </c>
      <c r="E1068" t="s">
        <v>1268</v>
      </c>
      <c r="F1068" t="s">
        <v>1269</v>
      </c>
      <c r="H1068" t="s">
        <v>4245</v>
      </c>
      <c r="I1068" t="s">
        <v>1272</v>
      </c>
    </row>
    <row r="1069" spans="1:9" x14ac:dyDescent="0.2">
      <c r="A1069" t="s">
        <v>4257</v>
      </c>
      <c r="B1069" t="s">
        <v>1283</v>
      </c>
      <c r="C1069" t="s">
        <v>4258</v>
      </c>
      <c r="D1069" t="s">
        <v>1287</v>
      </c>
      <c r="E1069" t="s">
        <v>1268</v>
      </c>
      <c r="F1069" t="s">
        <v>1269</v>
      </c>
      <c r="H1069" t="s">
        <v>1573</v>
      </c>
      <c r="I1069" t="s">
        <v>1272</v>
      </c>
    </row>
    <row r="1070" spans="1:9" x14ac:dyDescent="0.2">
      <c r="A1070" t="s">
        <v>4259</v>
      </c>
      <c r="B1070" t="s">
        <v>2146</v>
      </c>
      <c r="C1070" t="s">
        <v>4260</v>
      </c>
      <c r="D1070" t="s">
        <v>1287</v>
      </c>
      <c r="E1070" t="s">
        <v>1268</v>
      </c>
      <c r="F1070" t="s">
        <v>1269</v>
      </c>
      <c r="H1070" t="s">
        <v>4261</v>
      </c>
      <c r="I1070" t="s">
        <v>1272</v>
      </c>
    </row>
    <row r="1071" spans="1:9" x14ac:dyDescent="0.2">
      <c r="A1071" t="s">
        <v>4262</v>
      </c>
      <c r="B1071" t="s">
        <v>1283</v>
      </c>
      <c r="C1071" t="s">
        <v>4263</v>
      </c>
      <c r="D1071" t="s">
        <v>1287</v>
      </c>
      <c r="E1071" t="s">
        <v>1268</v>
      </c>
      <c r="F1071" t="s">
        <v>1269</v>
      </c>
      <c r="H1071" t="s">
        <v>4264</v>
      </c>
      <c r="I1071" t="s">
        <v>1272</v>
      </c>
    </row>
    <row r="1072" spans="1:9" x14ac:dyDescent="0.2">
      <c r="A1072" t="s">
        <v>4265</v>
      </c>
      <c r="B1072" t="s">
        <v>2899</v>
      </c>
      <c r="C1072" t="s">
        <v>1280</v>
      </c>
      <c r="D1072" t="s">
        <v>1287</v>
      </c>
      <c r="E1072" t="s">
        <v>1268</v>
      </c>
      <c r="F1072" t="s">
        <v>1269</v>
      </c>
      <c r="H1072" t="s">
        <v>4266</v>
      </c>
      <c r="I1072" t="s">
        <v>1272</v>
      </c>
    </row>
    <row r="1073" spans="1:9" x14ac:dyDescent="0.2">
      <c r="A1073" t="s">
        <v>4267</v>
      </c>
      <c r="B1073" t="s">
        <v>1265</v>
      </c>
      <c r="C1073" t="s">
        <v>1280</v>
      </c>
      <c r="D1073" t="s">
        <v>1287</v>
      </c>
      <c r="E1073" t="s">
        <v>1268</v>
      </c>
      <c r="F1073" t="s">
        <v>1269</v>
      </c>
      <c r="H1073" t="s">
        <v>4268</v>
      </c>
      <c r="I1073" t="s">
        <v>1272</v>
      </c>
    </row>
    <row r="1074" spans="1:9" x14ac:dyDescent="0.2">
      <c r="A1074" t="s">
        <v>4269</v>
      </c>
      <c r="B1074" t="s">
        <v>2486</v>
      </c>
      <c r="C1074" t="s">
        <v>1280</v>
      </c>
      <c r="D1074" t="s">
        <v>1287</v>
      </c>
      <c r="E1074" t="s">
        <v>1268</v>
      </c>
      <c r="F1074" t="s">
        <v>1269</v>
      </c>
      <c r="H1074" t="s">
        <v>4270</v>
      </c>
      <c r="I1074" t="s">
        <v>1272</v>
      </c>
    </row>
    <row r="1075" spans="1:9" x14ac:dyDescent="0.2">
      <c r="A1075" t="s">
        <v>4271</v>
      </c>
      <c r="B1075" t="s">
        <v>1283</v>
      </c>
      <c r="C1075" t="s">
        <v>1280</v>
      </c>
      <c r="D1075" t="s">
        <v>1287</v>
      </c>
      <c r="E1075" t="s">
        <v>1268</v>
      </c>
      <c r="F1075" t="s">
        <v>1269</v>
      </c>
      <c r="H1075" t="s">
        <v>4272</v>
      </c>
      <c r="I1075" t="s">
        <v>1272</v>
      </c>
    </row>
    <row r="1076" spans="1:9" x14ac:dyDescent="0.2">
      <c r="A1076" t="s">
        <v>4273</v>
      </c>
      <c r="B1076" t="s">
        <v>1499</v>
      </c>
      <c r="C1076" t="s">
        <v>1280</v>
      </c>
      <c r="D1076" t="s">
        <v>1287</v>
      </c>
      <c r="E1076" t="s">
        <v>1268</v>
      </c>
      <c r="F1076" t="s">
        <v>1269</v>
      </c>
      <c r="H1076" t="s">
        <v>4274</v>
      </c>
      <c r="I1076" t="s">
        <v>1272</v>
      </c>
    </row>
    <row r="1077" spans="1:9" x14ac:dyDescent="0.2">
      <c r="A1077" t="s">
        <v>4275</v>
      </c>
      <c r="B1077" t="s">
        <v>1283</v>
      </c>
      <c r="C1077" t="s">
        <v>2824</v>
      </c>
      <c r="D1077" t="s">
        <v>1287</v>
      </c>
      <c r="E1077" t="s">
        <v>1268</v>
      </c>
      <c r="F1077" t="s">
        <v>1269</v>
      </c>
      <c r="H1077" t="s">
        <v>3025</v>
      </c>
      <c r="I1077" t="s">
        <v>1272</v>
      </c>
    </row>
    <row r="1078" spans="1:9" x14ac:dyDescent="0.2">
      <c r="A1078" t="s">
        <v>4273</v>
      </c>
      <c r="B1078" t="s">
        <v>1499</v>
      </c>
      <c r="C1078" t="s">
        <v>1280</v>
      </c>
      <c r="D1078" t="s">
        <v>1287</v>
      </c>
      <c r="E1078" t="s">
        <v>1268</v>
      </c>
      <c r="F1078" t="s">
        <v>1269</v>
      </c>
      <c r="H1078" t="s">
        <v>4274</v>
      </c>
      <c r="I1078" t="s">
        <v>1272</v>
      </c>
    </row>
    <row r="1079" spans="1:9" x14ac:dyDescent="0.2">
      <c r="A1079" t="s">
        <v>4276</v>
      </c>
      <c r="B1079" t="s">
        <v>486</v>
      </c>
      <c r="C1079" t="s">
        <v>4277</v>
      </c>
      <c r="D1079" t="s">
        <v>1287</v>
      </c>
      <c r="E1079" t="s">
        <v>1268</v>
      </c>
      <c r="F1079" t="s">
        <v>1269</v>
      </c>
      <c r="H1079" t="s">
        <v>4278</v>
      </c>
      <c r="I1079" t="s">
        <v>1272</v>
      </c>
    </row>
    <row r="1080" spans="1:9" x14ac:dyDescent="0.2">
      <c r="A1080" t="s">
        <v>4279</v>
      </c>
      <c r="B1080" t="s">
        <v>1279</v>
      </c>
      <c r="C1080" t="s">
        <v>1280</v>
      </c>
      <c r="D1080" t="s">
        <v>1287</v>
      </c>
      <c r="E1080" t="s">
        <v>1268</v>
      </c>
      <c r="F1080" t="s">
        <v>1269</v>
      </c>
      <c r="H1080" t="s">
        <v>4280</v>
      </c>
      <c r="I1080" t="s">
        <v>1272</v>
      </c>
    </row>
    <row r="1081" spans="1:9" x14ac:dyDescent="0.2">
      <c r="A1081" t="s">
        <v>4281</v>
      </c>
      <c r="B1081" t="s">
        <v>1562</v>
      </c>
      <c r="C1081" t="s">
        <v>4282</v>
      </c>
      <c r="D1081" t="s">
        <v>1287</v>
      </c>
      <c r="E1081" t="s">
        <v>1268</v>
      </c>
      <c r="F1081" t="s">
        <v>1269</v>
      </c>
      <c r="H1081" t="s">
        <v>4283</v>
      </c>
      <c r="I1081" t="s">
        <v>1272</v>
      </c>
    </row>
    <row r="1082" spans="1:9" x14ac:dyDescent="0.2">
      <c r="A1082" t="s">
        <v>4284</v>
      </c>
      <c r="B1082" t="s">
        <v>4177</v>
      </c>
      <c r="C1082" t="s">
        <v>4285</v>
      </c>
      <c r="D1082" t="s">
        <v>1287</v>
      </c>
      <c r="E1082" t="s">
        <v>1268</v>
      </c>
      <c r="F1082" t="s">
        <v>1269</v>
      </c>
      <c r="G1082" t="s">
        <v>1296</v>
      </c>
      <c r="H1082" t="s">
        <v>4286</v>
      </c>
      <c r="I1082" t="s">
        <v>1272</v>
      </c>
    </row>
    <row r="1083" spans="1:9" x14ac:dyDescent="0.2">
      <c r="A1083" t="s">
        <v>2451</v>
      </c>
      <c r="B1083" t="s">
        <v>2452</v>
      </c>
      <c r="C1083" t="s">
        <v>2071</v>
      </c>
      <c r="D1083" t="s">
        <v>1287</v>
      </c>
      <c r="E1083" t="s">
        <v>1268</v>
      </c>
      <c r="F1083" t="s">
        <v>1269</v>
      </c>
      <c r="G1083" t="s">
        <v>1296</v>
      </c>
      <c r="H1083" t="s">
        <v>2453</v>
      </c>
      <c r="I1083" t="s">
        <v>1272</v>
      </c>
    </row>
    <row r="1084" spans="1:9" x14ac:dyDescent="0.2">
      <c r="A1084" t="s">
        <v>4287</v>
      </c>
      <c r="B1084" t="s">
        <v>4177</v>
      </c>
      <c r="C1084" t="s">
        <v>1280</v>
      </c>
      <c r="D1084" t="s">
        <v>1287</v>
      </c>
      <c r="E1084" t="s">
        <v>1268</v>
      </c>
      <c r="F1084" t="s">
        <v>1269</v>
      </c>
      <c r="H1084" t="s">
        <v>4288</v>
      </c>
      <c r="I1084" t="s">
        <v>1272</v>
      </c>
    </row>
    <row r="1085" spans="1:9" x14ac:dyDescent="0.2">
      <c r="A1085" t="s">
        <v>2558</v>
      </c>
      <c r="B1085" t="s">
        <v>1283</v>
      </c>
      <c r="C1085" t="s">
        <v>1280</v>
      </c>
      <c r="D1085" t="s">
        <v>1287</v>
      </c>
      <c r="E1085" t="s">
        <v>1268</v>
      </c>
      <c r="F1085" t="s">
        <v>1269</v>
      </c>
      <c r="G1085" t="s">
        <v>1288</v>
      </c>
      <c r="H1085" t="s">
        <v>2559</v>
      </c>
      <c r="I1085" t="s">
        <v>1272</v>
      </c>
    </row>
    <row r="1086" spans="1:9" x14ac:dyDescent="0.2">
      <c r="A1086" t="s">
        <v>2558</v>
      </c>
      <c r="B1086" t="s">
        <v>1283</v>
      </c>
      <c r="C1086" t="s">
        <v>1280</v>
      </c>
      <c r="D1086" t="s">
        <v>1287</v>
      </c>
      <c r="E1086" t="s">
        <v>1268</v>
      </c>
      <c r="F1086" t="s">
        <v>1269</v>
      </c>
      <c r="G1086" t="s">
        <v>1288</v>
      </c>
      <c r="H1086" t="s">
        <v>2559</v>
      </c>
      <c r="I1086" t="s">
        <v>1272</v>
      </c>
    </row>
    <row r="1087" spans="1:9" x14ac:dyDescent="0.2">
      <c r="A1087" t="s">
        <v>4289</v>
      </c>
      <c r="B1087" t="s">
        <v>1283</v>
      </c>
      <c r="C1087" t="s">
        <v>1280</v>
      </c>
      <c r="D1087" t="s">
        <v>1287</v>
      </c>
      <c r="E1087" t="s">
        <v>1268</v>
      </c>
      <c r="F1087" t="s">
        <v>1269</v>
      </c>
      <c r="H1087" t="s">
        <v>4290</v>
      </c>
      <c r="I1087" t="s">
        <v>1272</v>
      </c>
    </row>
    <row r="1088" spans="1:9" x14ac:dyDescent="0.2">
      <c r="A1088" t="s">
        <v>4291</v>
      </c>
      <c r="B1088" t="s">
        <v>1019</v>
      </c>
      <c r="C1088" t="s">
        <v>4292</v>
      </c>
      <c r="D1088" t="s">
        <v>1287</v>
      </c>
      <c r="E1088" t="s">
        <v>1268</v>
      </c>
      <c r="F1088" t="s">
        <v>1269</v>
      </c>
      <c r="H1088" t="s">
        <v>4293</v>
      </c>
      <c r="I1088" t="s">
        <v>1272</v>
      </c>
    </row>
    <row r="1089" spans="1:9" x14ac:dyDescent="0.2">
      <c r="A1089" t="s">
        <v>2906</v>
      </c>
      <c r="B1089" t="s">
        <v>1283</v>
      </c>
      <c r="C1089" t="s">
        <v>1280</v>
      </c>
      <c r="D1089" t="s">
        <v>1287</v>
      </c>
      <c r="E1089" t="s">
        <v>1268</v>
      </c>
      <c r="F1089" t="s">
        <v>1269</v>
      </c>
      <c r="G1089" t="s">
        <v>1296</v>
      </c>
      <c r="H1089" t="s">
        <v>2907</v>
      </c>
      <c r="I1089" t="s">
        <v>1272</v>
      </c>
    </row>
    <row r="1090" spans="1:9" x14ac:dyDescent="0.2">
      <c r="A1090" t="s">
        <v>4294</v>
      </c>
      <c r="B1090" t="s">
        <v>1598</v>
      </c>
      <c r="C1090" t="s">
        <v>1280</v>
      </c>
      <c r="D1090" t="s">
        <v>1287</v>
      </c>
      <c r="E1090" t="s">
        <v>1268</v>
      </c>
      <c r="F1090" t="s">
        <v>1269</v>
      </c>
      <c r="H1090" t="s">
        <v>4295</v>
      </c>
      <c r="I1090" t="s">
        <v>1272</v>
      </c>
    </row>
    <row r="1091" spans="1:9" x14ac:dyDescent="0.2">
      <c r="A1091" t="s">
        <v>4296</v>
      </c>
      <c r="B1091" t="s">
        <v>1283</v>
      </c>
      <c r="C1091" t="s">
        <v>4297</v>
      </c>
      <c r="D1091" t="s">
        <v>1287</v>
      </c>
      <c r="E1091" t="s">
        <v>1268</v>
      </c>
      <c r="F1091" t="s">
        <v>1269</v>
      </c>
      <c r="H1091" t="s">
        <v>4298</v>
      </c>
      <c r="I1091" t="s">
        <v>1272</v>
      </c>
    </row>
    <row r="1092" spans="1:9" x14ac:dyDescent="0.2">
      <c r="A1092" t="s">
        <v>4299</v>
      </c>
      <c r="B1092" t="s">
        <v>4055</v>
      </c>
      <c r="C1092" t="s">
        <v>1280</v>
      </c>
      <c r="D1092" t="s">
        <v>1287</v>
      </c>
      <c r="E1092" t="s">
        <v>1268</v>
      </c>
      <c r="F1092" t="s">
        <v>1269</v>
      </c>
      <c r="H1092" t="s">
        <v>4300</v>
      </c>
      <c r="I1092" t="s">
        <v>1272</v>
      </c>
    </row>
    <row r="1093" spans="1:9" x14ac:dyDescent="0.2">
      <c r="A1093" t="s">
        <v>4301</v>
      </c>
      <c r="B1093" t="s">
        <v>2435</v>
      </c>
      <c r="C1093" t="s">
        <v>4302</v>
      </c>
      <c r="D1093" t="s">
        <v>1287</v>
      </c>
      <c r="E1093" t="s">
        <v>1268</v>
      </c>
      <c r="F1093" t="s">
        <v>1269</v>
      </c>
      <c r="H1093" t="s">
        <v>4303</v>
      </c>
      <c r="I1093" t="s">
        <v>1272</v>
      </c>
    </row>
    <row r="1094" spans="1:9" x14ac:dyDescent="0.2">
      <c r="A1094" t="s">
        <v>4304</v>
      </c>
      <c r="B1094" t="s">
        <v>1283</v>
      </c>
      <c r="C1094" t="s">
        <v>3158</v>
      </c>
      <c r="D1094" t="s">
        <v>1287</v>
      </c>
      <c r="E1094" t="s">
        <v>1268</v>
      </c>
      <c r="F1094" t="s">
        <v>1269</v>
      </c>
      <c r="H1094" t="s">
        <v>4305</v>
      </c>
      <c r="I1094" t="s">
        <v>1272</v>
      </c>
    </row>
    <row r="1095" spans="1:9" x14ac:dyDescent="0.2">
      <c r="A1095" t="s">
        <v>4306</v>
      </c>
      <c r="B1095" t="s">
        <v>1503</v>
      </c>
      <c r="C1095" t="s">
        <v>1723</v>
      </c>
      <c r="D1095" t="s">
        <v>1287</v>
      </c>
      <c r="E1095" t="s">
        <v>1268</v>
      </c>
      <c r="F1095" t="s">
        <v>1269</v>
      </c>
      <c r="H1095" t="s">
        <v>4307</v>
      </c>
      <c r="I1095" t="s">
        <v>1272</v>
      </c>
    </row>
    <row r="1096" spans="1:9" x14ac:dyDescent="0.2">
      <c r="A1096" t="s">
        <v>4308</v>
      </c>
      <c r="B1096" t="s">
        <v>1283</v>
      </c>
      <c r="C1096" t="s">
        <v>4309</v>
      </c>
      <c r="D1096" t="s">
        <v>1287</v>
      </c>
      <c r="E1096" t="s">
        <v>1268</v>
      </c>
      <c r="F1096" t="s">
        <v>1269</v>
      </c>
      <c r="H1096" t="s">
        <v>4310</v>
      </c>
      <c r="I1096" t="s">
        <v>1272</v>
      </c>
    </row>
    <row r="1097" spans="1:9" x14ac:dyDescent="0.2">
      <c r="A1097" t="s">
        <v>4287</v>
      </c>
      <c r="B1097" t="s">
        <v>4177</v>
      </c>
      <c r="C1097" t="s">
        <v>1280</v>
      </c>
      <c r="D1097" t="s">
        <v>1287</v>
      </c>
      <c r="E1097" t="s">
        <v>1268</v>
      </c>
      <c r="F1097" t="s">
        <v>1269</v>
      </c>
      <c r="H1097" t="s">
        <v>4288</v>
      </c>
      <c r="I1097" t="s">
        <v>1272</v>
      </c>
    </row>
    <row r="1098" spans="1:9" x14ac:dyDescent="0.2">
      <c r="A1098" t="s">
        <v>4311</v>
      </c>
      <c r="B1098" t="s">
        <v>1372</v>
      </c>
      <c r="C1098" t="s">
        <v>2924</v>
      </c>
      <c r="D1098" t="s">
        <v>1287</v>
      </c>
      <c r="E1098" t="s">
        <v>1268</v>
      </c>
      <c r="F1098" t="s">
        <v>1269</v>
      </c>
      <c r="H1098" t="s">
        <v>4312</v>
      </c>
      <c r="I1098" t="s">
        <v>1272</v>
      </c>
    </row>
    <row r="1099" spans="1:9" x14ac:dyDescent="0.2">
      <c r="A1099" t="s">
        <v>4304</v>
      </c>
      <c r="B1099" t="s">
        <v>1283</v>
      </c>
      <c r="C1099" t="s">
        <v>3158</v>
      </c>
      <c r="D1099" t="s">
        <v>1287</v>
      </c>
      <c r="E1099" t="s">
        <v>1268</v>
      </c>
      <c r="F1099" t="s">
        <v>1269</v>
      </c>
      <c r="H1099" t="s">
        <v>4305</v>
      </c>
      <c r="I1099" t="s">
        <v>1272</v>
      </c>
    </row>
    <row r="1100" spans="1:9" x14ac:dyDescent="0.2">
      <c r="A1100" t="s">
        <v>4313</v>
      </c>
      <c r="B1100" t="s">
        <v>3613</v>
      </c>
      <c r="C1100" t="s">
        <v>1280</v>
      </c>
      <c r="D1100" t="s">
        <v>1287</v>
      </c>
      <c r="E1100" t="s">
        <v>1268</v>
      </c>
      <c r="F1100" t="s">
        <v>1269</v>
      </c>
      <c r="H1100" t="s">
        <v>1421</v>
      </c>
      <c r="I1100" t="s">
        <v>1272</v>
      </c>
    </row>
    <row r="1101" spans="1:9" x14ac:dyDescent="0.2">
      <c r="A1101" t="s">
        <v>4314</v>
      </c>
      <c r="B1101" t="s">
        <v>1389</v>
      </c>
      <c r="C1101" t="s">
        <v>1366</v>
      </c>
      <c r="D1101" t="s">
        <v>1287</v>
      </c>
      <c r="E1101" t="s">
        <v>1268</v>
      </c>
      <c r="F1101" t="s">
        <v>1269</v>
      </c>
      <c r="H1101" t="s">
        <v>4315</v>
      </c>
      <c r="I1101" t="s">
        <v>1272</v>
      </c>
    </row>
    <row r="1102" spans="1:9" x14ac:dyDescent="0.2">
      <c r="A1102" t="s">
        <v>4301</v>
      </c>
      <c r="B1102" t="s">
        <v>2435</v>
      </c>
      <c r="C1102" t="s">
        <v>4302</v>
      </c>
      <c r="D1102" t="s">
        <v>1287</v>
      </c>
      <c r="E1102" t="s">
        <v>1268</v>
      </c>
      <c r="F1102" t="s">
        <v>1269</v>
      </c>
      <c r="H1102" t="s">
        <v>4303</v>
      </c>
      <c r="I1102" t="s">
        <v>1272</v>
      </c>
    </row>
    <row r="1103" spans="1:9" x14ac:dyDescent="0.2">
      <c r="A1103" t="s">
        <v>4316</v>
      </c>
      <c r="B1103" t="s">
        <v>1283</v>
      </c>
      <c r="C1103" t="s">
        <v>4317</v>
      </c>
      <c r="D1103" t="s">
        <v>1287</v>
      </c>
      <c r="E1103" t="s">
        <v>1268</v>
      </c>
      <c r="F1103" t="s">
        <v>1269</v>
      </c>
      <c r="H1103" t="s">
        <v>4318</v>
      </c>
      <c r="I1103" t="s">
        <v>1272</v>
      </c>
    </row>
    <row r="1104" spans="1:9" x14ac:dyDescent="0.2">
      <c r="A1104" t="s">
        <v>4284</v>
      </c>
      <c r="B1104" t="s">
        <v>4177</v>
      </c>
      <c r="C1104" t="s">
        <v>4285</v>
      </c>
      <c r="D1104" t="s">
        <v>1287</v>
      </c>
      <c r="E1104" t="s">
        <v>1268</v>
      </c>
      <c r="F1104" t="s">
        <v>1269</v>
      </c>
      <c r="G1104" t="s">
        <v>1296</v>
      </c>
      <c r="H1104" t="s">
        <v>4286</v>
      </c>
      <c r="I1104" t="s">
        <v>1272</v>
      </c>
    </row>
    <row r="1105" spans="1:9" x14ac:dyDescent="0.2">
      <c r="A1105" t="s">
        <v>4319</v>
      </c>
      <c r="B1105" t="s">
        <v>1283</v>
      </c>
      <c r="C1105" t="s">
        <v>4320</v>
      </c>
      <c r="D1105" t="s">
        <v>1287</v>
      </c>
      <c r="E1105" t="s">
        <v>1268</v>
      </c>
      <c r="F1105" t="s">
        <v>1269</v>
      </c>
      <c r="H1105" t="s">
        <v>4321</v>
      </c>
      <c r="I1105" t="s">
        <v>1272</v>
      </c>
    </row>
    <row r="1106" spans="1:9" x14ac:dyDescent="0.2">
      <c r="A1106" t="s">
        <v>4322</v>
      </c>
      <c r="B1106" t="s">
        <v>1283</v>
      </c>
      <c r="C1106" t="s">
        <v>1903</v>
      </c>
      <c r="D1106" t="s">
        <v>1287</v>
      </c>
      <c r="E1106" t="s">
        <v>2541</v>
      </c>
      <c r="F1106" t="s">
        <v>1269</v>
      </c>
      <c r="H1106" t="s">
        <v>4323</v>
      </c>
      <c r="I1106" t="s">
        <v>2543</v>
      </c>
    </row>
    <row r="1107" spans="1:9" x14ac:dyDescent="0.2">
      <c r="A1107" t="s">
        <v>2454</v>
      </c>
      <c r="B1107" t="s">
        <v>1383</v>
      </c>
      <c r="C1107" t="s">
        <v>1430</v>
      </c>
      <c r="D1107" t="s">
        <v>1287</v>
      </c>
      <c r="E1107" t="s">
        <v>1268</v>
      </c>
      <c r="F1107" t="s">
        <v>1269</v>
      </c>
      <c r="G1107" t="s">
        <v>1288</v>
      </c>
      <c r="H1107" t="s">
        <v>2455</v>
      </c>
      <c r="I1107" t="s">
        <v>1272</v>
      </c>
    </row>
    <row r="1108" spans="1:9" x14ac:dyDescent="0.2">
      <c r="A1108" t="s">
        <v>4324</v>
      </c>
      <c r="B1108" t="s">
        <v>3617</v>
      </c>
      <c r="C1108" t="s">
        <v>1280</v>
      </c>
      <c r="D1108" t="s">
        <v>1287</v>
      </c>
      <c r="E1108" t="s">
        <v>1268</v>
      </c>
      <c r="F1108" t="s">
        <v>1269</v>
      </c>
      <c r="H1108" t="s">
        <v>4325</v>
      </c>
      <c r="I1108" t="s">
        <v>1272</v>
      </c>
    </row>
    <row r="1109" spans="1:9" x14ac:dyDescent="0.2">
      <c r="A1109" t="s">
        <v>4326</v>
      </c>
      <c r="B1109" t="s">
        <v>1283</v>
      </c>
      <c r="C1109" t="s">
        <v>3730</v>
      </c>
      <c r="D1109" t="s">
        <v>1287</v>
      </c>
      <c r="E1109" t="s">
        <v>1268</v>
      </c>
      <c r="F1109" t="s">
        <v>1269</v>
      </c>
      <c r="H1109" t="s">
        <v>4327</v>
      </c>
      <c r="I1109" t="s">
        <v>1272</v>
      </c>
    </row>
    <row r="1110" spans="1:9" x14ac:dyDescent="0.2">
      <c r="A1110" t="s">
        <v>4284</v>
      </c>
      <c r="B1110" t="s">
        <v>4177</v>
      </c>
      <c r="C1110" t="s">
        <v>4285</v>
      </c>
      <c r="D1110" t="s">
        <v>1287</v>
      </c>
      <c r="E1110" t="s">
        <v>1268</v>
      </c>
      <c r="F1110" t="s">
        <v>1269</v>
      </c>
      <c r="G1110" t="s">
        <v>1296</v>
      </c>
      <c r="H1110" t="s">
        <v>4286</v>
      </c>
      <c r="I1110" t="s">
        <v>1272</v>
      </c>
    </row>
    <row r="1111" spans="1:9" x14ac:dyDescent="0.2">
      <c r="A1111" t="s">
        <v>4328</v>
      </c>
      <c r="B1111" t="s">
        <v>2067</v>
      </c>
      <c r="C1111" t="s">
        <v>1280</v>
      </c>
      <c r="D1111" t="s">
        <v>1287</v>
      </c>
      <c r="E1111" t="s">
        <v>1268</v>
      </c>
      <c r="F1111" t="s">
        <v>1269</v>
      </c>
      <c r="H1111" t="s">
        <v>4329</v>
      </c>
      <c r="I1111" t="s">
        <v>1272</v>
      </c>
    </row>
    <row r="1112" spans="1:9" x14ac:dyDescent="0.2">
      <c r="A1112" t="s">
        <v>4330</v>
      </c>
      <c r="B1112" t="s">
        <v>1283</v>
      </c>
      <c r="C1112" t="s">
        <v>4331</v>
      </c>
      <c r="D1112" t="s">
        <v>1287</v>
      </c>
      <c r="E1112" t="s">
        <v>1268</v>
      </c>
      <c r="F1112" t="s">
        <v>1269</v>
      </c>
      <c r="H1112" t="s">
        <v>4332</v>
      </c>
      <c r="I1112" t="s">
        <v>1272</v>
      </c>
    </row>
    <row r="1113" spans="1:9" x14ac:dyDescent="0.2">
      <c r="A1113" t="s">
        <v>4333</v>
      </c>
      <c r="B1113" t="s">
        <v>2660</v>
      </c>
      <c r="C1113" t="s">
        <v>1520</v>
      </c>
      <c r="D1113" t="s">
        <v>1287</v>
      </c>
      <c r="E1113" t="s">
        <v>2469</v>
      </c>
      <c r="F1113" t="s">
        <v>1269</v>
      </c>
      <c r="H1113" t="s">
        <v>4334</v>
      </c>
      <c r="I1113" t="s">
        <v>2471</v>
      </c>
    </row>
    <row r="1114" spans="1:9" x14ac:dyDescent="0.2">
      <c r="A1114" t="s">
        <v>4335</v>
      </c>
      <c r="B1114" t="s">
        <v>2580</v>
      </c>
      <c r="C1114" t="s">
        <v>1280</v>
      </c>
      <c r="D1114" t="s">
        <v>1287</v>
      </c>
      <c r="E1114" t="s">
        <v>2469</v>
      </c>
      <c r="F1114" t="s">
        <v>1269</v>
      </c>
      <c r="H1114" t="s">
        <v>4336</v>
      </c>
      <c r="I1114" t="s">
        <v>2471</v>
      </c>
    </row>
    <row r="1115" spans="1:9" x14ac:dyDescent="0.2">
      <c r="A1115" t="s">
        <v>4337</v>
      </c>
      <c r="B1115" t="s">
        <v>1283</v>
      </c>
      <c r="C1115" t="s">
        <v>1280</v>
      </c>
      <c r="D1115" t="s">
        <v>1287</v>
      </c>
      <c r="E1115" t="s">
        <v>1268</v>
      </c>
      <c r="F1115" t="s">
        <v>1269</v>
      </c>
      <c r="H1115" t="s">
        <v>4338</v>
      </c>
      <c r="I1115" t="s">
        <v>1272</v>
      </c>
    </row>
    <row r="1116" spans="1:9" x14ac:dyDescent="0.2">
      <c r="A1116" t="s">
        <v>4339</v>
      </c>
      <c r="B1116" t="s">
        <v>1283</v>
      </c>
      <c r="C1116" t="s">
        <v>1280</v>
      </c>
      <c r="D1116" t="s">
        <v>1287</v>
      </c>
      <c r="E1116" t="s">
        <v>1268</v>
      </c>
      <c r="F1116" t="s">
        <v>1269</v>
      </c>
      <c r="H1116" t="s">
        <v>4340</v>
      </c>
      <c r="I1116" t="s">
        <v>1272</v>
      </c>
    </row>
    <row r="1117" spans="1:9" x14ac:dyDescent="0.2">
      <c r="A1117" t="s">
        <v>4341</v>
      </c>
      <c r="B1117" t="s">
        <v>1477</v>
      </c>
      <c r="C1117" t="s">
        <v>3700</v>
      </c>
      <c r="D1117" t="s">
        <v>1287</v>
      </c>
      <c r="E1117" t="s">
        <v>1268</v>
      </c>
      <c r="F1117" t="s">
        <v>1269</v>
      </c>
      <c r="H1117" t="s">
        <v>4342</v>
      </c>
      <c r="I1117" t="s">
        <v>1272</v>
      </c>
    </row>
    <row r="1118" spans="1:9" x14ac:dyDescent="0.2">
      <c r="A1118" t="s">
        <v>4343</v>
      </c>
      <c r="B1118" t="s">
        <v>1318</v>
      </c>
      <c r="C1118" t="s">
        <v>3850</v>
      </c>
      <c r="D1118" t="s">
        <v>1287</v>
      </c>
      <c r="E1118" t="s">
        <v>1268</v>
      </c>
      <c r="F1118" t="s">
        <v>1269</v>
      </c>
      <c r="H1118" t="s">
        <v>4344</v>
      </c>
      <c r="I1118" t="s">
        <v>1272</v>
      </c>
    </row>
    <row r="1119" spans="1:9" x14ac:dyDescent="0.2">
      <c r="A1119" t="s">
        <v>4345</v>
      </c>
      <c r="B1119" t="s">
        <v>1283</v>
      </c>
      <c r="C1119" t="s">
        <v>1035</v>
      </c>
      <c r="D1119" t="s">
        <v>1287</v>
      </c>
      <c r="E1119" t="s">
        <v>1268</v>
      </c>
      <c r="F1119" t="s">
        <v>1269</v>
      </c>
      <c r="H1119" t="s">
        <v>4346</v>
      </c>
      <c r="I1119" t="s">
        <v>1272</v>
      </c>
    </row>
    <row r="1120" spans="1:9" x14ac:dyDescent="0.2">
      <c r="A1120" t="s">
        <v>4347</v>
      </c>
      <c r="B1120" t="s">
        <v>1283</v>
      </c>
      <c r="C1120" t="s">
        <v>4348</v>
      </c>
      <c r="D1120" t="s">
        <v>1287</v>
      </c>
      <c r="E1120" t="s">
        <v>1268</v>
      </c>
      <c r="F1120" t="s">
        <v>1269</v>
      </c>
      <c r="H1120" t="s">
        <v>4349</v>
      </c>
      <c r="I1120" t="s">
        <v>1272</v>
      </c>
    </row>
    <row r="1121" spans="1:9" x14ac:dyDescent="0.2">
      <c r="A1121" t="s">
        <v>4350</v>
      </c>
      <c r="B1121" t="s">
        <v>2660</v>
      </c>
      <c r="C1121" t="s">
        <v>2149</v>
      </c>
      <c r="D1121" t="s">
        <v>1287</v>
      </c>
      <c r="E1121" t="s">
        <v>1268</v>
      </c>
      <c r="F1121" t="s">
        <v>1269</v>
      </c>
      <c r="H1121" t="s">
        <v>3732</v>
      </c>
      <c r="I1121" t="s">
        <v>1272</v>
      </c>
    </row>
    <row r="1122" spans="1:9" x14ac:dyDescent="0.2">
      <c r="A1122" t="s">
        <v>4333</v>
      </c>
      <c r="B1122" t="s">
        <v>2660</v>
      </c>
      <c r="C1122" t="s">
        <v>1520</v>
      </c>
      <c r="D1122" t="s">
        <v>1287</v>
      </c>
      <c r="E1122" t="s">
        <v>2469</v>
      </c>
      <c r="F1122" t="s">
        <v>1269</v>
      </c>
      <c r="H1122" t="s">
        <v>4334</v>
      </c>
      <c r="I1122" t="s">
        <v>2471</v>
      </c>
    </row>
    <row r="1123" spans="1:9" x14ac:dyDescent="0.2">
      <c r="A1123" t="s">
        <v>4330</v>
      </c>
      <c r="B1123" t="s">
        <v>1283</v>
      </c>
      <c r="C1123" t="s">
        <v>4331</v>
      </c>
      <c r="D1123" t="s">
        <v>1287</v>
      </c>
      <c r="E1123" t="s">
        <v>1268</v>
      </c>
      <c r="F1123" t="s">
        <v>1269</v>
      </c>
      <c r="H1123" t="s">
        <v>4332</v>
      </c>
      <c r="I1123" t="s">
        <v>1272</v>
      </c>
    </row>
    <row r="1124" spans="1:9" x14ac:dyDescent="0.2">
      <c r="A1124" t="s">
        <v>4351</v>
      </c>
      <c r="B1124" t="s">
        <v>2175</v>
      </c>
      <c r="C1124" t="s">
        <v>4352</v>
      </c>
      <c r="D1124" t="s">
        <v>1287</v>
      </c>
      <c r="E1124" t="s">
        <v>1268</v>
      </c>
      <c r="F1124" t="s">
        <v>1269</v>
      </c>
      <c r="H1124" t="s">
        <v>3313</v>
      </c>
      <c r="I1124" t="s">
        <v>1272</v>
      </c>
    </row>
    <row r="1125" spans="1:9" x14ac:dyDescent="0.2">
      <c r="A1125" t="s">
        <v>4353</v>
      </c>
      <c r="B1125" t="s">
        <v>1283</v>
      </c>
      <c r="C1125" t="s">
        <v>1280</v>
      </c>
      <c r="D1125" t="s">
        <v>1287</v>
      </c>
      <c r="E1125" t="s">
        <v>1268</v>
      </c>
      <c r="F1125" t="s">
        <v>1269</v>
      </c>
      <c r="H1125" t="s">
        <v>4354</v>
      </c>
      <c r="I1125" t="s">
        <v>1272</v>
      </c>
    </row>
    <row r="1126" spans="1:9" x14ac:dyDescent="0.2">
      <c r="A1126" t="s">
        <v>4355</v>
      </c>
      <c r="B1126" t="s">
        <v>4356</v>
      </c>
      <c r="C1126" t="s">
        <v>4357</v>
      </c>
      <c r="D1126" t="s">
        <v>1287</v>
      </c>
      <c r="E1126" t="s">
        <v>1268</v>
      </c>
      <c r="F1126" t="s">
        <v>1269</v>
      </c>
      <c r="H1126" t="s">
        <v>4358</v>
      </c>
      <c r="I1126" t="s">
        <v>1272</v>
      </c>
    </row>
    <row r="1127" spans="1:9" x14ac:dyDescent="0.2">
      <c r="A1127" t="s">
        <v>4359</v>
      </c>
      <c r="B1127" t="s">
        <v>2660</v>
      </c>
      <c r="C1127" t="s">
        <v>1280</v>
      </c>
      <c r="D1127" t="s">
        <v>1287</v>
      </c>
      <c r="E1127" t="s">
        <v>1268</v>
      </c>
      <c r="F1127" t="s">
        <v>1269</v>
      </c>
      <c r="H1127" t="s">
        <v>3962</v>
      </c>
      <c r="I1127" t="s">
        <v>1272</v>
      </c>
    </row>
    <row r="1128" spans="1:9" x14ac:dyDescent="0.2">
      <c r="A1128" t="s">
        <v>4360</v>
      </c>
      <c r="B1128" t="s">
        <v>1306</v>
      </c>
      <c r="C1128" t="s">
        <v>4361</v>
      </c>
      <c r="D1128" t="s">
        <v>1287</v>
      </c>
      <c r="E1128" t="s">
        <v>1268</v>
      </c>
      <c r="F1128" t="s">
        <v>1269</v>
      </c>
      <c r="H1128" t="s">
        <v>4362</v>
      </c>
      <c r="I1128" t="s">
        <v>1272</v>
      </c>
    </row>
    <row r="1129" spans="1:9" x14ac:dyDescent="0.2">
      <c r="A1129" t="s">
        <v>4363</v>
      </c>
      <c r="B1129" t="s">
        <v>4364</v>
      </c>
      <c r="C1129" t="s">
        <v>1280</v>
      </c>
      <c r="D1129" t="s">
        <v>1287</v>
      </c>
      <c r="E1129" t="s">
        <v>1268</v>
      </c>
      <c r="F1129" t="s">
        <v>1269</v>
      </c>
      <c r="H1129" t="s">
        <v>2491</v>
      </c>
      <c r="I1129" t="s">
        <v>1272</v>
      </c>
    </row>
    <row r="1130" spans="1:9" x14ac:dyDescent="0.2">
      <c r="A1130" t="s">
        <v>4365</v>
      </c>
      <c r="B1130" t="s">
        <v>1283</v>
      </c>
      <c r="C1130" t="s">
        <v>1280</v>
      </c>
      <c r="D1130" t="s">
        <v>1287</v>
      </c>
      <c r="E1130" t="s">
        <v>1268</v>
      </c>
      <c r="F1130" t="s">
        <v>1269</v>
      </c>
      <c r="H1130" t="s">
        <v>4366</v>
      </c>
      <c r="I1130" t="s">
        <v>1272</v>
      </c>
    </row>
    <row r="1131" spans="1:9" x14ac:dyDescent="0.2">
      <c r="A1131" t="s">
        <v>4367</v>
      </c>
      <c r="B1131" t="s">
        <v>3139</v>
      </c>
      <c r="C1131" t="s">
        <v>4368</v>
      </c>
      <c r="D1131" t="s">
        <v>1287</v>
      </c>
      <c r="E1131" t="s">
        <v>1268</v>
      </c>
      <c r="F1131" t="s">
        <v>1269</v>
      </c>
      <c r="H1131" t="s">
        <v>4369</v>
      </c>
      <c r="I1131" t="s">
        <v>1272</v>
      </c>
    </row>
    <row r="1132" spans="1:9" x14ac:dyDescent="0.2">
      <c r="A1132" t="s">
        <v>4370</v>
      </c>
      <c r="B1132" t="s">
        <v>1283</v>
      </c>
      <c r="C1132" t="s">
        <v>1896</v>
      </c>
      <c r="D1132" t="s">
        <v>1287</v>
      </c>
      <c r="E1132" t="s">
        <v>1268</v>
      </c>
      <c r="F1132" t="s">
        <v>1269</v>
      </c>
      <c r="H1132" t="s">
        <v>4371</v>
      </c>
      <c r="I1132" t="s">
        <v>1272</v>
      </c>
    </row>
    <row r="1133" spans="1:9" x14ac:dyDescent="0.2">
      <c r="A1133" t="s">
        <v>2854</v>
      </c>
      <c r="B1133" t="s">
        <v>1283</v>
      </c>
      <c r="C1133" t="s">
        <v>1633</v>
      </c>
      <c r="D1133" t="s">
        <v>1287</v>
      </c>
      <c r="E1133" t="s">
        <v>1268</v>
      </c>
      <c r="F1133" t="s">
        <v>1269</v>
      </c>
      <c r="G1133" t="s">
        <v>1288</v>
      </c>
      <c r="H1133" t="s">
        <v>2855</v>
      </c>
      <c r="I1133" t="s">
        <v>1272</v>
      </c>
    </row>
    <row r="1134" spans="1:9" x14ac:dyDescent="0.2">
      <c r="A1134" t="s">
        <v>4372</v>
      </c>
      <c r="B1134" t="s">
        <v>2915</v>
      </c>
      <c r="C1134" t="s">
        <v>1280</v>
      </c>
      <c r="D1134" t="s">
        <v>1287</v>
      </c>
      <c r="E1134" t="s">
        <v>1268</v>
      </c>
      <c r="F1134" t="s">
        <v>1269</v>
      </c>
      <c r="H1134" t="s">
        <v>4373</v>
      </c>
      <c r="I1134" t="s">
        <v>1272</v>
      </c>
    </row>
    <row r="1135" spans="1:9" x14ac:dyDescent="0.2">
      <c r="A1135" t="s">
        <v>4374</v>
      </c>
      <c r="B1135" t="s">
        <v>1283</v>
      </c>
      <c r="C1135" t="s">
        <v>1280</v>
      </c>
      <c r="D1135" t="s">
        <v>1287</v>
      </c>
      <c r="E1135" t="s">
        <v>1268</v>
      </c>
      <c r="F1135" t="s">
        <v>1269</v>
      </c>
      <c r="H1135" t="s">
        <v>4375</v>
      </c>
      <c r="I1135" t="s">
        <v>1272</v>
      </c>
    </row>
    <row r="1136" spans="1:9" x14ac:dyDescent="0.2">
      <c r="A1136" t="s">
        <v>4376</v>
      </c>
      <c r="B1136" t="s">
        <v>1283</v>
      </c>
      <c r="C1136" t="s">
        <v>3526</v>
      </c>
      <c r="D1136" t="s">
        <v>1287</v>
      </c>
      <c r="E1136" t="s">
        <v>1268</v>
      </c>
      <c r="F1136" t="s">
        <v>1269</v>
      </c>
      <c r="H1136" t="s">
        <v>4377</v>
      </c>
      <c r="I1136" t="s">
        <v>1272</v>
      </c>
    </row>
    <row r="1137" spans="1:9" x14ac:dyDescent="0.2">
      <c r="A1137" t="s">
        <v>4378</v>
      </c>
      <c r="B1137" t="s">
        <v>2278</v>
      </c>
      <c r="C1137" t="s">
        <v>1280</v>
      </c>
      <c r="D1137" t="s">
        <v>1287</v>
      </c>
      <c r="E1137" t="s">
        <v>1268</v>
      </c>
      <c r="F1137" t="s">
        <v>1269</v>
      </c>
      <c r="H1137" t="s">
        <v>4379</v>
      </c>
      <c r="I1137" t="s">
        <v>1272</v>
      </c>
    </row>
    <row r="1138" spans="1:9" x14ac:dyDescent="0.2">
      <c r="A1138" t="s">
        <v>4380</v>
      </c>
      <c r="B1138" t="s">
        <v>2713</v>
      </c>
      <c r="C1138" t="s">
        <v>4381</v>
      </c>
      <c r="D1138" t="s">
        <v>1287</v>
      </c>
      <c r="E1138" t="s">
        <v>1268</v>
      </c>
      <c r="F1138" t="s">
        <v>1269</v>
      </c>
      <c r="H1138" t="s">
        <v>4382</v>
      </c>
      <c r="I1138" t="s">
        <v>1272</v>
      </c>
    </row>
    <row r="1139" spans="1:9" x14ac:dyDescent="0.2">
      <c r="A1139" t="s">
        <v>4383</v>
      </c>
      <c r="B1139" t="s">
        <v>2050</v>
      </c>
      <c r="C1139" t="s">
        <v>3946</v>
      </c>
      <c r="D1139" t="s">
        <v>1287</v>
      </c>
      <c r="E1139" t="s">
        <v>1268</v>
      </c>
      <c r="F1139" t="s">
        <v>1269</v>
      </c>
      <c r="H1139" t="s">
        <v>4384</v>
      </c>
      <c r="I1139" t="s">
        <v>1272</v>
      </c>
    </row>
    <row r="1140" spans="1:9" x14ac:dyDescent="0.2">
      <c r="A1140" t="s">
        <v>4383</v>
      </c>
      <c r="B1140" t="s">
        <v>2050</v>
      </c>
      <c r="C1140" t="s">
        <v>3946</v>
      </c>
      <c r="D1140" t="s">
        <v>1287</v>
      </c>
      <c r="E1140" t="s">
        <v>1268</v>
      </c>
      <c r="F1140" t="s">
        <v>1269</v>
      </c>
      <c r="H1140" t="s">
        <v>4384</v>
      </c>
      <c r="I1140" t="s">
        <v>1272</v>
      </c>
    </row>
    <row r="1141" spans="1:9" x14ac:dyDescent="0.2">
      <c r="A1141" t="s">
        <v>4385</v>
      </c>
      <c r="B1141" t="s">
        <v>1283</v>
      </c>
      <c r="C1141" t="s">
        <v>4386</v>
      </c>
      <c r="D1141" t="s">
        <v>1287</v>
      </c>
      <c r="E1141" t="s">
        <v>1268</v>
      </c>
      <c r="F1141" t="s">
        <v>1269</v>
      </c>
      <c r="H1141" t="s">
        <v>4387</v>
      </c>
      <c r="I1141" t="s">
        <v>1272</v>
      </c>
    </row>
    <row r="1142" spans="1:9" x14ac:dyDescent="0.2">
      <c r="A1142" t="s">
        <v>2867</v>
      </c>
      <c r="B1142" t="s">
        <v>1911</v>
      </c>
      <c r="C1142" t="s">
        <v>1280</v>
      </c>
      <c r="D1142" t="s">
        <v>1287</v>
      </c>
      <c r="E1142" t="s">
        <v>1268</v>
      </c>
      <c r="F1142" t="s">
        <v>1269</v>
      </c>
      <c r="G1142" t="s">
        <v>1288</v>
      </c>
      <c r="H1142" t="s">
        <v>2868</v>
      </c>
      <c r="I1142" t="s">
        <v>1272</v>
      </c>
    </row>
    <row r="1143" spans="1:9" x14ac:dyDescent="0.2">
      <c r="A1143" t="s">
        <v>2831</v>
      </c>
      <c r="B1143" t="s">
        <v>1283</v>
      </c>
      <c r="C1143" t="s">
        <v>2832</v>
      </c>
      <c r="D1143" t="s">
        <v>1287</v>
      </c>
      <c r="E1143" t="s">
        <v>1268</v>
      </c>
      <c r="F1143" t="s">
        <v>1269</v>
      </c>
      <c r="G1143" t="s">
        <v>1288</v>
      </c>
      <c r="H1143" t="s">
        <v>2833</v>
      </c>
      <c r="I1143" t="s">
        <v>1272</v>
      </c>
    </row>
    <row r="1144" spans="1:9" x14ac:dyDescent="0.2">
      <c r="A1144" t="s">
        <v>4388</v>
      </c>
      <c r="B1144" t="s">
        <v>1283</v>
      </c>
      <c r="C1144" t="s">
        <v>4389</v>
      </c>
      <c r="D1144" t="s">
        <v>1287</v>
      </c>
      <c r="E1144" t="s">
        <v>1268</v>
      </c>
      <c r="F1144" t="s">
        <v>1269</v>
      </c>
      <c r="H1144" t="s">
        <v>4390</v>
      </c>
      <c r="I1144" t="s">
        <v>1272</v>
      </c>
    </row>
    <row r="1145" spans="1:9" x14ac:dyDescent="0.2">
      <c r="A1145" t="s">
        <v>2854</v>
      </c>
      <c r="B1145" t="s">
        <v>1283</v>
      </c>
      <c r="C1145" t="s">
        <v>1633</v>
      </c>
      <c r="D1145" t="s">
        <v>1287</v>
      </c>
      <c r="E1145" t="s">
        <v>1268</v>
      </c>
      <c r="F1145" t="s">
        <v>1269</v>
      </c>
      <c r="G1145" t="s">
        <v>1288</v>
      </c>
      <c r="H1145" t="s">
        <v>2855</v>
      </c>
      <c r="I1145" t="s">
        <v>1272</v>
      </c>
    </row>
    <row r="1146" spans="1:9" x14ac:dyDescent="0.2">
      <c r="A1146" t="s">
        <v>4391</v>
      </c>
      <c r="B1146" t="s">
        <v>1768</v>
      </c>
      <c r="C1146" t="s">
        <v>4392</v>
      </c>
      <c r="D1146" t="s">
        <v>1787</v>
      </c>
      <c r="E1146" t="s">
        <v>961</v>
      </c>
      <c r="F1146" t="s">
        <v>1313</v>
      </c>
      <c r="H1146" t="s">
        <v>4393</v>
      </c>
      <c r="I1146" t="s">
        <v>4394</v>
      </c>
    </row>
    <row r="1147" spans="1:9" x14ac:dyDescent="0.2">
      <c r="A1147" t="s">
        <v>4395</v>
      </c>
      <c r="B1147" t="s">
        <v>1283</v>
      </c>
      <c r="C1147" t="s">
        <v>2233</v>
      </c>
      <c r="D1147" t="s">
        <v>1787</v>
      </c>
      <c r="E1147" t="s">
        <v>897</v>
      </c>
      <c r="F1147" t="s">
        <v>1313</v>
      </c>
      <c r="H1147" t="s">
        <v>4396</v>
      </c>
      <c r="I1147" t="s">
        <v>4397</v>
      </c>
    </row>
    <row r="1148" spans="1:9" x14ac:dyDescent="0.2">
      <c r="A1148" t="s">
        <v>4398</v>
      </c>
      <c r="B1148" t="s">
        <v>1283</v>
      </c>
      <c r="C1148" t="s">
        <v>2060</v>
      </c>
      <c r="D1148" t="s">
        <v>1787</v>
      </c>
      <c r="E1148" t="s">
        <v>4399</v>
      </c>
      <c r="F1148" t="s">
        <v>1313</v>
      </c>
      <c r="H1148" t="s">
        <v>4400</v>
      </c>
      <c r="I1148" t="s">
        <v>4401</v>
      </c>
    </row>
    <row r="1149" spans="1:9" x14ac:dyDescent="0.2">
      <c r="A1149" t="s">
        <v>4402</v>
      </c>
      <c r="B1149" t="s">
        <v>1900</v>
      </c>
      <c r="C1149" t="s">
        <v>2005</v>
      </c>
      <c r="D1149" t="s">
        <v>1787</v>
      </c>
      <c r="E1149" t="s">
        <v>3931</v>
      </c>
      <c r="F1149" t="s">
        <v>1313</v>
      </c>
      <c r="H1149" t="s">
        <v>4403</v>
      </c>
      <c r="I1149" t="s">
        <v>3933</v>
      </c>
    </row>
    <row r="1150" spans="1:9" x14ac:dyDescent="0.2">
      <c r="A1150" t="s">
        <v>4402</v>
      </c>
      <c r="B1150" t="s">
        <v>1900</v>
      </c>
      <c r="C1150" t="s">
        <v>2005</v>
      </c>
      <c r="D1150" t="s">
        <v>1787</v>
      </c>
      <c r="E1150" t="s">
        <v>3931</v>
      </c>
      <c r="F1150" t="s">
        <v>1313</v>
      </c>
      <c r="H1150" t="s">
        <v>4403</v>
      </c>
      <c r="I1150" t="s">
        <v>3933</v>
      </c>
    </row>
    <row r="1151" spans="1:9" x14ac:dyDescent="0.2">
      <c r="A1151" t="s">
        <v>4404</v>
      </c>
      <c r="B1151" t="s">
        <v>2435</v>
      </c>
      <c r="C1151" t="s">
        <v>4405</v>
      </c>
      <c r="D1151" t="s">
        <v>1787</v>
      </c>
      <c r="E1151" t="s">
        <v>916</v>
      </c>
      <c r="F1151" t="s">
        <v>1313</v>
      </c>
      <c r="H1151" t="s">
        <v>3552</v>
      </c>
      <c r="I1151" t="s">
        <v>1343</v>
      </c>
    </row>
    <row r="1152" spans="1:9" x14ac:dyDescent="0.2">
      <c r="A1152" t="s">
        <v>3066</v>
      </c>
      <c r="B1152" t="s">
        <v>3067</v>
      </c>
      <c r="C1152" t="s">
        <v>2483</v>
      </c>
      <c r="D1152" t="s">
        <v>1787</v>
      </c>
      <c r="E1152" t="s">
        <v>3068</v>
      </c>
      <c r="F1152" t="s">
        <v>1313</v>
      </c>
      <c r="G1152" t="s">
        <v>1308</v>
      </c>
      <c r="H1152" t="s">
        <v>3069</v>
      </c>
      <c r="I1152" t="s">
        <v>3070</v>
      </c>
    </row>
    <row r="1153" spans="1:9" x14ac:dyDescent="0.2">
      <c r="A1153" t="s">
        <v>4406</v>
      </c>
      <c r="B1153" t="s">
        <v>1283</v>
      </c>
      <c r="C1153" t="s">
        <v>4407</v>
      </c>
      <c r="D1153" t="s">
        <v>1787</v>
      </c>
      <c r="E1153" t="s">
        <v>4408</v>
      </c>
      <c r="F1153" t="s">
        <v>1313</v>
      </c>
      <c r="H1153" t="s">
        <v>4409</v>
      </c>
      <c r="I1153" t="s">
        <v>4410</v>
      </c>
    </row>
    <row r="1154" spans="1:9" x14ac:dyDescent="0.2">
      <c r="A1154" t="s">
        <v>4411</v>
      </c>
      <c r="B1154" t="s">
        <v>2697</v>
      </c>
      <c r="C1154" t="s">
        <v>1280</v>
      </c>
      <c r="D1154" t="s">
        <v>1787</v>
      </c>
      <c r="E1154" t="s">
        <v>1695</v>
      </c>
      <c r="F1154" t="s">
        <v>1313</v>
      </c>
      <c r="H1154" t="s">
        <v>4412</v>
      </c>
      <c r="I1154" t="s">
        <v>4088</v>
      </c>
    </row>
    <row r="1155" spans="1:9" x14ac:dyDescent="0.2">
      <c r="A1155" t="s">
        <v>4413</v>
      </c>
      <c r="B1155" t="s">
        <v>2435</v>
      </c>
      <c r="C1155" t="s">
        <v>2041</v>
      </c>
      <c r="D1155" t="s">
        <v>1787</v>
      </c>
      <c r="E1155" t="s">
        <v>4414</v>
      </c>
      <c r="F1155" t="s">
        <v>1313</v>
      </c>
      <c r="H1155" t="s">
        <v>3311</v>
      </c>
      <c r="I1155" t="s">
        <v>4415</v>
      </c>
    </row>
    <row r="1156" spans="1:9" x14ac:dyDescent="0.2">
      <c r="A1156" t="s">
        <v>4416</v>
      </c>
      <c r="B1156" t="s">
        <v>2063</v>
      </c>
      <c r="C1156" t="s">
        <v>1280</v>
      </c>
      <c r="D1156" t="s">
        <v>1787</v>
      </c>
      <c r="E1156" t="s">
        <v>4417</v>
      </c>
      <c r="F1156" t="s">
        <v>1313</v>
      </c>
      <c r="H1156" t="s">
        <v>4418</v>
      </c>
      <c r="I1156" t="s">
        <v>4419</v>
      </c>
    </row>
    <row r="1157" spans="1:9" x14ac:dyDescent="0.2">
      <c r="A1157" t="s">
        <v>4420</v>
      </c>
      <c r="B1157" t="s">
        <v>1283</v>
      </c>
      <c r="C1157" t="s">
        <v>4421</v>
      </c>
      <c r="D1157" t="s">
        <v>1787</v>
      </c>
      <c r="E1157" t="s">
        <v>919</v>
      </c>
      <c r="F1157" t="s">
        <v>1313</v>
      </c>
      <c r="H1157" t="s">
        <v>4422</v>
      </c>
      <c r="I1157" t="s">
        <v>1338</v>
      </c>
    </row>
    <row r="1158" spans="1:9" x14ac:dyDescent="0.2">
      <c r="A1158" t="s">
        <v>4423</v>
      </c>
      <c r="B1158" t="s">
        <v>2452</v>
      </c>
      <c r="C1158" t="s">
        <v>1280</v>
      </c>
      <c r="D1158" t="s">
        <v>1787</v>
      </c>
      <c r="E1158" t="s">
        <v>1695</v>
      </c>
      <c r="F1158" t="s">
        <v>1313</v>
      </c>
      <c r="H1158" t="s">
        <v>4424</v>
      </c>
      <c r="I1158" t="s">
        <v>1302</v>
      </c>
    </row>
    <row r="1159" spans="1:9" x14ac:dyDescent="0.2">
      <c r="A1159" t="s">
        <v>4413</v>
      </c>
      <c r="B1159" t="s">
        <v>2435</v>
      </c>
      <c r="C1159" t="s">
        <v>2041</v>
      </c>
      <c r="D1159" t="s">
        <v>1787</v>
      </c>
      <c r="E1159" t="s">
        <v>4414</v>
      </c>
      <c r="F1159" t="s">
        <v>1313</v>
      </c>
      <c r="H1159" t="s">
        <v>3311</v>
      </c>
      <c r="I1159" t="s">
        <v>4415</v>
      </c>
    </row>
    <row r="1160" spans="1:9" x14ac:dyDescent="0.2">
      <c r="A1160" t="s">
        <v>4425</v>
      </c>
      <c r="B1160" t="s">
        <v>1283</v>
      </c>
      <c r="C1160" t="s">
        <v>1280</v>
      </c>
      <c r="D1160" t="s">
        <v>1787</v>
      </c>
      <c r="E1160" t="s">
        <v>3504</v>
      </c>
      <c r="F1160" t="s">
        <v>1313</v>
      </c>
      <c r="H1160" t="s">
        <v>4426</v>
      </c>
      <c r="I1160" t="s">
        <v>3506</v>
      </c>
    </row>
    <row r="1161" spans="1:9" x14ac:dyDescent="0.2">
      <c r="A1161" t="s">
        <v>4427</v>
      </c>
      <c r="B1161" t="s">
        <v>1568</v>
      </c>
      <c r="C1161" t="s">
        <v>1723</v>
      </c>
      <c r="D1161" t="s">
        <v>1787</v>
      </c>
      <c r="E1161" t="s">
        <v>2461</v>
      </c>
      <c r="F1161" t="s">
        <v>1313</v>
      </c>
      <c r="H1161" t="s">
        <v>4428</v>
      </c>
      <c r="I1161" t="s">
        <v>4429</v>
      </c>
    </row>
    <row r="1162" spans="1:9" x14ac:dyDescent="0.2">
      <c r="A1162" t="s">
        <v>4430</v>
      </c>
      <c r="B1162" t="s">
        <v>1283</v>
      </c>
      <c r="C1162" t="s">
        <v>1280</v>
      </c>
      <c r="D1162" t="s">
        <v>1787</v>
      </c>
      <c r="E1162" t="s">
        <v>3554</v>
      </c>
      <c r="F1162" t="s">
        <v>1313</v>
      </c>
      <c r="H1162" t="s">
        <v>4431</v>
      </c>
      <c r="I1162" t="s">
        <v>3556</v>
      </c>
    </row>
    <row r="1163" spans="1:9" x14ac:dyDescent="0.2">
      <c r="A1163" t="s">
        <v>4432</v>
      </c>
      <c r="B1163" t="s">
        <v>1819</v>
      </c>
      <c r="C1163" t="s">
        <v>3533</v>
      </c>
      <c r="D1163" t="s">
        <v>1787</v>
      </c>
      <c r="E1163" t="s">
        <v>4433</v>
      </c>
      <c r="F1163" t="s">
        <v>1313</v>
      </c>
      <c r="H1163" t="s">
        <v>4434</v>
      </c>
      <c r="I1163" t="s">
        <v>4435</v>
      </c>
    </row>
    <row r="1164" spans="1:9" x14ac:dyDescent="0.2">
      <c r="A1164" t="s">
        <v>4436</v>
      </c>
      <c r="B1164" t="s">
        <v>2086</v>
      </c>
      <c r="C1164" t="s">
        <v>2864</v>
      </c>
      <c r="D1164" t="s">
        <v>1787</v>
      </c>
      <c r="E1164" t="s">
        <v>4437</v>
      </c>
      <c r="F1164" t="s">
        <v>1313</v>
      </c>
      <c r="H1164" t="s">
        <v>4438</v>
      </c>
      <c r="I1164" t="s">
        <v>4439</v>
      </c>
    </row>
    <row r="1165" spans="1:9" x14ac:dyDescent="0.2">
      <c r="A1165" t="s">
        <v>4440</v>
      </c>
      <c r="B1165" t="s">
        <v>1294</v>
      </c>
      <c r="C1165" t="s">
        <v>4441</v>
      </c>
      <c r="D1165" t="s">
        <v>1787</v>
      </c>
      <c r="E1165" t="s">
        <v>4442</v>
      </c>
      <c r="F1165" t="s">
        <v>1313</v>
      </c>
      <c r="H1165" t="s">
        <v>4443</v>
      </c>
      <c r="I1165" t="s">
        <v>4444</v>
      </c>
    </row>
    <row r="1166" spans="1:9" x14ac:dyDescent="0.2">
      <c r="A1166" t="s">
        <v>4440</v>
      </c>
      <c r="B1166" t="s">
        <v>1294</v>
      </c>
      <c r="C1166" t="s">
        <v>4441</v>
      </c>
      <c r="D1166" t="s">
        <v>1787</v>
      </c>
      <c r="E1166" t="s">
        <v>4442</v>
      </c>
      <c r="F1166" t="s">
        <v>1313</v>
      </c>
      <c r="H1166" t="s">
        <v>4443</v>
      </c>
      <c r="I1166" t="s">
        <v>4444</v>
      </c>
    </row>
    <row r="1167" spans="1:9" x14ac:dyDescent="0.2">
      <c r="A1167" t="s">
        <v>4445</v>
      </c>
      <c r="B1167" t="s">
        <v>1699</v>
      </c>
      <c r="C1167" t="s">
        <v>1414</v>
      </c>
      <c r="D1167" t="s">
        <v>1787</v>
      </c>
      <c r="E1167" t="s">
        <v>4446</v>
      </c>
      <c r="F1167" t="s">
        <v>1313</v>
      </c>
      <c r="H1167" t="s">
        <v>4447</v>
      </c>
      <c r="I1167" t="s">
        <v>4448</v>
      </c>
    </row>
    <row r="1168" spans="1:9" x14ac:dyDescent="0.2">
      <c r="A1168" t="s">
        <v>3066</v>
      </c>
      <c r="B1168" t="s">
        <v>3067</v>
      </c>
      <c r="C1168" t="s">
        <v>2483</v>
      </c>
      <c r="D1168" t="s">
        <v>1787</v>
      </c>
      <c r="E1168" t="s">
        <v>3068</v>
      </c>
      <c r="F1168" t="s">
        <v>1313</v>
      </c>
      <c r="G1168" t="s">
        <v>1308</v>
      </c>
      <c r="H1168" t="s">
        <v>3069</v>
      </c>
      <c r="I1168" t="s">
        <v>3070</v>
      </c>
    </row>
    <row r="1169" spans="1:9" x14ac:dyDescent="0.2">
      <c r="A1169" t="s">
        <v>4449</v>
      </c>
      <c r="B1169" t="s">
        <v>2839</v>
      </c>
      <c r="C1169" t="s">
        <v>4450</v>
      </c>
      <c r="D1169" t="s">
        <v>1787</v>
      </c>
      <c r="E1169" t="s">
        <v>903</v>
      </c>
      <c r="F1169" t="s">
        <v>1313</v>
      </c>
      <c r="H1169" t="s">
        <v>4451</v>
      </c>
      <c r="I1169" t="s">
        <v>2998</v>
      </c>
    </row>
    <row r="1170" spans="1:9" x14ac:dyDescent="0.2">
      <c r="A1170" t="s">
        <v>4452</v>
      </c>
      <c r="B1170" t="s">
        <v>3447</v>
      </c>
      <c r="C1170" t="s">
        <v>1280</v>
      </c>
      <c r="D1170" t="s">
        <v>1787</v>
      </c>
      <c r="E1170" t="s">
        <v>4453</v>
      </c>
      <c r="F1170" t="s">
        <v>1313</v>
      </c>
      <c r="H1170" t="s">
        <v>4454</v>
      </c>
      <c r="I1170" t="s">
        <v>4455</v>
      </c>
    </row>
    <row r="1171" spans="1:9" x14ac:dyDescent="0.2">
      <c r="A1171" t="s">
        <v>4456</v>
      </c>
      <c r="B1171" t="s">
        <v>1283</v>
      </c>
      <c r="C1171" t="s">
        <v>1274</v>
      </c>
      <c r="D1171" t="s">
        <v>1787</v>
      </c>
      <c r="E1171" t="s">
        <v>4457</v>
      </c>
      <c r="F1171" t="s">
        <v>1313</v>
      </c>
      <c r="H1171" t="s">
        <v>4458</v>
      </c>
      <c r="I1171" t="s">
        <v>4459</v>
      </c>
    </row>
    <row r="1172" spans="1:9" x14ac:dyDescent="0.2">
      <c r="A1172" t="s">
        <v>4460</v>
      </c>
      <c r="B1172" t="s">
        <v>1283</v>
      </c>
      <c r="C1172" t="s">
        <v>4461</v>
      </c>
      <c r="D1172" t="s">
        <v>1787</v>
      </c>
      <c r="E1172" t="s">
        <v>913</v>
      </c>
      <c r="F1172" t="s">
        <v>1313</v>
      </c>
      <c r="H1172" t="s">
        <v>4462</v>
      </c>
      <c r="I1172" t="s">
        <v>4463</v>
      </c>
    </row>
    <row r="1173" spans="1:9" x14ac:dyDescent="0.2">
      <c r="A1173" t="s">
        <v>4464</v>
      </c>
      <c r="B1173" t="s">
        <v>1283</v>
      </c>
      <c r="C1173" t="s">
        <v>1447</v>
      </c>
      <c r="D1173" t="s">
        <v>1787</v>
      </c>
      <c r="E1173" t="s">
        <v>4465</v>
      </c>
      <c r="F1173" t="s">
        <v>1313</v>
      </c>
      <c r="H1173" t="s">
        <v>4466</v>
      </c>
      <c r="I1173" t="s">
        <v>4467</v>
      </c>
    </row>
    <row r="1174" spans="1:9" x14ac:dyDescent="0.2">
      <c r="A1174" t="s">
        <v>3648</v>
      </c>
      <c r="B1174" t="s">
        <v>1283</v>
      </c>
      <c r="C1174" t="s">
        <v>905</v>
      </c>
      <c r="D1174" t="s">
        <v>1787</v>
      </c>
      <c r="E1174" t="s">
        <v>963</v>
      </c>
      <c r="F1174" t="s">
        <v>1313</v>
      </c>
      <c r="G1174" t="s">
        <v>1522</v>
      </c>
      <c r="H1174" t="s">
        <v>3649</v>
      </c>
      <c r="I1174" t="s">
        <v>3650</v>
      </c>
    </row>
    <row r="1175" spans="1:9" x14ac:dyDescent="0.2">
      <c r="A1175" t="s">
        <v>4468</v>
      </c>
      <c r="B1175" t="s">
        <v>2017</v>
      </c>
      <c r="C1175" t="s">
        <v>1291</v>
      </c>
      <c r="D1175" t="s">
        <v>1787</v>
      </c>
      <c r="E1175" t="s">
        <v>963</v>
      </c>
      <c r="F1175" t="s">
        <v>1313</v>
      </c>
      <c r="H1175" t="s">
        <v>1701</v>
      </c>
      <c r="I1175" t="s">
        <v>3831</v>
      </c>
    </row>
    <row r="1176" spans="1:9" x14ac:dyDescent="0.2">
      <c r="A1176" t="s">
        <v>4469</v>
      </c>
      <c r="B1176" t="s">
        <v>1283</v>
      </c>
      <c r="C1176" t="s">
        <v>2509</v>
      </c>
      <c r="D1176" t="s">
        <v>1787</v>
      </c>
      <c r="E1176" t="s">
        <v>4470</v>
      </c>
      <c r="F1176" t="s">
        <v>1313</v>
      </c>
      <c r="H1176" t="s">
        <v>4471</v>
      </c>
      <c r="I1176" t="s">
        <v>4472</v>
      </c>
    </row>
    <row r="1177" spans="1:9" x14ac:dyDescent="0.2">
      <c r="A1177" t="s">
        <v>4473</v>
      </c>
      <c r="B1177" t="s">
        <v>1283</v>
      </c>
      <c r="C1177" t="s">
        <v>2278</v>
      </c>
      <c r="D1177" t="s">
        <v>1787</v>
      </c>
      <c r="E1177" t="s">
        <v>919</v>
      </c>
      <c r="F1177" t="s">
        <v>1313</v>
      </c>
      <c r="H1177" t="s">
        <v>4474</v>
      </c>
      <c r="I1177" t="s">
        <v>4475</v>
      </c>
    </row>
    <row r="1178" spans="1:9" x14ac:dyDescent="0.2">
      <c r="A1178" t="s">
        <v>4476</v>
      </c>
      <c r="B1178" t="s">
        <v>1354</v>
      </c>
      <c r="C1178" t="s">
        <v>1896</v>
      </c>
      <c r="D1178" t="s">
        <v>1787</v>
      </c>
      <c r="E1178" t="s">
        <v>1695</v>
      </c>
      <c r="F1178" t="s">
        <v>1313</v>
      </c>
      <c r="H1178" t="s">
        <v>4477</v>
      </c>
      <c r="I1178" t="s">
        <v>4478</v>
      </c>
    </row>
    <row r="1179" spans="1:9" x14ac:dyDescent="0.2">
      <c r="A1179" t="s">
        <v>4479</v>
      </c>
      <c r="B1179" t="s">
        <v>1283</v>
      </c>
      <c r="C1179" t="s">
        <v>1280</v>
      </c>
      <c r="D1179" t="s">
        <v>1787</v>
      </c>
      <c r="E1179" t="s">
        <v>897</v>
      </c>
      <c r="F1179" t="s">
        <v>1313</v>
      </c>
      <c r="H1179" t="s">
        <v>4480</v>
      </c>
      <c r="I1179" t="s">
        <v>4481</v>
      </c>
    </row>
    <row r="1180" spans="1:9" x14ac:dyDescent="0.2">
      <c r="A1180" t="s">
        <v>4482</v>
      </c>
      <c r="B1180" t="s">
        <v>2899</v>
      </c>
      <c r="C1180" t="s">
        <v>4483</v>
      </c>
      <c r="D1180" t="s">
        <v>1787</v>
      </c>
      <c r="E1180" t="s">
        <v>1405</v>
      </c>
      <c r="F1180" t="s">
        <v>1313</v>
      </c>
      <c r="H1180" t="s">
        <v>4484</v>
      </c>
      <c r="I1180" t="s">
        <v>4485</v>
      </c>
    </row>
    <row r="1181" spans="1:9" x14ac:dyDescent="0.2">
      <c r="A1181" t="s">
        <v>4486</v>
      </c>
      <c r="B1181" t="s">
        <v>1283</v>
      </c>
      <c r="C1181" t="s">
        <v>4487</v>
      </c>
      <c r="D1181" t="s">
        <v>1787</v>
      </c>
      <c r="E1181" t="s">
        <v>1495</v>
      </c>
      <c r="F1181" t="s">
        <v>1313</v>
      </c>
      <c r="H1181" t="s">
        <v>4488</v>
      </c>
      <c r="I1181" t="s">
        <v>1497</v>
      </c>
    </row>
    <row r="1182" spans="1:9" x14ac:dyDescent="0.2">
      <c r="A1182" t="s">
        <v>4489</v>
      </c>
      <c r="B1182" t="s">
        <v>1283</v>
      </c>
      <c r="C1182" t="s">
        <v>4490</v>
      </c>
      <c r="D1182" t="s">
        <v>1787</v>
      </c>
      <c r="E1182" t="s">
        <v>1458</v>
      </c>
      <c r="F1182" t="s">
        <v>1313</v>
      </c>
      <c r="H1182" t="s">
        <v>2936</v>
      </c>
      <c r="I1182" t="s">
        <v>1461</v>
      </c>
    </row>
    <row r="1183" spans="1:9" x14ac:dyDescent="0.2">
      <c r="A1183" t="s">
        <v>4491</v>
      </c>
      <c r="B1183" t="s">
        <v>1283</v>
      </c>
      <c r="C1183" t="s">
        <v>4492</v>
      </c>
      <c r="D1183" t="s">
        <v>1787</v>
      </c>
      <c r="E1183" t="s">
        <v>919</v>
      </c>
      <c r="F1183" t="s">
        <v>1313</v>
      </c>
      <c r="H1183" t="s">
        <v>4493</v>
      </c>
      <c r="I1183" t="s">
        <v>1449</v>
      </c>
    </row>
    <row r="1184" spans="1:9" x14ac:dyDescent="0.2">
      <c r="A1184" t="s">
        <v>3557</v>
      </c>
      <c r="B1184" t="s">
        <v>2556</v>
      </c>
      <c r="C1184" t="s">
        <v>3558</v>
      </c>
      <c r="D1184" t="s">
        <v>1787</v>
      </c>
      <c r="E1184" t="s">
        <v>3559</v>
      </c>
      <c r="F1184" t="s">
        <v>1313</v>
      </c>
      <c r="G1184" t="s">
        <v>1459</v>
      </c>
      <c r="H1184" t="s">
        <v>3560</v>
      </c>
      <c r="I1184" t="s">
        <v>3561</v>
      </c>
    </row>
    <row r="1185" spans="1:9" x14ac:dyDescent="0.2">
      <c r="A1185" t="s">
        <v>4494</v>
      </c>
      <c r="B1185" t="s">
        <v>711</v>
      </c>
      <c r="C1185" t="s">
        <v>1280</v>
      </c>
      <c r="D1185" t="s">
        <v>1787</v>
      </c>
      <c r="E1185" t="s">
        <v>1821</v>
      </c>
      <c r="F1185" t="s">
        <v>1313</v>
      </c>
      <c r="H1185" t="s">
        <v>2554</v>
      </c>
      <c r="I1185" t="s">
        <v>1823</v>
      </c>
    </row>
    <row r="1186" spans="1:9" x14ac:dyDescent="0.2">
      <c r="A1186" t="s">
        <v>4495</v>
      </c>
      <c r="B1186" t="s">
        <v>1494</v>
      </c>
      <c r="C1186" t="s">
        <v>1280</v>
      </c>
      <c r="D1186" t="s">
        <v>1787</v>
      </c>
      <c r="E1186" t="s">
        <v>1527</v>
      </c>
      <c r="F1186" t="s">
        <v>1313</v>
      </c>
      <c r="H1186" t="s">
        <v>4496</v>
      </c>
      <c r="I1186" t="s">
        <v>3844</v>
      </c>
    </row>
    <row r="1187" spans="1:9" x14ac:dyDescent="0.2">
      <c r="A1187" t="s">
        <v>4497</v>
      </c>
      <c r="B1187" t="s">
        <v>1283</v>
      </c>
      <c r="C1187" t="s">
        <v>2341</v>
      </c>
      <c r="D1187" t="s">
        <v>1787</v>
      </c>
      <c r="E1187" t="s">
        <v>979</v>
      </c>
      <c r="F1187" t="s">
        <v>1313</v>
      </c>
      <c r="H1187" t="s">
        <v>4498</v>
      </c>
      <c r="I1187" t="s">
        <v>4499</v>
      </c>
    </row>
    <row r="1188" spans="1:9" x14ac:dyDescent="0.2">
      <c r="A1188" t="s">
        <v>4500</v>
      </c>
      <c r="B1188" t="s">
        <v>1776</v>
      </c>
      <c r="C1188" t="s">
        <v>1280</v>
      </c>
      <c r="D1188" t="s">
        <v>1787</v>
      </c>
      <c r="E1188" t="s">
        <v>1798</v>
      </c>
      <c r="F1188" t="s">
        <v>1313</v>
      </c>
      <c r="H1188" t="s">
        <v>4501</v>
      </c>
      <c r="I1188" t="s">
        <v>4502</v>
      </c>
    </row>
    <row r="1189" spans="1:9" x14ac:dyDescent="0.2">
      <c r="A1189" t="s">
        <v>4503</v>
      </c>
      <c r="B1189" t="s">
        <v>1283</v>
      </c>
      <c r="C1189" t="s">
        <v>4504</v>
      </c>
      <c r="D1189" t="s">
        <v>1787</v>
      </c>
      <c r="E1189" t="s">
        <v>4505</v>
      </c>
      <c r="F1189" t="s">
        <v>1313</v>
      </c>
      <c r="H1189" t="s">
        <v>4506</v>
      </c>
      <c r="I1189" t="s">
        <v>4507</v>
      </c>
    </row>
    <row r="1190" spans="1:9" x14ac:dyDescent="0.2">
      <c r="A1190" t="s">
        <v>4508</v>
      </c>
      <c r="B1190" t="s">
        <v>1283</v>
      </c>
      <c r="C1190" t="s">
        <v>1280</v>
      </c>
      <c r="D1190" t="s">
        <v>1787</v>
      </c>
      <c r="E1190" t="s">
        <v>2988</v>
      </c>
      <c r="F1190" t="s">
        <v>1313</v>
      </c>
      <c r="H1190" t="s">
        <v>4509</v>
      </c>
      <c r="I1190" t="s">
        <v>2990</v>
      </c>
    </row>
    <row r="1191" spans="1:9" x14ac:dyDescent="0.2">
      <c r="A1191" t="s">
        <v>4510</v>
      </c>
      <c r="B1191" t="s">
        <v>2146</v>
      </c>
      <c r="C1191" t="s">
        <v>4511</v>
      </c>
      <c r="D1191" t="s">
        <v>1787</v>
      </c>
      <c r="E1191" t="s">
        <v>1410</v>
      </c>
      <c r="F1191" t="s">
        <v>1313</v>
      </c>
      <c r="H1191" t="s">
        <v>4512</v>
      </c>
      <c r="I1191" t="s">
        <v>1412</v>
      </c>
    </row>
    <row r="1192" spans="1:9" x14ac:dyDescent="0.2">
      <c r="A1192" t="s">
        <v>4513</v>
      </c>
      <c r="B1192" t="s">
        <v>1609</v>
      </c>
      <c r="C1192" t="s">
        <v>1280</v>
      </c>
      <c r="D1192" t="s">
        <v>1787</v>
      </c>
      <c r="E1192" t="s">
        <v>4514</v>
      </c>
      <c r="F1192" t="s">
        <v>1313</v>
      </c>
      <c r="H1192" t="s">
        <v>4515</v>
      </c>
      <c r="I1192" t="s">
        <v>4516</v>
      </c>
    </row>
    <row r="1193" spans="1:9" x14ac:dyDescent="0.2">
      <c r="A1193" t="s">
        <v>4517</v>
      </c>
      <c r="B1193" t="s">
        <v>1535</v>
      </c>
      <c r="C1193" t="s">
        <v>2597</v>
      </c>
      <c r="D1193" t="s">
        <v>1787</v>
      </c>
      <c r="E1193" t="s">
        <v>1648</v>
      </c>
      <c r="F1193" t="s">
        <v>1313</v>
      </c>
      <c r="H1193" t="s">
        <v>1897</v>
      </c>
      <c r="I1193" t="s">
        <v>1650</v>
      </c>
    </row>
    <row r="1194" spans="1:9" x14ac:dyDescent="0.2">
      <c r="A1194" t="s">
        <v>4518</v>
      </c>
      <c r="B1194" t="s">
        <v>3279</v>
      </c>
      <c r="C1194" t="s">
        <v>1383</v>
      </c>
      <c r="D1194" t="s">
        <v>1787</v>
      </c>
      <c r="E1194" t="s">
        <v>4519</v>
      </c>
      <c r="F1194" t="s">
        <v>1313</v>
      </c>
      <c r="H1194" t="s">
        <v>4520</v>
      </c>
      <c r="I1194" t="s">
        <v>4521</v>
      </c>
    </row>
    <row r="1195" spans="1:9" x14ac:dyDescent="0.2">
      <c r="A1195" t="s">
        <v>4522</v>
      </c>
      <c r="B1195" t="s">
        <v>1828</v>
      </c>
      <c r="C1195" t="s">
        <v>1280</v>
      </c>
      <c r="D1195" t="s">
        <v>1787</v>
      </c>
      <c r="E1195" t="s">
        <v>4417</v>
      </c>
      <c r="F1195" t="s">
        <v>1313</v>
      </c>
      <c r="H1195" t="s">
        <v>4523</v>
      </c>
      <c r="I1195" t="s">
        <v>4419</v>
      </c>
    </row>
    <row r="1196" spans="1:9" x14ac:dyDescent="0.2">
      <c r="A1196" t="s">
        <v>4524</v>
      </c>
      <c r="B1196" t="s">
        <v>1283</v>
      </c>
      <c r="C1196" t="s">
        <v>1437</v>
      </c>
      <c r="D1196" t="s">
        <v>1787</v>
      </c>
      <c r="E1196" t="s">
        <v>2095</v>
      </c>
      <c r="F1196" t="s">
        <v>1313</v>
      </c>
      <c r="H1196" t="s">
        <v>4525</v>
      </c>
      <c r="I1196" t="s">
        <v>4526</v>
      </c>
    </row>
    <row r="1197" spans="1:9" x14ac:dyDescent="0.2">
      <c r="A1197" t="s">
        <v>4527</v>
      </c>
      <c r="B1197" t="s">
        <v>1283</v>
      </c>
      <c r="C1197" t="s">
        <v>1280</v>
      </c>
      <c r="D1197" t="s">
        <v>1787</v>
      </c>
      <c r="E1197" t="s">
        <v>919</v>
      </c>
      <c r="F1197" t="s">
        <v>1313</v>
      </c>
      <c r="H1197" t="s">
        <v>4528</v>
      </c>
      <c r="I1197" t="s">
        <v>4529</v>
      </c>
    </row>
    <row r="1198" spans="1:9" x14ac:dyDescent="0.2">
      <c r="A1198" t="s">
        <v>4530</v>
      </c>
      <c r="B1198" t="s">
        <v>1283</v>
      </c>
      <c r="C1198" t="s">
        <v>3365</v>
      </c>
      <c r="D1198" t="s">
        <v>1787</v>
      </c>
      <c r="E1198" t="s">
        <v>2159</v>
      </c>
      <c r="F1198" t="s">
        <v>1313</v>
      </c>
      <c r="H1198" t="s">
        <v>4531</v>
      </c>
      <c r="I1198" t="s">
        <v>4532</v>
      </c>
    </row>
    <row r="1199" spans="1:9" x14ac:dyDescent="0.2">
      <c r="A1199" t="s">
        <v>4533</v>
      </c>
      <c r="B1199" t="s">
        <v>486</v>
      </c>
      <c r="C1199" t="s">
        <v>4001</v>
      </c>
      <c r="D1199" t="s">
        <v>1787</v>
      </c>
      <c r="E1199" t="s">
        <v>4534</v>
      </c>
      <c r="F1199" t="s">
        <v>1313</v>
      </c>
      <c r="H1199" t="s">
        <v>4535</v>
      </c>
      <c r="I1199" t="s">
        <v>4536</v>
      </c>
    </row>
    <row r="1200" spans="1:9" x14ac:dyDescent="0.2">
      <c r="A1200" t="s">
        <v>4537</v>
      </c>
      <c r="B1200" t="s">
        <v>4119</v>
      </c>
      <c r="C1200" t="s">
        <v>1280</v>
      </c>
      <c r="D1200" t="s">
        <v>1787</v>
      </c>
      <c r="E1200" t="s">
        <v>4538</v>
      </c>
      <c r="F1200" t="s">
        <v>1313</v>
      </c>
      <c r="H1200" t="s">
        <v>4539</v>
      </c>
      <c r="I1200" t="s">
        <v>4540</v>
      </c>
    </row>
    <row r="1201" spans="1:9" x14ac:dyDescent="0.2">
      <c r="A1201" t="s">
        <v>4541</v>
      </c>
      <c r="B1201" t="s">
        <v>1283</v>
      </c>
      <c r="C1201" t="s">
        <v>4348</v>
      </c>
      <c r="D1201" t="s">
        <v>1787</v>
      </c>
      <c r="E1201" t="s">
        <v>4542</v>
      </c>
      <c r="F1201" t="s">
        <v>1313</v>
      </c>
      <c r="H1201" t="s">
        <v>4543</v>
      </c>
      <c r="I1201" t="s">
        <v>4544</v>
      </c>
    </row>
    <row r="1202" spans="1:9" x14ac:dyDescent="0.2">
      <c r="A1202" t="s">
        <v>4545</v>
      </c>
      <c r="B1202" t="s">
        <v>1647</v>
      </c>
      <c r="C1202" t="s">
        <v>1280</v>
      </c>
      <c r="D1202" t="s">
        <v>1787</v>
      </c>
      <c r="E1202" t="s">
        <v>987</v>
      </c>
      <c r="F1202" t="s">
        <v>1313</v>
      </c>
      <c r="H1202" t="s">
        <v>4546</v>
      </c>
      <c r="I1202" t="s">
        <v>4547</v>
      </c>
    </row>
    <row r="1203" spans="1:9" x14ac:dyDescent="0.2">
      <c r="A1203" t="s">
        <v>4548</v>
      </c>
      <c r="B1203" t="s">
        <v>1372</v>
      </c>
      <c r="C1203" t="s">
        <v>4549</v>
      </c>
      <c r="D1203" t="s">
        <v>1787</v>
      </c>
      <c r="E1203" t="s">
        <v>1453</v>
      </c>
      <c r="F1203" t="s">
        <v>1313</v>
      </c>
      <c r="H1203" t="s">
        <v>4550</v>
      </c>
      <c r="I1203" t="s">
        <v>4551</v>
      </c>
    </row>
    <row r="1204" spans="1:9" x14ac:dyDescent="0.2">
      <c r="A1204" t="s">
        <v>4552</v>
      </c>
      <c r="B1204" t="s">
        <v>2915</v>
      </c>
      <c r="C1204" t="s">
        <v>3850</v>
      </c>
      <c r="D1204" t="s">
        <v>1787</v>
      </c>
      <c r="E1204" t="s">
        <v>1662</v>
      </c>
      <c r="F1204" t="s">
        <v>1313</v>
      </c>
      <c r="H1204" t="s">
        <v>4553</v>
      </c>
      <c r="I1204" t="s">
        <v>1664</v>
      </c>
    </row>
    <row r="1205" spans="1:9" x14ac:dyDescent="0.2">
      <c r="A1205" t="s">
        <v>4554</v>
      </c>
      <c r="B1205" t="s">
        <v>283</v>
      </c>
      <c r="C1205" t="s">
        <v>2140</v>
      </c>
      <c r="D1205" t="s">
        <v>1787</v>
      </c>
      <c r="E1205" t="s">
        <v>4555</v>
      </c>
      <c r="F1205" t="s">
        <v>1313</v>
      </c>
      <c r="H1205" t="s">
        <v>4556</v>
      </c>
      <c r="I1205" t="s">
        <v>4557</v>
      </c>
    </row>
    <row r="1206" spans="1:9" x14ac:dyDescent="0.2">
      <c r="A1206" t="s">
        <v>4558</v>
      </c>
      <c r="B1206" t="s">
        <v>1283</v>
      </c>
      <c r="C1206" t="s">
        <v>4559</v>
      </c>
      <c r="D1206" t="s">
        <v>1787</v>
      </c>
      <c r="E1206" t="s">
        <v>3006</v>
      </c>
      <c r="F1206" t="s">
        <v>1313</v>
      </c>
      <c r="H1206" t="s">
        <v>4560</v>
      </c>
      <c r="I1206" t="s">
        <v>3008</v>
      </c>
    </row>
    <row r="1207" spans="1:9" x14ac:dyDescent="0.2">
      <c r="A1207" t="s">
        <v>4561</v>
      </c>
      <c r="B1207" t="s">
        <v>1652</v>
      </c>
      <c r="C1207" t="s">
        <v>1858</v>
      </c>
      <c r="D1207" t="s">
        <v>1787</v>
      </c>
      <c r="E1207" t="s">
        <v>1367</v>
      </c>
      <c r="F1207" t="s">
        <v>1313</v>
      </c>
      <c r="H1207" t="s">
        <v>4562</v>
      </c>
      <c r="I1207" t="s">
        <v>1370</v>
      </c>
    </row>
    <row r="1208" spans="1:9" x14ac:dyDescent="0.2">
      <c r="A1208" t="s">
        <v>4563</v>
      </c>
      <c r="B1208" t="s">
        <v>1499</v>
      </c>
      <c r="C1208" t="s">
        <v>4564</v>
      </c>
      <c r="D1208" t="s">
        <v>1787</v>
      </c>
      <c r="E1208" t="s">
        <v>399</v>
      </c>
      <c r="F1208" t="s">
        <v>1313</v>
      </c>
      <c r="H1208" t="s">
        <v>4565</v>
      </c>
      <c r="I1208" t="s">
        <v>1524</v>
      </c>
    </row>
    <row r="1209" spans="1:9" x14ac:dyDescent="0.2">
      <c r="A1209" t="s">
        <v>3236</v>
      </c>
      <c r="B1209" t="s">
        <v>1283</v>
      </c>
      <c r="C1209" t="s">
        <v>2726</v>
      </c>
      <c r="D1209" t="s">
        <v>1787</v>
      </c>
      <c r="E1209" t="s">
        <v>3237</v>
      </c>
      <c r="F1209" t="s">
        <v>1313</v>
      </c>
      <c r="G1209" t="s">
        <v>1341</v>
      </c>
      <c r="H1209" t="s">
        <v>3238</v>
      </c>
      <c r="I1209" t="s">
        <v>3239</v>
      </c>
    </row>
    <row r="1210" spans="1:9" x14ac:dyDescent="0.2">
      <c r="A1210" t="s">
        <v>4566</v>
      </c>
      <c r="B1210" t="s">
        <v>1283</v>
      </c>
      <c r="C1210" t="s">
        <v>4567</v>
      </c>
      <c r="D1210" t="s">
        <v>1787</v>
      </c>
      <c r="E1210" t="s">
        <v>1340</v>
      </c>
      <c r="F1210" t="s">
        <v>1313</v>
      </c>
      <c r="H1210" t="s">
        <v>4568</v>
      </c>
      <c r="I1210" t="s">
        <v>4569</v>
      </c>
    </row>
    <row r="1211" spans="1:9" x14ac:dyDescent="0.2">
      <c r="A1211" t="s">
        <v>4570</v>
      </c>
      <c r="B1211" t="s">
        <v>2592</v>
      </c>
      <c r="C1211" t="s">
        <v>4571</v>
      </c>
      <c r="D1211" t="s">
        <v>1787</v>
      </c>
      <c r="E1211" t="s">
        <v>962</v>
      </c>
      <c r="F1211" t="s">
        <v>1313</v>
      </c>
      <c r="H1211" t="s">
        <v>4572</v>
      </c>
      <c r="I1211" t="s">
        <v>1518</v>
      </c>
    </row>
    <row r="1212" spans="1:9" x14ac:dyDescent="0.2">
      <c r="A1212" t="s">
        <v>4573</v>
      </c>
      <c r="B1212" t="s">
        <v>1283</v>
      </c>
      <c r="C1212" t="s">
        <v>3121</v>
      </c>
      <c r="D1212" t="s">
        <v>1787</v>
      </c>
      <c r="E1212" t="s">
        <v>2719</v>
      </c>
      <c r="F1212" t="s">
        <v>1313</v>
      </c>
      <c r="H1212" t="s">
        <v>2497</v>
      </c>
      <c r="I1212" t="s">
        <v>4574</v>
      </c>
    </row>
    <row r="1213" spans="1:9" x14ac:dyDescent="0.2">
      <c r="A1213" t="s">
        <v>4575</v>
      </c>
      <c r="B1213" t="s">
        <v>1283</v>
      </c>
      <c r="C1213" t="s">
        <v>4576</v>
      </c>
      <c r="D1213" t="s">
        <v>1787</v>
      </c>
      <c r="E1213" t="s">
        <v>4577</v>
      </c>
      <c r="F1213" t="s">
        <v>1313</v>
      </c>
      <c r="H1213" t="s">
        <v>1908</v>
      </c>
      <c r="I1213" t="s">
        <v>4578</v>
      </c>
    </row>
    <row r="1214" spans="1:9" x14ac:dyDescent="0.2">
      <c r="A1214" t="s">
        <v>4579</v>
      </c>
      <c r="B1214" t="s">
        <v>2076</v>
      </c>
      <c r="C1214" t="s">
        <v>2483</v>
      </c>
      <c r="D1214" t="s">
        <v>1787</v>
      </c>
      <c r="E1214" t="s">
        <v>4580</v>
      </c>
      <c r="F1214" t="s">
        <v>1313</v>
      </c>
      <c r="H1214" t="s">
        <v>4069</v>
      </c>
      <c r="I1214" t="s">
        <v>4581</v>
      </c>
    </row>
    <row r="1215" spans="1:9" x14ac:dyDescent="0.2">
      <c r="A1215" t="s">
        <v>4582</v>
      </c>
      <c r="B1215" t="s">
        <v>1283</v>
      </c>
      <c r="C1215" t="s">
        <v>1280</v>
      </c>
      <c r="D1215" t="s">
        <v>1787</v>
      </c>
      <c r="E1215" t="s">
        <v>4583</v>
      </c>
      <c r="F1215" t="s">
        <v>1313</v>
      </c>
      <c r="H1215" t="s">
        <v>4584</v>
      </c>
      <c r="I1215" t="s">
        <v>4585</v>
      </c>
    </row>
    <row r="1216" spans="1:9" x14ac:dyDescent="0.2">
      <c r="A1216" t="s">
        <v>4586</v>
      </c>
      <c r="B1216" t="s">
        <v>4587</v>
      </c>
      <c r="C1216" t="s">
        <v>4588</v>
      </c>
      <c r="D1216" t="s">
        <v>1787</v>
      </c>
      <c r="E1216" t="s">
        <v>4589</v>
      </c>
      <c r="F1216" t="s">
        <v>1313</v>
      </c>
      <c r="H1216" t="s">
        <v>4590</v>
      </c>
      <c r="I1216" t="s">
        <v>4591</v>
      </c>
    </row>
    <row r="1217" spans="1:9" x14ac:dyDescent="0.2">
      <c r="A1217" t="s">
        <v>4592</v>
      </c>
      <c r="B1217" t="s">
        <v>711</v>
      </c>
      <c r="C1217" t="s">
        <v>1280</v>
      </c>
      <c r="D1217" t="s">
        <v>1787</v>
      </c>
      <c r="E1217" t="s">
        <v>4593</v>
      </c>
      <c r="F1217" t="s">
        <v>1313</v>
      </c>
      <c r="H1217" t="s">
        <v>4594</v>
      </c>
      <c r="I1217" t="s">
        <v>4595</v>
      </c>
    </row>
    <row r="1218" spans="1:9" x14ac:dyDescent="0.2">
      <c r="A1218" t="s">
        <v>4596</v>
      </c>
      <c r="B1218" t="s">
        <v>1283</v>
      </c>
      <c r="C1218" t="s">
        <v>1280</v>
      </c>
      <c r="D1218" t="s">
        <v>1787</v>
      </c>
      <c r="E1218" t="s">
        <v>4597</v>
      </c>
      <c r="F1218" t="s">
        <v>1313</v>
      </c>
      <c r="H1218" t="s">
        <v>4598</v>
      </c>
      <c r="I1218" t="s">
        <v>4599</v>
      </c>
    </row>
    <row r="1219" spans="1:9" x14ac:dyDescent="0.2">
      <c r="A1219" t="s">
        <v>4395</v>
      </c>
      <c r="B1219" t="s">
        <v>1283</v>
      </c>
      <c r="C1219" t="s">
        <v>2233</v>
      </c>
      <c r="D1219" t="s">
        <v>1787</v>
      </c>
      <c r="E1219" t="s">
        <v>897</v>
      </c>
      <c r="F1219" t="s">
        <v>1313</v>
      </c>
      <c r="H1219" t="s">
        <v>4396</v>
      </c>
      <c r="I1219" t="s">
        <v>4397</v>
      </c>
    </row>
    <row r="1220" spans="1:9" x14ac:dyDescent="0.2">
      <c r="A1220" t="s">
        <v>4600</v>
      </c>
      <c r="B1220" t="s">
        <v>1283</v>
      </c>
      <c r="C1220" t="s">
        <v>2731</v>
      </c>
      <c r="D1220" t="s">
        <v>1787</v>
      </c>
      <c r="E1220" t="s">
        <v>4601</v>
      </c>
      <c r="F1220" t="s">
        <v>1313</v>
      </c>
      <c r="H1220" t="s">
        <v>4602</v>
      </c>
      <c r="I1220" t="s">
        <v>4603</v>
      </c>
    </row>
    <row r="1221" spans="1:9" x14ac:dyDescent="0.2">
      <c r="A1221" t="s">
        <v>4604</v>
      </c>
      <c r="B1221" t="s">
        <v>1360</v>
      </c>
      <c r="C1221" t="s">
        <v>3498</v>
      </c>
      <c r="D1221" t="s">
        <v>1787</v>
      </c>
      <c r="E1221" t="s">
        <v>4605</v>
      </c>
      <c r="F1221" t="s">
        <v>1313</v>
      </c>
      <c r="H1221" t="s">
        <v>4606</v>
      </c>
      <c r="I1221" t="s">
        <v>4607</v>
      </c>
    </row>
    <row r="1222" spans="1:9" x14ac:dyDescent="0.2">
      <c r="A1222" t="s">
        <v>4608</v>
      </c>
      <c r="B1222" t="s">
        <v>2899</v>
      </c>
      <c r="C1222" t="s">
        <v>1556</v>
      </c>
      <c r="D1222" t="s">
        <v>1787</v>
      </c>
      <c r="E1222" t="s">
        <v>3298</v>
      </c>
      <c r="F1222" t="s">
        <v>1313</v>
      </c>
      <c r="H1222" t="s">
        <v>4609</v>
      </c>
      <c r="I1222" t="s">
        <v>3300</v>
      </c>
    </row>
    <row r="1223" spans="1:9" x14ac:dyDescent="0.2">
      <c r="A1223" t="s">
        <v>4610</v>
      </c>
      <c r="B1223" t="s">
        <v>1747</v>
      </c>
      <c r="C1223" t="s">
        <v>4611</v>
      </c>
      <c r="D1223" t="s">
        <v>1787</v>
      </c>
      <c r="E1223" t="s">
        <v>4612</v>
      </c>
      <c r="F1223" t="s">
        <v>1313</v>
      </c>
      <c r="H1223" t="s">
        <v>4613</v>
      </c>
      <c r="I1223" t="s">
        <v>4614</v>
      </c>
    </row>
    <row r="1224" spans="1:9" x14ac:dyDescent="0.2">
      <c r="A1224" t="s">
        <v>4608</v>
      </c>
      <c r="B1224" t="s">
        <v>2899</v>
      </c>
      <c r="C1224" t="s">
        <v>1556</v>
      </c>
      <c r="D1224" t="s">
        <v>1787</v>
      </c>
      <c r="E1224" t="s">
        <v>3298</v>
      </c>
      <c r="F1224" t="s">
        <v>1313</v>
      </c>
      <c r="H1224" t="s">
        <v>4609</v>
      </c>
      <c r="I1224" t="s">
        <v>3300</v>
      </c>
    </row>
    <row r="1225" spans="1:9" x14ac:dyDescent="0.2">
      <c r="A1225" t="s">
        <v>4615</v>
      </c>
      <c r="B1225" t="s">
        <v>1900</v>
      </c>
      <c r="C1225" t="s">
        <v>4616</v>
      </c>
      <c r="D1225" t="s">
        <v>1787</v>
      </c>
      <c r="E1225" t="s">
        <v>1010</v>
      </c>
      <c r="F1225" t="s">
        <v>1313</v>
      </c>
      <c r="H1225" t="s">
        <v>4617</v>
      </c>
      <c r="I1225" t="s">
        <v>1352</v>
      </c>
    </row>
    <row r="1226" spans="1:9" x14ac:dyDescent="0.2">
      <c r="A1226" t="s">
        <v>4618</v>
      </c>
      <c r="B1226" t="s">
        <v>4619</v>
      </c>
      <c r="C1226" t="s">
        <v>4620</v>
      </c>
      <c r="D1226" t="s">
        <v>1787</v>
      </c>
      <c r="E1226" t="s">
        <v>4221</v>
      </c>
      <c r="F1226" t="s">
        <v>1313</v>
      </c>
      <c r="H1226" t="s">
        <v>4621</v>
      </c>
      <c r="I1226" t="s">
        <v>4223</v>
      </c>
    </row>
    <row r="1227" spans="1:9" x14ac:dyDescent="0.2">
      <c r="A1227" t="s">
        <v>4608</v>
      </c>
      <c r="B1227" t="s">
        <v>2899</v>
      </c>
      <c r="C1227" t="s">
        <v>1556</v>
      </c>
      <c r="D1227" t="s">
        <v>1787</v>
      </c>
      <c r="E1227" t="s">
        <v>3298</v>
      </c>
      <c r="F1227" t="s">
        <v>1313</v>
      </c>
      <c r="H1227" t="s">
        <v>4609</v>
      </c>
      <c r="I1227" t="s">
        <v>3300</v>
      </c>
    </row>
    <row r="1228" spans="1:9" x14ac:dyDescent="0.2">
      <c r="A1228" t="s">
        <v>4622</v>
      </c>
      <c r="B1228" t="s">
        <v>1609</v>
      </c>
      <c r="C1228" t="s">
        <v>2353</v>
      </c>
      <c r="D1228" t="s">
        <v>1787</v>
      </c>
      <c r="E1228" t="s">
        <v>1268</v>
      </c>
      <c r="F1228" t="s">
        <v>1269</v>
      </c>
      <c r="H1228" t="s">
        <v>3715</v>
      </c>
      <c r="I1228" t="s">
        <v>1272</v>
      </c>
    </row>
    <row r="1229" spans="1:9" x14ac:dyDescent="0.2">
      <c r="A1229" t="s">
        <v>4623</v>
      </c>
      <c r="B1229" t="s">
        <v>1283</v>
      </c>
      <c r="C1229" t="s">
        <v>3704</v>
      </c>
      <c r="D1229" t="s">
        <v>1287</v>
      </c>
      <c r="E1229" t="s">
        <v>2783</v>
      </c>
      <c r="F1229" t="s">
        <v>1313</v>
      </c>
      <c r="H1229" t="s">
        <v>4624</v>
      </c>
      <c r="I1229" t="s">
        <v>2785</v>
      </c>
    </row>
    <row r="1230" spans="1:9" x14ac:dyDescent="0.2">
      <c r="A1230" t="s">
        <v>4625</v>
      </c>
      <c r="B1230" t="s">
        <v>3571</v>
      </c>
      <c r="C1230" t="s">
        <v>2018</v>
      </c>
      <c r="D1230" t="s">
        <v>1787</v>
      </c>
      <c r="E1230" t="s">
        <v>1472</v>
      </c>
      <c r="F1230" t="s">
        <v>1313</v>
      </c>
      <c r="H1230" t="s">
        <v>4626</v>
      </c>
      <c r="I1230" t="s">
        <v>1475</v>
      </c>
    </row>
    <row r="1231" spans="1:9" x14ac:dyDescent="0.2">
      <c r="A1231" t="s">
        <v>1743</v>
      </c>
      <c r="B1231" t="s">
        <v>1744</v>
      </c>
      <c r="C1231" t="s">
        <v>475</v>
      </c>
      <c r="D1231" t="s">
        <v>1267</v>
      </c>
      <c r="E1231" t="s">
        <v>1268</v>
      </c>
      <c r="F1231" t="s">
        <v>1269</v>
      </c>
      <c r="G1231" t="s">
        <v>1270</v>
      </c>
      <c r="H1231" t="s">
        <v>1745</v>
      </c>
      <c r="I1231" t="s">
        <v>1272</v>
      </c>
    </row>
    <row r="1232" spans="1:9" x14ac:dyDescent="0.2">
      <c r="A1232" t="s">
        <v>4627</v>
      </c>
      <c r="B1232" t="s">
        <v>2175</v>
      </c>
      <c r="C1232" t="s">
        <v>1280</v>
      </c>
      <c r="D1232" t="s">
        <v>1267</v>
      </c>
      <c r="E1232" t="s">
        <v>1268</v>
      </c>
      <c r="F1232" t="s">
        <v>1269</v>
      </c>
      <c r="H1232" t="s">
        <v>4628</v>
      </c>
      <c r="I1232" t="s">
        <v>1272</v>
      </c>
    </row>
    <row r="1233" spans="1:9" x14ac:dyDescent="0.2">
      <c r="A1233" t="s">
        <v>4629</v>
      </c>
      <c r="B1233" t="s">
        <v>1283</v>
      </c>
      <c r="C1233" t="s">
        <v>1280</v>
      </c>
      <c r="D1233" t="s">
        <v>1287</v>
      </c>
      <c r="E1233" t="s">
        <v>1268</v>
      </c>
      <c r="F1233" t="s">
        <v>1269</v>
      </c>
      <c r="H1233" t="s">
        <v>4630</v>
      </c>
      <c r="I1233" t="s">
        <v>1272</v>
      </c>
    </row>
    <row r="1234" spans="1:9" x14ac:dyDescent="0.2">
      <c r="A1234" t="s">
        <v>4631</v>
      </c>
      <c r="B1234" t="s">
        <v>1283</v>
      </c>
      <c r="C1234" t="s">
        <v>4632</v>
      </c>
      <c r="D1234" t="s">
        <v>1267</v>
      </c>
      <c r="E1234" t="s">
        <v>927</v>
      </c>
      <c r="F1234" t="s">
        <v>1313</v>
      </c>
      <c r="H1234" t="s">
        <v>4633</v>
      </c>
      <c r="I1234" t="s">
        <v>4634</v>
      </c>
    </row>
    <row r="1235" spans="1:9" x14ac:dyDescent="0.2">
      <c r="A1235" t="s">
        <v>4299</v>
      </c>
      <c r="B1235" t="s">
        <v>4055</v>
      </c>
      <c r="C1235" t="s">
        <v>1280</v>
      </c>
      <c r="D1235" t="s">
        <v>1287</v>
      </c>
      <c r="E1235" t="s">
        <v>1268</v>
      </c>
      <c r="F1235" t="s">
        <v>1269</v>
      </c>
      <c r="H1235" t="s">
        <v>4300</v>
      </c>
      <c r="I1235" t="s">
        <v>1272</v>
      </c>
    </row>
    <row r="1236" spans="1:9" x14ac:dyDescent="0.2">
      <c r="A1236" t="s">
        <v>4635</v>
      </c>
      <c r="B1236" t="s">
        <v>1718</v>
      </c>
      <c r="C1236" t="s">
        <v>4636</v>
      </c>
      <c r="D1236" t="s">
        <v>1787</v>
      </c>
      <c r="E1236" t="s">
        <v>1625</v>
      </c>
      <c r="F1236" t="s">
        <v>1313</v>
      </c>
      <c r="H1236" t="s">
        <v>4637</v>
      </c>
      <c r="I1236" t="s">
        <v>3325</v>
      </c>
    </row>
    <row r="1237" spans="1:9" x14ac:dyDescent="0.2">
      <c r="A1237" t="s">
        <v>4638</v>
      </c>
      <c r="B1237" t="s">
        <v>1283</v>
      </c>
      <c r="C1237" t="s">
        <v>2495</v>
      </c>
      <c r="D1237" t="s">
        <v>1287</v>
      </c>
      <c r="E1237" t="s">
        <v>1268</v>
      </c>
      <c r="F1237" t="s">
        <v>1269</v>
      </c>
      <c r="H1237" t="s">
        <v>4639</v>
      </c>
      <c r="I1237" t="s">
        <v>1272</v>
      </c>
    </row>
    <row r="1238" spans="1:9" x14ac:dyDescent="0.2">
      <c r="A1238" t="s">
        <v>4640</v>
      </c>
      <c r="B1238" t="s">
        <v>2794</v>
      </c>
      <c r="C1238" t="s">
        <v>1280</v>
      </c>
      <c r="D1238" t="s">
        <v>1787</v>
      </c>
      <c r="E1238" t="s">
        <v>2095</v>
      </c>
      <c r="F1238" t="s">
        <v>1313</v>
      </c>
      <c r="H1238" t="s">
        <v>4641</v>
      </c>
      <c r="I1238" t="s">
        <v>4642</v>
      </c>
    </row>
    <row r="1239" spans="1:9" x14ac:dyDescent="0.2">
      <c r="A1239" t="s">
        <v>4643</v>
      </c>
      <c r="B1239" t="s">
        <v>1283</v>
      </c>
      <c r="C1239" t="s">
        <v>4644</v>
      </c>
      <c r="D1239" t="s">
        <v>1287</v>
      </c>
      <c r="E1239" t="s">
        <v>3383</v>
      </c>
      <c r="F1239" t="s">
        <v>1313</v>
      </c>
      <c r="H1239" t="s">
        <v>3457</v>
      </c>
      <c r="I1239" t="s">
        <v>3385</v>
      </c>
    </row>
    <row r="1240" spans="1:9" x14ac:dyDescent="0.2">
      <c r="A1240" t="s">
        <v>4645</v>
      </c>
      <c r="B1240" t="s">
        <v>1283</v>
      </c>
      <c r="C1240" t="s">
        <v>3193</v>
      </c>
      <c r="D1240" t="s">
        <v>1287</v>
      </c>
      <c r="E1240" t="s">
        <v>1268</v>
      </c>
      <c r="F1240" t="s">
        <v>1269</v>
      </c>
      <c r="H1240" t="s">
        <v>4646</v>
      </c>
      <c r="I1240" t="s">
        <v>1272</v>
      </c>
    </row>
    <row r="1241" spans="1:9" x14ac:dyDescent="0.2">
      <c r="A1241" t="s">
        <v>4647</v>
      </c>
      <c r="B1241" t="s">
        <v>4648</v>
      </c>
      <c r="C1241" t="s">
        <v>1280</v>
      </c>
      <c r="D1241" t="s">
        <v>1267</v>
      </c>
      <c r="E1241" t="s">
        <v>4649</v>
      </c>
      <c r="F1241" t="s">
        <v>1313</v>
      </c>
      <c r="H1241" t="s">
        <v>4650</v>
      </c>
      <c r="I1241" t="s">
        <v>4651</v>
      </c>
    </row>
    <row r="1242" spans="1:9" x14ac:dyDescent="0.2">
      <c r="A1242" t="s">
        <v>4652</v>
      </c>
      <c r="B1242" t="s">
        <v>2090</v>
      </c>
      <c r="C1242" t="s">
        <v>4653</v>
      </c>
      <c r="D1242" t="s">
        <v>1787</v>
      </c>
      <c r="E1242" t="s">
        <v>1268</v>
      </c>
      <c r="F1242" t="s">
        <v>1269</v>
      </c>
      <c r="H1242" t="s">
        <v>4654</v>
      </c>
      <c r="I1242" t="s">
        <v>1272</v>
      </c>
    </row>
    <row r="1243" spans="1:9" x14ac:dyDescent="0.2">
      <c r="A1243" t="s">
        <v>4655</v>
      </c>
      <c r="B1243" t="s">
        <v>3447</v>
      </c>
      <c r="C1243" t="s">
        <v>4656</v>
      </c>
      <c r="D1243" t="s">
        <v>1267</v>
      </c>
      <c r="E1243" t="s">
        <v>931</v>
      </c>
      <c r="F1243" t="s">
        <v>1313</v>
      </c>
      <c r="H1243" t="s">
        <v>4657</v>
      </c>
      <c r="I1243" t="s">
        <v>3813</v>
      </c>
    </row>
    <row r="1244" spans="1:9" x14ac:dyDescent="0.2">
      <c r="A1244" t="s">
        <v>4658</v>
      </c>
      <c r="B1244" t="s">
        <v>711</v>
      </c>
      <c r="C1244" t="s">
        <v>1280</v>
      </c>
      <c r="D1244" t="s">
        <v>1287</v>
      </c>
      <c r="E1244" t="s">
        <v>1268</v>
      </c>
      <c r="F1244" t="s">
        <v>1269</v>
      </c>
      <c r="H1244" t="s">
        <v>4659</v>
      </c>
      <c r="I1244" t="s">
        <v>1272</v>
      </c>
    </row>
    <row r="1245" spans="1:9" x14ac:dyDescent="0.2">
      <c r="A1245" t="s">
        <v>4660</v>
      </c>
      <c r="B1245" t="s">
        <v>1757</v>
      </c>
      <c r="C1245" t="s">
        <v>1280</v>
      </c>
      <c r="D1245" t="s">
        <v>1787</v>
      </c>
      <c r="E1245" t="s">
        <v>1268</v>
      </c>
      <c r="F1245" t="s">
        <v>1269</v>
      </c>
      <c r="H1245" t="s">
        <v>4661</v>
      </c>
      <c r="I1245" t="s">
        <v>1272</v>
      </c>
    </row>
    <row r="1246" spans="1:9" x14ac:dyDescent="0.2">
      <c r="A1246" t="s">
        <v>4662</v>
      </c>
      <c r="B1246" t="s">
        <v>1283</v>
      </c>
      <c r="C1246" t="s">
        <v>3652</v>
      </c>
      <c r="D1246" t="s">
        <v>1787</v>
      </c>
      <c r="E1246" t="s">
        <v>4663</v>
      </c>
      <c r="F1246" t="s">
        <v>1313</v>
      </c>
      <c r="H1246" t="s">
        <v>4664</v>
      </c>
      <c r="I1246" t="s">
        <v>4665</v>
      </c>
    </row>
    <row r="1247" spans="1:9" x14ac:dyDescent="0.2">
      <c r="A1247" t="s">
        <v>4666</v>
      </c>
      <c r="B1247" t="s">
        <v>1372</v>
      </c>
      <c r="C1247" t="s">
        <v>1738</v>
      </c>
      <c r="D1247" t="s">
        <v>1267</v>
      </c>
      <c r="E1247" t="s">
        <v>4667</v>
      </c>
      <c r="F1247" t="s">
        <v>1313</v>
      </c>
      <c r="H1247" t="s">
        <v>4668</v>
      </c>
      <c r="I1247" t="s">
        <v>4669</v>
      </c>
    </row>
    <row r="1248" spans="1:9" x14ac:dyDescent="0.2">
      <c r="A1248" t="s">
        <v>4670</v>
      </c>
      <c r="B1248" t="s">
        <v>1283</v>
      </c>
      <c r="C1248" t="s">
        <v>1875</v>
      </c>
      <c r="D1248" t="s">
        <v>1287</v>
      </c>
      <c r="E1248" t="s">
        <v>1319</v>
      </c>
      <c r="F1248" t="s">
        <v>1313</v>
      </c>
      <c r="H1248" t="s">
        <v>1606</v>
      </c>
      <c r="I1248" t="s">
        <v>4671</v>
      </c>
    </row>
    <row r="1249" spans="1:9" x14ac:dyDescent="0.2">
      <c r="A1249" t="s">
        <v>1906</v>
      </c>
      <c r="B1249" t="s">
        <v>1283</v>
      </c>
      <c r="C1249" t="s">
        <v>3710</v>
      </c>
      <c r="D1249" t="s">
        <v>1287</v>
      </c>
      <c r="E1249" t="s">
        <v>1268</v>
      </c>
      <c r="F1249" t="s">
        <v>1269</v>
      </c>
      <c r="H1249" t="s">
        <v>4672</v>
      </c>
      <c r="I1249" t="s">
        <v>1272</v>
      </c>
    </row>
    <row r="1250" spans="1:9" x14ac:dyDescent="0.2">
      <c r="A1250" t="s">
        <v>4673</v>
      </c>
      <c r="B1250" t="s">
        <v>1283</v>
      </c>
      <c r="C1250" t="s">
        <v>4632</v>
      </c>
      <c r="D1250" t="s">
        <v>1267</v>
      </c>
      <c r="E1250" t="s">
        <v>1268</v>
      </c>
      <c r="F1250" t="s">
        <v>1269</v>
      </c>
      <c r="H1250" t="s">
        <v>4674</v>
      </c>
      <c r="I1250" t="s">
        <v>1272</v>
      </c>
    </row>
    <row r="1251" spans="1:9" x14ac:dyDescent="0.2">
      <c r="A1251" t="s">
        <v>4675</v>
      </c>
      <c r="B1251" t="s">
        <v>2452</v>
      </c>
      <c r="C1251" t="s">
        <v>2700</v>
      </c>
      <c r="D1251" t="s">
        <v>1787</v>
      </c>
      <c r="E1251" t="s">
        <v>1268</v>
      </c>
      <c r="F1251" t="s">
        <v>1269</v>
      </c>
      <c r="H1251" t="s">
        <v>4451</v>
      </c>
      <c r="I1251" t="s">
        <v>1272</v>
      </c>
    </row>
    <row r="1252" spans="1:9" x14ac:dyDescent="0.2">
      <c r="A1252" t="s">
        <v>4676</v>
      </c>
      <c r="B1252" t="s">
        <v>2053</v>
      </c>
      <c r="C1252" t="s">
        <v>4677</v>
      </c>
      <c r="D1252" t="s">
        <v>1287</v>
      </c>
      <c r="E1252" t="s">
        <v>1008</v>
      </c>
      <c r="F1252" t="s">
        <v>1313</v>
      </c>
      <c r="H1252" t="s">
        <v>4678</v>
      </c>
      <c r="I1252" t="s">
        <v>4679</v>
      </c>
    </row>
    <row r="1253" spans="1:9" x14ac:dyDescent="0.2">
      <c r="A1253" t="s">
        <v>4680</v>
      </c>
      <c r="B1253" t="s">
        <v>1389</v>
      </c>
      <c r="C1253" t="s">
        <v>4681</v>
      </c>
      <c r="D1253" t="s">
        <v>1287</v>
      </c>
      <c r="E1253" t="s">
        <v>4208</v>
      </c>
      <c r="F1253" t="s">
        <v>1313</v>
      </c>
      <c r="H1253" t="s">
        <v>4682</v>
      </c>
      <c r="I1253" t="s">
        <v>4210</v>
      </c>
    </row>
    <row r="1254" spans="1:9" x14ac:dyDescent="0.2">
      <c r="A1254" t="s">
        <v>4683</v>
      </c>
      <c r="B1254" t="s">
        <v>1283</v>
      </c>
      <c r="C1254" t="s">
        <v>1797</v>
      </c>
      <c r="D1254" t="s">
        <v>1787</v>
      </c>
      <c r="E1254" t="s">
        <v>976</v>
      </c>
      <c r="F1254" t="s">
        <v>1313</v>
      </c>
      <c r="H1254" t="s">
        <v>2903</v>
      </c>
      <c r="I1254" t="s">
        <v>4684</v>
      </c>
    </row>
    <row r="1255" spans="1:9" x14ac:dyDescent="0.2">
      <c r="A1255" t="s">
        <v>4685</v>
      </c>
      <c r="B1255" t="s">
        <v>1324</v>
      </c>
      <c r="C1255" t="s">
        <v>4686</v>
      </c>
      <c r="D1255" t="s">
        <v>1787</v>
      </c>
      <c r="E1255" t="s">
        <v>4687</v>
      </c>
      <c r="F1255" t="s">
        <v>1313</v>
      </c>
      <c r="H1255" t="s">
        <v>4254</v>
      </c>
      <c r="I1255" t="s">
        <v>4688</v>
      </c>
    </row>
    <row r="1256" spans="1:9" x14ac:dyDescent="0.2">
      <c r="A1256" t="s">
        <v>4689</v>
      </c>
      <c r="B1256" t="s">
        <v>1852</v>
      </c>
      <c r="C1256" t="s">
        <v>1930</v>
      </c>
      <c r="D1256" t="s">
        <v>1287</v>
      </c>
      <c r="E1256" t="s">
        <v>1268</v>
      </c>
      <c r="F1256" t="s">
        <v>1269</v>
      </c>
      <c r="H1256" t="s">
        <v>4690</v>
      </c>
      <c r="I1256" t="s">
        <v>1272</v>
      </c>
    </row>
    <row r="1257" spans="1:9" x14ac:dyDescent="0.2">
      <c r="A1257" t="s">
        <v>4691</v>
      </c>
      <c r="B1257" t="s">
        <v>4119</v>
      </c>
      <c r="C1257" t="s">
        <v>1280</v>
      </c>
      <c r="D1257" t="s">
        <v>1287</v>
      </c>
      <c r="E1257" t="s">
        <v>1268</v>
      </c>
      <c r="F1257" t="s">
        <v>1269</v>
      </c>
      <c r="H1257" t="s">
        <v>3191</v>
      </c>
      <c r="I1257" t="s">
        <v>1272</v>
      </c>
    </row>
    <row r="1258" spans="1:9" x14ac:dyDescent="0.2">
      <c r="A1258" t="s">
        <v>4692</v>
      </c>
      <c r="B1258" t="s">
        <v>2713</v>
      </c>
      <c r="C1258" t="s">
        <v>1280</v>
      </c>
      <c r="D1258" t="s">
        <v>1787</v>
      </c>
      <c r="E1258" t="s">
        <v>1415</v>
      </c>
      <c r="F1258" t="s">
        <v>1313</v>
      </c>
      <c r="H1258" t="s">
        <v>4693</v>
      </c>
      <c r="I1258" t="s">
        <v>1869</v>
      </c>
    </row>
    <row r="1259" spans="1:9" x14ac:dyDescent="0.2">
      <c r="A1259" t="s">
        <v>4694</v>
      </c>
      <c r="B1259" t="s">
        <v>1372</v>
      </c>
      <c r="C1259" t="s">
        <v>4695</v>
      </c>
      <c r="D1259" t="s">
        <v>1287</v>
      </c>
      <c r="E1259" t="s">
        <v>989</v>
      </c>
      <c r="F1259" t="s">
        <v>1313</v>
      </c>
      <c r="H1259" t="s">
        <v>4696</v>
      </c>
      <c r="I1259" t="s">
        <v>3938</v>
      </c>
    </row>
    <row r="1260" spans="1:9" x14ac:dyDescent="0.2">
      <c r="A1260" t="s">
        <v>4697</v>
      </c>
      <c r="B1260" t="s">
        <v>2328</v>
      </c>
      <c r="C1260" t="s">
        <v>1280</v>
      </c>
      <c r="D1260" t="s">
        <v>1787</v>
      </c>
      <c r="E1260" t="s">
        <v>1268</v>
      </c>
      <c r="F1260" t="s">
        <v>1269</v>
      </c>
      <c r="H1260" t="s">
        <v>4698</v>
      </c>
      <c r="I1260" t="s">
        <v>1272</v>
      </c>
    </row>
    <row r="1261" spans="1:9" x14ac:dyDescent="0.2">
      <c r="A1261" t="s">
        <v>4699</v>
      </c>
      <c r="B1261" t="s">
        <v>1941</v>
      </c>
      <c r="C1261" t="s">
        <v>1437</v>
      </c>
      <c r="D1261" t="s">
        <v>1787</v>
      </c>
      <c r="E1261" t="s">
        <v>4348</v>
      </c>
      <c r="F1261" t="s">
        <v>1313</v>
      </c>
      <c r="H1261" t="s">
        <v>4700</v>
      </c>
      <c r="I1261" t="s">
        <v>4701</v>
      </c>
    </row>
    <row r="1262" spans="1:9" x14ac:dyDescent="0.2">
      <c r="A1262" t="s">
        <v>4702</v>
      </c>
      <c r="B1262" t="s">
        <v>1019</v>
      </c>
      <c r="C1262" t="s">
        <v>4703</v>
      </c>
      <c r="D1262" t="s">
        <v>1287</v>
      </c>
      <c r="E1262" t="s">
        <v>1268</v>
      </c>
      <c r="F1262" t="s">
        <v>1269</v>
      </c>
      <c r="H1262" t="s">
        <v>4704</v>
      </c>
      <c r="I1262" t="s">
        <v>1272</v>
      </c>
    </row>
    <row r="1263" spans="1:9" x14ac:dyDescent="0.2">
      <c r="A1263" t="s">
        <v>4705</v>
      </c>
      <c r="B1263" t="s">
        <v>2839</v>
      </c>
      <c r="C1263" t="s">
        <v>1372</v>
      </c>
      <c r="D1263" t="s">
        <v>1287</v>
      </c>
      <c r="E1263" t="s">
        <v>1268</v>
      </c>
      <c r="F1263" t="s">
        <v>1269</v>
      </c>
      <c r="H1263" t="s">
        <v>4706</v>
      </c>
      <c r="I1263" t="s">
        <v>1272</v>
      </c>
    </row>
    <row r="1264" spans="1:9" x14ac:dyDescent="0.2">
      <c r="A1264" t="s">
        <v>3622</v>
      </c>
      <c r="B1264" t="s">
        <v>1283</v>
      </c>
      <c r="C1264" t="s">
        <v>1280</v>
      </c>
      <c r="D1264" t="s">
        <v>1787</v>
      </c>
      <c r="E1264" t="s">
        <v>1010</v>
      </c>
      <c r="F1264" t="s">
        <v>1313</v>
      </c>
      <c r="G1264" t="s">
        <v>1308</v>
      </c>
      <c r="H1264" t="s">
        <v>3623</v>
      </c>
      <c r="I1264" t="s">
        <v>1352</v>
      </c>
    </row>
    <row r="1265" spans="1:9" x14ac:dyDescent="0.2">
      <c r="A1265" t="s">
        <v>4707</v>
      </c>
      <c r="B1265" t="s">
        <v>1306</v>
      </c>
      <c r="C1265" t="s">
        <v>4708</v>
      </c>
      <c r="D1265" t="s">
        <v>1787</v>
      </c>
      <c r="E1265" t="s">
        <v>1268</v>
      </c>
      <c r="F1265" t="s">
        <v>1269</v>
      </c>
      <c r="H1265" t="s">
        <v>4709</v>
      </c>
      <c r="I1265" t="s">
        <v>1272</v>
      </c>
    </row>
    <row r="1266" spans="1:9" x14ac:dyDescent="0.2">
      <c r="A1266" t="s">
        <v>4710</v>
      </c>
      <c r="B1266" t="s">
        <v>1283</v>
      </c>
      <c r="C1266" t="s">
        <v>1280</v>
      </c>
      <c r="D1266" t="s">
        <v>1287</v>
      </c>
      <c r="E1266" t="s">
        <v>976</v>
      </c>
      <c r="F1266" t="s">
        <v>1313</v>
      </c>
      <c r="H1266" t="s">
        <v>4711</v>
      </c>
      <c r="I1266" t="s">
        <v>4712</v>
      </c>
    </row>
    <row r="1267" spans="1:9" x14ac:dyDescent="0.2">
      <c r="A1267" t="s">
        <v>4713</v>
      </c>
      <c r="B1267" t="s">
        <v>1283</v>
      </c>
      <c r="C1267" t="s">
        <v>1399</v>
      </c>
      <c r="D1267" t="s">
        <v>1287</v>
      </c>
      <c r="E1267" t="s">
        <v>1268</v>
      </c>
      <c r="F1267" t="s">
        <v>1269</v>
      </c>
      <c r="H1267" t="s">
        <v>4714</v>
      </c>
      <c r="I1267" t="s">
        <v>1272</v>
      </c>
    </row>
    <row r="1268" spans="1:9" x14ac:dyDescent="0.2">
      <c r="A1268" t="s">
        <v>4715</v>
      </c>
      <c r="B1268" t="s">
        <v>2053</v>
      </c>
      <c r="C1268" t="s">
        <v>4716</v>
      </c>
      <c r="D1268" t="s">
        <v>1287</v>
      </c>
      <c r="E1268" t="s">
        <v>961</v>
      </c>
      <c r="F1268" t="s">
        <v>1313</v>
      </c>
      <c r="H1268" t="s">
        <v>4717</v>
      </c>
      <c r="I1268" t="s">
        <v>1808</v>
      </c>
    </row>
    <row r="1269" spans="1:9" x14ac:dyDescent="0.2">
      <c r="A1269" t="s">
        <v>4718</v>
      </c>
      <c r="B1269" t="s">
        <v>1283</v>
      </c>
      <c r="C1269" t="s">
        <v>2436</v>
      </c>
      <c r="D1269" t="s">
        <v>1287</v>
      </c>
      <c r="E1269" t="s">
        <v>4197</v>
      </c>
      <c r="F1269" t="s">
        <v>1313</v>
      </c>
      <c r="H1269" t="s">
        <v>4719</v>
      </c>
      <c r="I1269" t="s">
        <v>4199</v>
      </c>
    </row>
    <row r="1270" spans="1:9" x14ac:dyDescent="0.2">
      <c r="A1270" t="s">
        <v>4720</v>
      </c>
      <c r="B1270" t="s">
        <v>1283</v>
      </c>
      <c r="C1270" t="s">
        <v>3765</v>
      </c>
      <c r="D1270" t="s">
        <v>1287</v>
      </c>
      <c r="E1270" t="s">
        <v>4721</v>
      </c>
      <c r="F1270" t="s">
        <v>1313</v>
      </c>
      <c r="H1270" t="s">
        <v>4722</v>
      </c>
      <c r="I1270" t="s">
        <v>4723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6E3917-D073-3E42-9A5E-203E69534A0C}">
  <dimension ref="A1:G26"/>
  <sheetViews>
    <sheetView showGridLines="0" workbookViewId="0"/>
  </sheetViews>
  <sheetFormatPr baseColWidth="10" defaultRowHeight="16" x14ac:dyDescent="0.2"/>
  <cols>
    <col min="1" max="1" width="15.83203125" bestFit="1" customWidth="1"/>
    <col min="2" max="2" width="16.33203125" bestFit="1" customWidth="1"/>
  </cols>
  <sheetData>
    <row r="1" spans="1:2" x14ac:dyDescent="0.2">
      <c r="A1" s="2" t="s">
        <v>4724</v>
      </c>
    </row>
    <row r="3" spans="1:2" x14ac:dyDescent="0.2">
      <c r="A3" s="3" t="s">
        <v>3</v>
      </c>
      <c r="B3" t="s">
        <v>4726</v>
      </c>
    </row>
    <row r="4" spans="1:2" x14ac:dyDescent="0.2">
      <c r="A4" s="4" t="s">
        <v>186</v>
      </c>
      <c r="B4">
        <v>73</v>
      </c>
    </row>
    <row r="5" spans="1:2" x14ac:dyDescent="0.2">
      <c r="A5" s="4" t="s">
        <v>213</v>
      </c>
      <c r="B5">
        <v>13</v>
      </c>
    </row>
    <row r="6" spans="1:2" x14ac:dyDescent="0.2">
      <c r="A6" s="4" t="s">
        <v>22</v>
      </c>
      <c r="B6">
        <v>297</v>
      </c>
    </row>
    <row r="7" spans="1:2" x14ac:dyDescent="0.2">
      <c r="A7" s="4" t="s">
        <v>61</v>
      </c>
      <c r="B7">
        <v>246</v>
      </c>
    </row>
    <row r="8" spans="1:2" x14ac:dyDescent="0.2">
      <c r="A8" s="4" t="s">
        <v>4725</v>
      </c>
      <c r="B8">
        <v>629</v>
      </c>
    </row>
    <row r="23" spans="1:7" x14ac:dyDescent="0.2">
      <c r="G23" t="s">
        <v>4729</v>
      </c>
    </row>
    <row r="24" spans="1:7" x14ac:dyDescent="0.2">
      <c r="G24" t="s">
        <v>4730</v>
      </c>
    </row>
    <row r="25" spans="1:7" x14ac:dyDescent="0.2">
      <c r="A25" t="s">
        <v>4727</v>
      </c>
    </row>
    <row r="26" spans="1:7" x14ac:dyDescent="0.2">
      <c r="A26" t="s">
        <v>4728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0A708-6570-9A4B-8A39-F8D2B2DB2C29}">
  <dimension ref="A1:K35"/>
  <sheetViews>
    <sheetView showGridLines="0" workbookViewId="0"/>
  </sheetViews>
  <sheetFormatPr baseColWidth="10" defaultRowHeight="16" x14ac:dyDescent="0.2"/>
  <cols>
    <col min="1" max="1" width="14.6640625" bestFit="1" customWidth="1"/>
    <col min="2" max="2" width="16.33203125" bestFit="1" customWidth="1"/>
  </cols>
  <sheetData>
    <row r="1" spans="1:11" x14ac:dyDescent="0.2">
      <c r="A1" s="2" t="s">
        <v>4731</v>
      </c>
    </row>
    <row r="3" spans="1:11" x14ac:dyDescent="0.2">
      <c r="A3" s="3" t="s">
        <v>4732</v>
      </c>
      <c r="B3" t="s">
        <v>4726</v>
      </c>
    </row>
    <row r="4" spans="1:11" x14ac:dyDescent="0.2">
      <c r="A4" s="4" t="s">
        <v>917</v>
      </c>
      <c r="B4">
        <v>2</v>
      </c>
    </row>
    <row r="5" spans="1:11" x14ac:dyDescent="0.2">
      <c r="A5" s="4" t="s">
        <v>491</v>
      </c>
      <c r="B5">
        <v>16</v>
      </c>
    </row>
    <row r="6" spans="1:11" x14ac:dyDescent="0.2">
      <c r="A6" s="4" t="s">
        <v>33</v>
      </c>
      <c r="B6">
        <v>22</v>
      </c>
    </row>
    <row r="7" spans="1:11" x14ac:dyDescent="0.2">
      <c r="A7" s="4" t="s">
        <v>482</v>
      </c>
      <c r="B7">
        <v>56</v>
      </c>
      <c r="K7" t="s">
        <v>4735</v>
      </c>
    </row>
    <row r="8" spans="1:11" x14ac:dyDescent="0.2">
      <c r="A8" s="4" t="s">
        <v>776</v>
      </c>
      <c r="B8">
        <v>1</v>
      </c>
    </row>
    <row r="9" spans="1:11" x14ac:dyDescent="0.2">
      <c r="A9" s="4" t="s">
        <v>51</v>
      </c>
      <c r="B9">
        <v>25</v>
      </c>
    </row>
    <row r="10" spans="1:11" x14ac:dyDescent="0.2">
      <c r="A10" s="4" t="s">
        <v>912</v>
      </c>
      <c r="B10">
        <v>27</v>
      </c>
    </row>
    <row r="11" spans="1:11" x14ac:dyDescent="0.2">
      <c r="A11" s="4" t="s">
        <v>699</v>
      </c>
      <c r="B11">
        <v>33</v>
      </c>
    </row>
    <row r="12" spans="1:11" x14ac:dyDescent="0.2">
      <c r="A12" s="4" t="s">
        <v>319</v>
      </c>
      <c r="B12">
        <v>10</v>
      </c>
    </row>
    <row r="13" spans="1:11" x14ac:dyDescent="0.2">
      <c r="A13" s="4" t="s">
        <v>40</v>
      </c>
      <c r="B13">
        <v>35</v>
      </c>
    </row>
    <row r="14" spans="1:11" x14ac:dyDescent="0.2">
      <c r="A14" s="4" t="s">
        <v>251</v>
      </c>
      <c r="B14">
        <v>44</v>
      </c>
    </row>
    <row r="15" spans="1:11" x14ac:dyDescent="0.2">
      <c r="A15" s="4" t="s">
        <v>694</v>
      </c>
      <c r="B15">
        <v>25</v>
      </c>
    </row>
    <row r="16" spans="1:11" x14ac:dyDescent="0.2">
      <c r="A16" s="4" t="s">
        <v>495</v>
      </c>
      <c r="B16">
        <v>38</v>
      </c>
    </row>
    <row r="17" spans="1:9" x14ac:dyDescent="0.2">
      <c r="A17" s="4" t="s">
        <v>690</v>
      </c>
      <c r="B17">
        <v>36</v>
      </c>
    </row>
    <row r="18" spans="1:9" x14ac:dyDescent="0.2">
      <c r="A18" s="4" t="s">
        <v>930</v>
      </c>
      <c r="B18">
        <v>13</v>
      </c>
    </row>
    <row r="19" spans="1:9" x14ac:dyDescent="0.2">
      <c r="A19" s="4" t="s">
        <v>686</v>
      </c>
      <c r="B19">
        <v>29</v>
      </c>
    </row>
    <row r="20" spans="1:9" x14ac:dyDescent="0.2">
      <c r="A20" s="4" t="s">
        <v>88</v>
      </c>
      <c r="B20">
        <v>19</v>
      </c>
    </row>
    <row r="21" spans="1:9" x14ac:dyDescent="0.2">
      <c r="A21" s="4" t="s">
        <v>263</v>
      </c>
      <c r="B21">
        <v>26</v>
      </c>
    </row>
    <row r="22" spans="1:9" x14ac:dyDescent="0.2">
      <c r="A22" s="4" t="s">
        <v>902</v>
      </c>
      <c r="B22">
        <v>18</v>
      </c>
    </row>
    <row r="23" spans="1:9" x14ac:dyDescent="0.2">
      <c r="A23" s="4" t="s">
        <v>28</v>
      </c>
      <c r="B23">
        <v>44</v>
      </c>
    </row>
    <row r="24" spans="1:9" x14ac:dyDescent="0.2">
      <c r="A24" s="4" t="s">
        <v>736</v>
      </c>
      <c r="B24">
        <v>5</v>
      </c>
    </row>
    <row r="25" spans="1:9" x14ac:dyDescent="0.2">
      <c r="A25" s="4" t="s">
        <v>896</v>
      </c>
      <c r="B25">
        <v>22</v>
      </c>
    </row>
    <row r="26" spans="1:9" x14ac:dyDescent="0.2">
      <c r="A26" s="4" t="s">
        <v>240</v>
      </c>
      <c r="B26">
        <v>83</v>
      </c>
      <c r="I26" t="s">
        <v>4734</v>
      </c>
    </row>
    <row r="27" spans="1:9" x14ac:dyDescent="0.2">
      <c r="A27" s="4" t="s">
        <v>4725</v>
      </c>
      <c r="B27">
        <v>629</v>
      </c>
      <c r="I27" t="s">
        <v>4733</v>
      </c>
    </row>
    <row r="29" spans="1:9" x14ac:dyDescent="0.2">
      <c r="A29" s="3" t="s">
        <v>4732</v>
      </c>
      <c r="B29" t="s">
        <v>4726</v>
      </c>
    </row>
    <row r="30" spans="1:9" x14ac:dyDescent="0.2">
      <c r="A30" s="4" t="s">
        <v>33</v>
      </c>
      <c r="B30">
        <v>22</v>
      </c>
    </row>
    <row r="31" spans="1:9" x14ac:dyDescent="0.2">
      <c r="A31" s="4" t="s">
        <v>51</v>
      </c>
      <c r="B31">
        <v>25</v>
      </c>
    </row>
    <row r="32" spans="1:9" x14ac:dyDescent="0.2">
      <c r="A32" s="4" t="s">
        <v>40</v>
      </c>
      <c r="B32">
        <v>35</v>
      </c>
    </row>
    <row r="33" spans="1:2" x14ac:dyDescent="0.2">
      <c r="A33" s="4" t="s">
        <v>88</v>
      </c>
      <c r="B33">
        <v>19</v>
      </c>
    </row>
    <row r="34" spans="1:2" x14ac:dyDescent="0.2">
      <c r="A34" s="4" t="s">
        <v>28</v>
      </c>
      <c r="B34">
        <v>44</v>
      </c>
    </row>
    <row r="35" spans="1:2" x14ac:dyDescent="0.2">
      <c r="A35" s="4" t="s">
        <v>4725</v>
      </c>
      <c r="B35">
        <v>145</v>
      </c>
    </row>
  </sheetData>
  <pageMargins left="0.7" right="0.7" top="0.75" bottom="0.75" header="0.3" footer="0.3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C0A39-72B0-824C-BFF7-8C977043041B}">
  <dimension ref="A1:B35"/>
  <sheetViews>
    <sheetView showGridLines="0" workbookViewId="0"/>
  </sheetViews>
  <sheetFormatPr baseColWidth="10" defaultRowHeight="16" x14ac:dyDescent="0.2"/>
  <cols>
    <col min="1" max="1" width="19.1640625" bestFit="1" customWidth="1"/>
    <col min="2" max="2" width="16.33203125" bestFit="1" customWidth="1"/>
  </cols>
  <sheetData>
    <row r="1" spans="1:2" x14ac:dyDescent="0.2">
      <c r="A1" s="2" t="s">
        <v>4736</v>
      </c>
    </row>
    <row r="3" spans="1:2" x14ac:dyDescent="0.2">
      <c r="A3" s="3" t="s">
        <v>4739</v>
      </c>
      <c r="B3" t="s">
        <v>4726</v>
      </c>
    </row>
    <row r="4" spans="1:2" x14ac:dyDescent="0.2">
      <c r="A4" s="4" t="s">
        <v>1086</v>
      </c>
      <c r="B4">
        <v>9</v>
      </c>
    </row>
    <row r="5" spans="1:2" x14ac:dyDescent="0.2">
      <c r="A5" s="4" t="s">
        <v>1200</v>
      </c>
      <c r="B5">
        <v>1</v>
      </c>
    </row>
    <row r="6" spans="1:2" x14ac:dyDescent="0.2">
      <c r="A6" s="4" t="s">
        <v>1154</v>
      </c>
      <c r="B6">
        <v>3</v>
      </c>
    </row>
    <row r="7" spans="1:2" x14ac:dyDescent="0.2">
      <c r="A7" s="4" t="s">
        <v>1186</v>
      </c>
      <c r="B7">
        <v>1</v>
      </c>
    </row>
    <row r="8" spans="1:2" x14ac:dyDescent="0.2">
      <c r="A8" s="4" t="s">
        <v>1150</v>
      </c>
      <c r="B8">
        <v>2</v>
      </c>
    </row>
    <row r="9" spans="1:2" x14ac:dyDescent="0.2">
      <c r="A9" s="4" t="s">
        <v>1176</v>
      </c>
      <c r="B9">
        <v>10</v>
      </c>
    </row>
    <row r="10" spans="1:2" x14ac:dyDescent="0.2">
      <c r="A10" s="4" t="s">
        <v>1076</v>
      </c>
      <c r="B10">
        <v>14</v>
      </c>
    </row>
    <row r="11" spans="1:2" x14ac:dyDescent="0.2">
      <c r="A11" s="4" t="s">
        <v>1046</v>
      </c>
      <c r="B11">
        <v>60</v>
      </c>
    </row>
    <row r="12" spans="1:2" x14ac:dyDescent="0.2">
      <c r="A12" s="4" t="s">
        <v>1221</v>
      </c>
      <c r="B12">
        <v>2</v>
      </c>
    </row>
    <row r="13" spans="1:2" x14ac:dyDescent="0.2">
      <c r="A13" s="4" t="s">
        <v>1071</v>
      </c>
      <c r="B13">
        <v>114</v>
      </c>
    </row>
    <row r="14" spans="1:2" x14ac:dyDescent="0.2">
      <c r="A14" s="4" t="s">
        <v>1181</v>
      </c>
      <c r="B14">
        <v>4</v>
      </c>
    </row>
    <row r="15" spans="1:2" x14ac:dyDescent="0.2">
      <c r="A15" s="4" t="s">
        <v>1171</v>
      </c>
      <c r="B15">
        <v>11</v>
      </c>
    </row>
    <row r="16" spans="1:2" x14ac:dyDescent="0.2">
      <c r="A16" s="4" t="s">
        <v>1213</v>
      </c>
      <c r="B16">
        <v>3</v>
      </c>
    </row>
    <row r="17" spans="1:2" x14ac:dyDescent="0.2">
      <c r="A17" s="4" t="s">
        <v>1061</v>
      </c>
      <c r="B17">
        <v>19</v>
      </c>
    </row>
    <row r="18" spans="1:2" x14ac:dyDescent="0.2">
      <c r="A18" s="4" t="s">
        <v>1164</v>
      </c>
      <c r="B18">
        <v>3</v>
      </c>
    </row>
    <row r="19" spans="1:2" x14ac:dyDescent="0.2">
      <c r="A19" s="4" t="s">
        <v>1091</v>
      </c>
      <c r="B19">
        <v>3</v>
      </c>
    </row>
    <row r="20" spans="1:2" x14ac:dyDescent="0.2">
      <c r="A20" s="4" t="s">
        <v>1124</v>
      </c>
      <c r="B20">
        <v>3</v>
      </c>
    </row>
    <row r="21" spans="1:2" x14ac:dyDescent="0.2">
      <c r="A21" s="4" t="s">
        <v>1140</v>
      </c>
      <c r="B21">
        <v>42</v>
      </c>
    </row>
    <row r="22" spans="1:2" x14ac:dyDescent="0.2">
      <c r="A22" s="4" t="s">
        <v>1109</v>
      </c>
      <c r="B22">
        <v>0</v>
      </c>
    </row>
    <row r="23" spans="1:2" x14ac:dyDescent="0.2">
      <c r="A23" s="4" t="s">
        <v>1230</v>
      </c>
      <c r="B23">
        <v>1</v>
      </c>
    </row>
    <row r="24" spans="1:2" x14ac:dyDescent="0.2">
      <c r="A24" s="4" t="s">
        <v>1226</v>
      </c>
      <c r="B24">
        <v>0</v>
      </c>
    </row>
    <row r="25" spans="1:2" x14ac:dyDescent="0.2">
      <c r="A25" s="4" t="s">
        <v>1250</v>
      </c>
      <c r="B25">
        <v>0</v>
      </c>
    </row>
    <row r="26" spans="1:2" x14ac:dyDescent="0.2">
      <c r="A26" s="4" t="s">
        <v>1066</v>
      </c>
      <c r="B26">
        <v>95</v>
      </c>
    </row>
    <row r="27" spans="1:2" x14ac:dyDescent="0.2">
      <c r="A27" s="4" t="s">
        <v>1051</v>
      </c>
      <c r="B27">
        <v>41</v>
      </c>
    </row>
    <row r="28" spans="1:2" x14ac:dyDescent="0.2">
      <c r="A28" s="4" t="s">
        <v>1190</v>
      </c>
      <c r="B28">
        <v>1</v>
      </c>
    </row>
    <row r="29" spans="1:2" x14ac:dyDescent="0.2">
      <c r="A29" s="4" t="s">
        <v>1241</v>
      </c>
      <c r="B29">
        <v>85</v>
      </c>
    </row>
    <row r="30" spans="1:2" x14ac:dyDescent="0.2">
      <c r="A30" s="4" t="s">
        <v>1208</v>
      </c>
      <c r="B30">
        <v>1</v>
      </c>
    </row>
    <row r="31" spans="1:2" x14ac:dyDescent="0.2">
      <c r="A31" s="4" t="s">
        <v>1114</v>
      </c>
      <c r="B31">
        <v>2</v>
      </c>
    </row>
    <row r="32" spans="1:2" x14ac:dyDescent="0.2">
      <c r="A32" s="4" t="s">
        <v>1056</v>
      </c>
      <c r="B32">
        <v>11</v>
      </c>
    </row>
    <row r="33" spans="1:2" x14ac:dyDescent="0.2">
      <c r="A33" s="4" t="s">
        <v>1081</v>
      </c>
      <c r="B33">
        <v>85</v>
      </c>
    </row>
    <row r="34" spans="1:2" x14ac:dyDescent="0.2">
      <c r="A34" s="4" t="s">
        <v>1246</v>
      </c>
      <c r="B34">
        <v>3</v>
      </c>
    </row>
    <row r="35" spans="1:2" x14ac:dyDescent="0.2">
      <c r="A35" s="4" t="s">
        <v>4725</v>
      </c>
      <c r="B35">
        <v>629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C4E0CA-A663-2945-9848-424751A6AD88}">
  <dimension ref="A1:D833"/>
  <sheetViews>
    <sheetView showGridLines="0" zoomScale="94" workbookViewId="0"/>
  </sheetViews>
  <sheetFormatPr baseColWidth="10" defaultRowHeight="16" x14ac:dyDescent="0.2"/>
  <cols>
    <col min="1" max="1" width="18.6640625" bestFit="1" customWidth="1"/>
    <col min="2" max="2" width="23" bestFit="1" customWidth="1"/>
  </cols>
  <sheetData>
    <row r="1" spans="1:2" x14ac:dyDescent="0.2">
      <c r="A1" s="2" t="s">
        <v>4740</v>
      </c>
    </row>
    <row r="3" spans="1:2" x14ac:dyDescent="0.2">
      <c r="A3" s="3" t="s">
        <v>5572</v>
      </c>
      <c r="B3" t="s">
        <v>4726</v>
      </c>
    </row>
    <row r="4" spans="1:2" x14ac:dyDescent="0.2">
      <c r="A4" s="4" t="s">
        <v>4743</v>
      </c>
      <c r="B4">
        <v>2</v>
      </c>
    </row>
    <row r="5" spans="1:2" x14ac:dyDescent="0.2">
      <c r="A5" s="4" t="s">
        <v>4744</v>
      </c>
      <c r="B5">
        <v>0</v>
      </c>
    </row>
    <row r="6" spans="1:2" x14ac:dyDescent="0.2">
      <c r="A6" s="4" t="s">
        <v>4745</v>
      </c>
      <c r="B6">
        <v>1</v>
      </c>
    </row>
    <row r="7" spans="1:2" x14ac:dyDescent="0.2">
      <c r="A7" s="4" t="s">
        <v>4746</v>
      </c>
      <c r="B7">
        <v>0</v>
      </c>
    </row>
    <row r="8" spans="1:2" x14ac:dyDescent="0.2">
      <c r="A8" s="4" t="s">
        <v>4747</v>
      </c>
      <c r="B8">
        <v>0</v>
      </c>
    </row>
    <row r="9" spans="1:2" x14ac:dyDescent="0.2">
      <c r="A9" s="4" t="s">
        <v>4748</v>
      </c>
      <c r="B9">
        <v>1</v>
      </c>
    </row>
    <row r="10" spans="1:2" x14ac:dyDescent="0.2">
      <c r="A10" s="4" t="s">
        <v>4749</v>
      </c>
      <c r="B10">
        <v>0</v>
      </c>
    </row>
    <row r="11" spans="1:2" x14ac:dyDescent="0.2">
      <c r="A11" s="4" t="s">
        <v>4750</v>
      </c>
      <c r="B11">
        <v>1</v>
      </c>
    </row>
    <row r="12" spans="1:2" x14ac:dyDescent="0.2">
      <c r="A12" s="4" t="s">
        <v>4751</v>
      </c>
      <c r="B12">
        <v>1</v>
      </c>
    </row>
    <row r="13" spans="1:2" x14ac:dyDescent="0.2">
      <c r="A13" s="4" t="s">
        <v>4752</v>
      </c>
      <c r="B13">
        <v>1</v>
      </c>
    </row>
    <row r="14" spans="1:2" x14ac:dyDescent="0.2">
      <c r="A14" s="4" t="s">
        <v>4753</v>
      </c>
      <c r="B14">
        <v>0</v>
      </c>
    </row>
    <row r="15" spans="1:2" x14ac:dyDescent="0.2">
      <c r="A15" s="4" t="s">
        <v>4754</v>
      </c>
      <c r="B15">
        <v>3</v>
      </c>
    </row>
    <row r="16" spans="1:2" x14ac:dyDescent="0.2">
      <c r="A16" s="4" t="s">
        <v>4755</v>
      </c>
      <c r="B16">
        <v>1</v>
      </c>
    </row>
    <row r="17" spans="1:4" x14ac:dyDescent="0.2">
      <c r="A17" s="4" t="s">
        <v>4756</v>
      </c>
      <c r="B17">
        <v>1</v>
      </c>
    </row>
    <row r="18" spans="1:4" x14ac:dyDescent="0.2">
      <c r="A18" s="4" t="s">
        <v>4757</v>
      </c>
      <c r="B18">
        <v>1</v>
      </c>
    </row>
    <row r="19" spans="1:4" x14ac:dyDescent="0.2">
      <c r="A19" s="4" t="s">
        <v>4758</v>
      </c>
      <c r="B19">
        <v>0</v>
      </c>
    </row>
    <row r="20" spans="1:4" x14ac:dyDescent="0.2">
      <c r="A20" s="4" t="s">
        <v>4759</v>
      </c>
      <c r="B20">
        <v>1</v>
      </c>
    </row>
    <row r="21" spans="1:4" x14ac:dyDescent="0.2">
      <c r="A21" s="4" t="s">
        <v>4760</v>
      </c>
      <c r="B21">
        <v>0</v>
      </c>
    </row>
    <row r="22" spans="1:4" x14ac:dyDescent="0.2">
      <c r="A22" s="4" t="s">
        <v>4761</v>
      </c>
      <c r="B22">
        <v>2</v>
      </c>
    </row>
    <row r="23" spans="1:4" x14ac:dyDescent="0.2">
      <c r="A23" s="4" t="s">
        <v>4762</v>
      </c>
      <c r="B23">
        <v>0</v>
      </c>
    </row>
    <row r="24" spans="1:4" x14ac:dyDescent="0.2">
      <c r="A24" s="4" t="s">
        <v>4763</v>
      </c>
      <c r="B24">
        <v>1</v>
      </c>
    </row>
    <row r="25" spans="1:4" x14ac:dyDescent="0.2">
      <c r="A25" s="4" t="s">
        <v>4764</v>
      </c>
      <c r="B25">
        <v>1</v>
      </c>
    </row>
    <row r="26" spans="1:4" x14ac:dyDescent="0.2">
      <c r="A26" s="4" t="s">
        <v>4765</v>
      </c>
      <c r="B26">
        <v>0</v>
      </c>
    </row>
    <row r="27" spans="1:4" x14ac:dyDescent="0.2">
      <c r="A27" s="4" t="s">
        <v>4766</v>
      </c>
      <c r="B27">
        <v>1</v>
      </c>
    </row>
    <row r="28" spans="1:4" x14ac:dyDescent="0.2">
      <c r="A28" s="4" t="s">
        <v>4767</v>
      </c>
      <c r="B28">
        <v>0</v>
      </c>
    </row>
    <row r="29" spans="1:4" x14ac:dyDescent="0.2">
      <c r="A29" s="4" t="s">
        <v>4768</v>
      </c>
      <c r="B29">
        <v>1</v>
      </c>
    </row>
    <row r="30" spans="1:4" x14ac:dyDescent="0.2">
      <c r="A30" s="4" t="s">
        <v>4769</v>
      </c>
      <c r="B30">
        <v>1</v>
      </c>
    </row>
    <row r="31" spans="1:4" x14ac:dyDescent="0.2">
      <c r="A31" s="4" t="s">
        <v>4770</v>
      </c>
      <c r="B31">
        <v>0</v>
      </c>
    </row>
    <row r="32" spans="1:4" x14ac:dyDescent="0.2">
      <c r="A32" s="4" t="s">
        <v>4771</v>
      </c>
      <c r="B32">
        <v>1</v>
      </c>
      <c r="D32" t="s">
        <v>5575</v>
      </c>
    </row>
    <row r="33" spans="1:2" x14ac:dyDescent="0.2">
      <c r="A33" s="4" t="s">
        <v>4772</v>
      </c>
      <c r="B33">
        <v>1</v>
      </c>
    </row>
    <row r="34" spans="1:2" x14ac:dyDescent="0.2">
      <c r="A34" s="4" t="s">
        <v>4773</v>
      </c>
      <c r="B34">
        <v>2</v>
      </c>
    </row>
    <row r="35" spans="1:2" x14ac:dyDescent="0.2">
      <c r="A35" s="4" t="s">
        <v>4774</v>
      </c>
      <c r="B35">
        <v>0</v>
      </c>
    </row>
    <row r="36" spans="1:2" x14ac:dyDescent="0.2">
      <c r="A36" s="4" t="s">
        <v>4775</v>
      </c>
      <c r="B36">
        <v>4</v>
      </c>
    </row>
    <row r="37" spans="1:2" x14ac:dyDescent="0.2">
      <c r="A37" s="4" t="s">
        <v>4776</v>
      </c>
      <c r="B37">
        <v>1</v>
      </c>
    </row>
    <row r="38" spans="1:2" x14ac:dyDescent="0.2">
      <c r="A38" s="4" t="s">
        <v>4777</v>
      </c>
      <c r="B38">
        <v>0</v>
      </c>
    </row>
    <row r="39" spans="1:2" x14ac:dyDescent="0.2">
      <c r="A39" s="4" t="s">
        <v>4778</v>
      </c>
      <c r="B39">
        <v>0</v>
      </c>
    </row>
    <row r="40" spans="1:2" x14ac:dyDescent="0.2">
      <c r="A40" s="4" t="s">
        <v>4779</v>
      </c>
      <c r="B40">
        <v>1</v>
      </c>
    </row>
    <row r="41" spans="1:2" x14ac:dyDescent="0.2">
      <c r="A41" s="4" t="s">
        <v>4780</v>
      </c>
      <c r="B41">
        <v>1</v>
      </c>
    </row>
    <row r="42" spans="1:2" x14ac:dyDescent="0.2">
      <c r="A42" s="4" t="s">
        <v>4781</v>
      </c>
      <c r="B42">
        <v>0</v>
      </c>
    </row>
    <row r="43" spans="1:2" x14ac:dyDescent="0.2">
      <c r="A43" s="4" t="s">
        <v>4782</v>
      </c>
      <c r="B43">
        <v>1</v>
      </c>
    </row>
    <row r="44" spans="1:2" x14ac:dyDescent="0.2">
      <c r="A44" s="4" t="s">
        <v>4783</v>
      </c>
      <c r="B44">
        <v>0</v>
      </c>
    </row>
    <row r="45" spans="1:2" x14ac:dyDescent="0.2">
      <c r="A45" s="4" t="s">
        <v>4784</v>
      </c>
      <c r="B45">
        <v>0</v>
      </c>
    </row>
    <row r="46" spans="1:2" x14ac:dyDescent="0.2">
      <c r="A46" s="4" t="s">
        <v>4785</v>
      </c>
      <c r="B46">
        <v>0</v>
      </c>
    </row>
    <row r="47" spans="1:2" x14ac:dyDescent="0.2">
      <c r="A47" s="4" t="s">
        <v>4786</v>
      </c>
      <c r="B47">
        <v>0</v>
      </c>
    </row>
    <row r="48" spans="1:2" x14ac:dyDescent="0.2">
      <c r="A48" s="4" t="s">
        <v>4787</v>
      </c>
      <c r="B48">
        <v>1</v>
      </c>
    </row>
    <row r="49" spans="1:2" x14ac:dyDescent="0.2">
      <c r="A49" s="4" t="s">
        <v>4788</v>
      </c>
      <c r="B49">
        <v>0</v>
      </c>
    </row>
    <row r="50" spans="1:2" x14ac:dyDescent="0.2">
      <c r="A50" s="4" t="s">
        <v>4789</v>
      </c>
      <c r="B50">
        <v>2</v>
      </c>
    </row>
    <row r="51" spans="1:2" x14ac:dyDescent="0.2">
      <c r="A51" s="4" t="s">
        <v>4790</v>
      </c>
      <c r="B51">
        <v>1</v>
      </c>
    </row>
    <row r="52" spans="1:2" x14ac:dyDescent="0.2">
      <c r="A52" s="4" t="s">
        <v>4791</v>
      </c>
      <c r="B52">
        <v>0</v>
      </c>
    </row>
    <row r="53" spans="1:2" x14ac:dyDescent="0.2">
      <c r="A53" s="4" t="s">
        <v>4792</v>
      </c>
      <c r="B53">
        <v>0</v>
      </c>
    </row>
    <row r="54" spans="1:2" x14ac:dyDescent="0.2">
      <c r="A54" s="4" t="s">
        <v>4793</v>
      </c>
      <c r="B54">
        <v>1</v>
      </c>
    </row>
    <row r="55" spans="1:2" x14ac:dyDescent="0.2">
      <c r="A55" s="4" t="s">
        <v>4794</v>
      </c>
      <c r="B55">
        <v>1</v>
      </c>
    </row>
    <row r="56" spans="1:2" x14ac:dyDescent="0.2">
      <c r="A56" s="4" t="s">
        <v>4795</v>
      </c>
      <c r="B56">
        <v>1</v>
      </c>
    </row>
    <row r="57" spans="1:2" x14ac:dyDescent="0.2">
      <c r="A57" s="4" t="s">
        <v>4796</v>
      </c>
      <c r="B57">
        <v>1</v>
      </c>
    </row>
    <row r="58" spans="1:2" x14ac:dyDescent="0.2">
      <c r="A58" s="4" t="s">
        <v>4797</v>
      </c>
      <c r="B58">
        <v>0</v>
      </c>
    </row>
    <row r="59" spans="1:2" x14ac:dyDescent="0.2">
      <c r="A59" s="4" t="s">
        <v>4798</v>
      </c>
      <c r="B59">
        <v>0</v>
      </c>
    </row>
    <row r="60" spans="1:2" x14ac:dyDescent="0.2">
      <c r="A60" s="4" t="s">
        <v>4799</v>
      </c>
      <c r="B60">
        <v>1</v>
      </c>
    </row>
    <row r="61" spans="1:2" x14ac:dyDescent="0.2">
      <c r="A61" s="4" t="s">
        <v>4800</v>
      </c>
      <c r="B61">
        <v>0</v>
      </c>
    </row>
    <row r="62" spans="1:2" x14ac:dyDescent="0.2">
      <c r="A62" s="4" t="s">
        <v>4801</v>
      </c>
      <c r="B62">
        <v>0</v>
      </c>
    </row>
    <row r="63" spans="1:2" x14ac:dyDescent="0.2">
      <c r="A63" s="4" t="s">
        <v>4802</v>
      </c>
      <c r="B63">
        <v>1</v>
      </c>
    </row>
    <row r="64" spans="1:2" x14ac:dyDescent="0.2">
      <c r="A64" s="4" t="s">
        <v>4803</v>
      </c>
      <c r="B64">
        <v>1</v>
      </c>
    </row>
    <row r="65" spans="1:2" x14ac:dyDescent="0.2">
      <c r="A65" s="4" t="s">
        <v>4804</v>
      </c>
      <c r="B65">
        <v>1</v>
      </c>
    </row>
    <row r="66" spans="1:2" x14ac:dyDescent="0.2">
      <c r="A66" s="4" t="s">
        <v>4805</v>
      </c>
      <c r="B66">
        <v>0</v>
      </c>
    </row>
    <row r="67" spans="1:2" x14ac:dyDescent="0.2">
      <c r="A67" s="4" t="s">
        <v>4806</v>
      </c>
      <c r="B67">
        <v>1</v>
      </c>
    </row>
    <row r="68" spans="1:2" x14ac:dyDescent="0.2">
      <c r="A68" s="4" t="s">
        <v>4807</v>
      </c>
      <c r="B68">
        <v>1</v>
      </c>
    </row>
    <row r="69" spans="1:2" x14ac:dyDescent="0.2">
      <c r="A69" s="4" t="s">
        <v>4808</v>
      </c>
      <c r="B69">
        <v>0</v>
      </c>
    </row>
    <row r="70" spans="1:2" x14ac:dyDescent="0.2">
      <c r="A70" s="4" t="s">
        <v>4809</v>
      </c>
      <c r="B70">
        <v>0</v>
      </c>
    </row>
    <row r="71" spans="1:2" x14ac:dyDescent="0.2">
      <c r="A71" s="4" t="s">
        <v>4810</v>
      </c>
      <c r="B71">
        <v>0</v>
      </c>
    </row>
    <row r="72" spans="1:2" x14ac:dyDescent="0.2">
      <c r="A72" s="4" t="s">
        <v>4811</v>
      </c>
      <c r="B72">
        <v>0</v>
      </c>
    </row>
    <row r="73" spans="1:2" x14ac:dyDescent="0.2">
      <c r="A73" s="4" t="s">
        <v>4812</v>
      </c>
      <c r="B73">
        <v>1</v>
      </c>
    </row>
    <row r="74" spans="1:2" x14ac:dyDescent="0.2">
      <c r="A74" s="4" t="s">
        <v>4813</v>
      </c>
      <c r="B74">
        <v>0</v>
      </c>
    </row>
    <row r="75" spans="1:2" x14ac:dyDescent="0.2">
      <c r="A75" s="4" t="s">
        <v>4814</v>
      </c>
      <c r="B75">
        <v>0</v>
      </c>
    </row>
    <row r="76" spans="1:2" x14ac:dyDescent="0.2">
      <c r="A76" s="4" t="s">
        <v>4815</v>
      </c>
      <c r="B76">
        <v>2</v>
      </c>
    </row>
    <row r="77" spans="1:2" x14ac:dyDescent="0.2">
      <c r="A77" s="4" t="s">
        <v>4816</v>
      </c>
      <c r="B77">
        <v>1</v>
      </c>
    </row>
    <row r="78" spans="1:2" x14ac:dyDescent="0.2">
      <c r="A78" s="4" t="s">
        <v>4817</v>
      </c>
      <c r="B78">
        <v>1</v>
      </c>
    </row>
    <row r="79" spans="1:2" x14ac:dyDescent="0.2">
      <c r="A79" s="4" t="s">
        <v>4818</v>
      </c>
      <c r="B79">
        <v>1</v>
      </c>
    </row>
    <row r="80" spans="1:2" x14ac:dyDescent="0.2">
      <c r="A80" s="4" t="s">
        <v>4819</v>
      </c>
      <c r="B80">
        <v>1</v>
      </c>
    </row>
    <row r="81" spans="1:2" x14ac:dyDescent="0.2">
      <c r="A81" s="4" t="s">
        <v>4820</v>
      </c>
      <c r="B81">
        <v>0</v>
      </c>
    </row>
    <row r="82" spans="1:2" x14ac:dyDescent="0.2">
      <c r="A82" s="4" t="s">
        <v>4821</v>
      </c>
      <c r="B82">
        <v>0</v>
      </c>
    </row>
    <row r="83" spans="1:2" x14ac:dyDescent="0.2">
      <c r="A83" s="4" t="s">
        <v>4822</v>
      </c>
      <c r="B83">
        <v>0</v>
      </c>
    </row>
    <row r="84" spans="1:2" x14ac:dyDescent="0.2">
      <c r="A84" s="4" t="s">
        <v>4823</v>
      </c>
      <c r="B84">
        <v>0</v>
      </c>
    </row>
    <row r="85" spans="1:2" x14ac:dyDescent="0.2">
      <c r="A85" s="4" t="s">
        <v>4824</v>
      </c>
      <c r="B85">
        <v>0</v>
      </c>
    </row>
    <row r="86" spans="1:2" x14ac:dyDescent="0.2">
      <c r="A86" s="4" t="s">
        <v>4825</v>
      </c>
      <c r="B86">
        <v>1</v>
      </c>
    </row>
    <row r="87" spans="1:2" x14ac:dyDescent="0.2">
      <c r="A87" s="4" t="s">
        <v>4826</v>
      </c>
      <c r="B87">
        <v>1</v>
      </c>
    </row>
    <row r="88" spans="1:2" x14ac:dyDescent="0.2">
      <c r="A88" s="4" t="s">
        <v>4827</v>
      </c>
      <c r="B88">
        <v>1</v>
      </c>
    </row>
    <row r="89" spans="1:2" x14ac:dyDescent="0.2">
      <c r="A89" s="4" t="s">
        <v>4828</v>
      </c>
      <c r="B89">
        <v>1</v>
      </c>
    </row>
    <row r="90" spans="1:2" x14ac:dyDescent="0.2">
      <c r="A90" s="4" t="s">
        <v>4829</v>
      </c>
      <c r="B90">
        <v>0</v>
      </c>
    </row>
    <row r="91" spans="1:2" x14ac:dyDescent="0.2">
      <c r="A91" s="4" t="s">
        <v>4830</v>
      </c>
      <c r="B91">
        <v>1</v>
      </c>
    </row>
    <row r="92" spans="1:2" x14ac:dyDescent="0.2">
      <c r="A92" s="4" t="s">
        <v>4831</v>
      </c>
      <c r="B92">
        <v>0</v>
      </c>
    </row>
    <row r="93" spans="1:2" x14ac:dyDescent="0.2">
      <c r="A93" s="4" t="s">
        <v>4832</v>
      </c>
      <c r="B93">
        <v>0</v>
      </c>
    </row>
    <row r="94" spans="1:2" x14ac:dyDescent="0.2">
      <c r="A94" s="4" t="s">
        <v>4833</v>
      </c>
      <c r="B94">
        <v>0</v>
      </c>
    </row>
    <row r="95" spans="1:2" x14ac:dyDescent="0.2">
      <c r="A95" s="4" t="s">
        <v>4834</v>
      </c>
      <c r="B95">
        <v>1</v>
      </c>
    </row>
    <row r="96" spans="1:2" x14ac:dyDescent="0.2">
      <c r="A96" s="4" t="s">
        <v>4835</v>
      </c>
      <c r="B96">
        <v>1</v>
      </c>
    </row>
    <row r="97" spans="1:2" x14ac:dyDescent="0.2">
      <c r="A97" s="4" t="s">
        <v>4836</v>
      </c>
      <c r="B97">
        <v>0</v>
      </c>
    </row>
    <row r="98" spans="1:2" x14ac:dyDescent="0.2">
      <c r="A98" s="4" t="s">
        <v>4837</v>
      </c>
      <c r="B98">
        <v>1</v>
      </c>
    </row>
    <row r="99" spans="1:2" x14ac:dyDescent="0.2">
      <c r="A99" s="4" t="s">
        <v>4838</v>
      </c>
      <c r="B99">
        <v>0</v>
      </c>
    </row>
    <row r="100" spans="1:2" x14ac:dyDescent="0.2">
      <c r="A100" s="4" t="s">
        <v>4839</v>
      </c>
      <c r="B100">
        <v>1</v>
      </c>
    </row>
    <row r="101" spans="1:2" x14ac:dyDescent="0.2">
      <c r="A101" s="4" t="s">
        <v>4840</v>
      </c>
      <c r="B101">
        <v>1</v>
      </c>
    </row>
    <row r="102" spans="1:2" x14ac:dyDescent="0.2">
      <c r="A102" s="4" t="s">
        <v>4841</v>
      </c>
      <c r="B102">
        <v>1</v>
      </c>
    </row>
    <row r="103" spans="1:2" x14ac:dyDescent="0.2">
      <c r="A103" s="4" t="s">
        <v>4842</v>
      </c>
      <c r="B103">
        <v>0</v>
      </c>
    </row>
    <row r="104" spans="1:2" x14ac:dyDescent="0.2">
      <c r="A104" s="4" t="s">
        <v>4843</v>
      </c>
      <c r="B104">
        <v>1</v>
      </c>
    </row>
    <row r="105" spans="1:2" x14ac:dyDescent="0.2">
      <c r="A105" s="4" t="s">
        <v>4844</v>
      </c>
      <c r="B105">
        <v>0</v>
      </c>
    </row>
    <row r="106" spans="1:2" x14ac:dyDescent="0.2">
      <c r="A106" s="4" t="s">
        <v>4845</v>
      </c>
      <c r="B106">
        <v>1</v>
      </c>
    </row>
    <row r="107" spans="1:2" x14ac:dyDescent="0.2">
      <c r="A107" s="4" t="s">
        <v>4846</v>
      </c>
      <c r="B107">
        <v>1</v>
      </c>
    </row>
    <row r="108" spans="1:2" x14ac:dyDescent="0.2">
      <c r="A108" s="4" t="s">
        <v>4847</v>
      </c>
      <c r="B108">
        <v>0</v>
      </c>
    </row>
    <row r="109" spans="1:2" x14ac:dyDescent="0.2">
      <c r="A109" s="4" t="s">
        <v>4848</v>
      </c>
      <c r="B109">
        <v>0</v>
      </c>
    </row>
    <row r="110" spans="1:2" x14ac:dyDescent="0.2">
      <c r="A110" s="4" t="s">
        <v>4849</v>
      </c>
      <c r="B110">
        <v>0</v>
      </c>
    </row>
    <row r="111" spans="1:2" x14ac:dyDescent="0.2">
      <c r="A111" s="4" t="s">
        <v>4850</v>
      </c>
      <c r="B111">
        <v>0</v>
      </c>
    </row>
    <row r="112" spans="1:2" x14ac:dyDescent="0.2">
      <c r="A112" s="4" t="s">
        <v>4851</v>
      </c>
      <c r="B112">
        <v>0</v>
      </c>
    </row>
    <row r="113" spans="1:2" x14ac:dyDescent="0.2">
      <c r="A113" s="4" t="s">
        <v>4852</v>
      </c>
      <c r="B113">
        <v>0</v>
      </c>
    </row>
    <row r="114" spans="1:2" x14ac:dyDescent="0.2">
      <c r="A114" s="4" t="s">
        <v>4853</v>
      </c>
      <c r="B114">
        <v>0</v>
      </c>
    </row>
    <row r="115" spans="1:2" x14ac:dyDescent="0.2">
      <c r="A115" s="4" t="s">
        <v>4854</v>
      </c>
      <c r="B115">
        <v>0</v>
      </c>
    </row>
    <row r="116" spans="1:2" x14ac:dyDescent="0.2">
      <c r="A116" s="4" t="s">
        <v>4855</v>
      </c>
      <c r="B116">
        <v>2</v>
      </c>
    </row>
    <row r="117" spans="1:2" x14ac:dyDescent="0.2">
      <c r="A117" s="4" t="s">
        <v>4856</v>
      </c>
      <c r="B117">
        <v>1</v>
      </c>
    </row>
    <row r="118" spans="1:2" x14ac:dyDescent="0.2">
      <c r="A118" s="4" t="s">
        <v>4857</v>
      </c>
      <c r="B118">
        <v>0</v>
      </c>
    </row>
    <row r="119" spans="1:2" x14ac:dyDescent="0.2">
      <c r="A119" s="4" t="s">
        <v>4858</v>
      </c>
      <c r="B119">
        <v>1</v>
      </c>
    </row>
    <row r="120" spans="1:2" x14ac:dyDescent="0.2">
      <c r="A120" s="4" t="s">
        <v>4859</v>
      </c>
      <c r="B120">
        <v>0</v>
      </c>
    </row>
    <row r="121" spans="1:2" x14ac:dyDescent="0.2">
      <c r="A121" s="4" t="s">
        <v>4860</v>
      </c>
      <c r="B121">
        <v>0</v>
      </c>
    </row>
    <row r="122" spans="1:2" x14ac:dyDescent="0.2">
      <c r="A122" s="4" t="s">
        <v>4861</v>
      </c>
      <c r="B122">
        <v>1</v>
      </c>
    </row>
    <row r="123" spans="1:2" x14ac:dyDescent="0.2">
      <c r="A123" s="4" t="s">
        <v>4862</v>
      </c>
      <c r="B123">
        <v>0</v>
      </c>
    </row>
    <row r="124" spans="1:2" x14ac:dyDescent="0.2">
      <c r="A124" s="4" t="s">
        <v>4863</v>
      </c>
      <c r="B124">
        <v>1</v>
      </c>
    </row>
    <row r="125" spans="1:2" x14ac:dyDescent="0.2">
      <c r="A125" s="4" t="s">
        <v>4864</v>
      </c>
      <c r="B125">
        <v>1</v>
      </c>
    </row>
    <row r="126" spans="1:2" x14ac:dyDescent="0.2">
      <c r="A126" s="4" t="s">
        <v>4865</v>
      </c>
      <c r="B126">
        <v>1</v>
      </c>
    </row>
    <row r="127" spans="1:2" x14ac:dyDescent="0.2">
      <c r="A127" s="4" t="s">
        <v>4866</v>
      </c>
      <c r="B127">
        <v>0</v>
      </c>
    </row>
    <row r="128" spans="1:2" x14ac:dyDescent="0.2">
      <c r="A128" s="4" t="s">
        <v>4867</v>
      </c>
      <c r="B128">
        <v>0</v>
      </c>
    </row>
    <row r="129" spans="1:2" x14ac:dyDescent="0.2">
      <c r="A129" s="4" t="s">
        <v>4868</v>
      </c>
      <c r="B129">
        <v>1</v>
      </c>
    </row>
    <row r="130" spans="1:2" x14ac:dyDescent="0.2">
      <c r="A130" s="4" t="s">
        <v>4869</v>
      </c>
      <c r="B130">
        <v>0</v>
      </c>
    </row>
    <row r="131" spans="1:2" x14ac:dyDescent="0.2">
      <c r="A131" s="4" t="s">
        <v>4870</v>
      </c>
      <c r="B131">
        <v>0</v>
      </c>
    </row>
    <row r="132" spans="1:2" x14ac:dyDescent="0.2">
      <c r="A132" s="4" t="s">
        <v>4871</v>
      </c>
      <c r="B132">
        <v>1</v>
      </c>
    </row>
    <row r="133" spans="1:2" x14ac:dyDescent="0.2">
      <c r="A133" s="4" t="s">
        <v>4872</v>
      </c>
      <c r="B133">
        <v>0</v>
      </c>
    </row>
    <row r="134" spans="1:2" x14ac:dyDescent="0.2">
      <c r="A134" s="4" t="s">
        <v>4873</v>
      </c>
      <c r="B134">
        <v>1</v>
      </c>
    </row>
    <row r="135" spans="1:2" x14ac:dyDescent="0.2">
      <c r="A135" s="4" t="s">
        <v>4874</v>
      </c>
      <c r="B135">
        <v>0</v>
      </c>
    </row>
    <row r="136" spans="1:2" x14ac:dyDescent="0.2">
      <c r="A136" s="4" t="s">
        <v>4875</v>
      </c>
      <c r="B136">
        <v>0</v>
      </c>
    </row>
    <row r="137" spans="1:2" x14ac:dyDescent="0.2">
      <c r="A137" s="4" t="s">
        <v>4876</v>
      </c>
      <c r="B137">
        <v>1</v>
      </c>
    </row>
    <row r="138" spans="1:2" x14ac:dyDescent="0.2">
      <c r="A138" s="4" t="s">
        <v>4877</v>
      </c>
      <c r="B138">
        <v>0</v>
      </c>
    </row>
    <row r="139" spans="1:2" x14ac:dyDescent="0.2">
      <c r="A139" s="4" t="s">
        <v>4878</v>
      </c>
      <c r="B139">
        <v>1</v>
      </c>
    </row>
    <row r="140" spans="1:2" x14ac:dyDescent="0.2">
      <c r="A140" s="4" t="s">
        <v>4879</v>
      </c>
      <c r="B140">
        <v>0</v>
      </c>
    </row>
    <row r="141" spans="1:2" x14ac:dyDescent="0.2">
      <c r="A141" s="4" t="s">
        <v>4880</v>
      </c>
      <c r="B141">
        <v>1</v>
      </c>
    </row>
    <row r="142" spans="1:2" x14ac:dyDescent="0.2">
      <c r="A142" s="4" t="s">
        <v>4881</v>
      </c>
      <c r="B142">
        <v>0</v>
      </c>
    </row>
    <row r="143" spans="1:2" x14ac:dyDescent="0.2">
      <c r="A143" s="4" t="s">
        <v>4882</v>
      </c>
      <c r="B143">
        <v>2</v>
      </c>
    </row>
    <row r="144" spans="1:2" x14ac:dyDescent="0.2">
      <c r="A144" s="4" t="s">
        <v>4883</v>
      </c>
      <c r="B144">
        <v>0</v>
      </c>
    </row>
    <row r="145" spans="1:2" x14ac:dyDescent="0.2">
      <c r="A145" s="4" t="s">
        <v>4884</v>
      </c>
      <c r="B145">
        <v>0</v>
      </c>
    </row>
    <row r="146" spans="1:2" x14ac:dyDescent="0.2">
      <c r="A146" s="4" t="s">
        <v>4885</v>
      </c>
      <c r="B146">
        <v>0</v>
      </c>
    </row>
    <row r="147" spans="1:2" x14ac:dyDescent="0.2">
      <c r="A147" s="4" t="s">
        <v>4886</v>
      </c>
      <c r="B147">
        <v>1</v>
      </c>
    </row>
    <row r="148" spans="1:2" x14ac:dyDescent="0.2">
      <c r="A148" s="4" t="s">
        <v>4887</v>
      </c>
      <c r="B148">
        <v>0</v>
      </c>
    </row>
    <row r="149" spans="1:2" x14ac:dyDescent="0.2">
      <c r="A149" s="4" t="s">
        <v>4888</v>
      </c>
      <c r="B149">
        <v>1</v>
      </c>
    </row>
    <row r="150" spans="1:2" x14ac:dyDescent="0.2">
      <c r="A150" s="4" t="s">
        <v>4889</v>
      </c>
      <c r="B150">
        <v>0</v>
      </c>
    </row>
    <row r="151" spans="1:2" x14ac:dyDescent="0.2">
      <c r="A151" s="4" t="s">
        <v>4890</v>
      </c>
      <c r="B151">
        <v>0</v>
      </c>
    </row>
    <row r="152" spans="1:2" x14ac:dyDescent="0.2">
      <c r="A152" s="4" t="s">
        <v>4891</v>
      </c>
      <c r="B152">
        <v>1</v>
      </c>
    </row>
    <row r="153" spans="1:2" x14ac:dyDescent="0.2">
      <c r="A153" s="4" t="s">
        <v>4892</v>
      </c>
      <c r="B153">
        <v>0</v>
      </c>
    </row>
    <row r="154" spans="1:2" x14ac:dyDescent="0.2">
      <c r="A154" s="4" t="s">
        <v>4893</v>
      </c>
      <c r="B154">
        <v>0</v>
      </c>
    </row>
    <row r="155" spans="1:2" x14ac:dyDescent="0.2">
      <c r="A155" s="4" t="s">
        <v>4894</v>
      </c>
      <c r="B155">
        <v>1</v>
      </c>
    </row>
    <row r="156" spans="1:2" x14ac:dyDescent="0.2">
      <c r="A156" s="4" t="s">
        <v>4895</v>
      </c>
      <c r="B156">
        <v>0</v>
      </c>
    </row>
    <row r="157" spans="1:2" x14ac:dyDescent="0.2">
      <c r="A157" s="4" t="s">
        <v>4896</v>
      </c>
      <c r="B157">
        <v>0</v>
      </c>
    </row>
    <row r="158" spans="1:2" x14ac:dyDescent="0.2">
      <c r="A158" s="4" t="s">
        <v>4897</v>
      </c>
      <c r="B158">
        <v>0</v>
      </c>
    </row>
    <row r="159" spans="1:2" x14ac:dyDescent="0.2">
      <c r="A159" s="4" t="s">
        <v>4898</v>
      </c>
      <c r="B159">
        <v>3</v>
      </c>
    </row>
    <row r="160" spans="1:2" x14ac:dyDescent="0.2">
      <c r="A160" s="4" t="s">
        <v>4899</v>
      </c>
      <c r="B160">
        <v>2</v>
      </c>
    </row>
    <row r="161" spans="1:2" x14ac:dyDescent="0.2">
      <c r="A161" s="4" t="s">
        <v>4900</v>
      </c>
      <c r="B161">
        <v>1</v>
      </c>
    </row>
    <row r="162" spans="1:2" x14ac:dyDescent="0.2">
      <c r="A162" s="4" t="s">
        <v>4901</v>
      </c>
      <c r="B162">
        <v>1</v>
      </c>
    </row>
    <row r="163" spans="1:2" x14ac:dyDescent="0.2">
      <c r="A163" s="4" t="s">
        <v>4902</v>
      </c>
      <c r="B163">
        <v>3</v>
      </c>
    </row>
    <row r="164" spans="1:2" x14ac:dyDescent="0.2">
      <c r="A164" s="4" t="s">
        <v>4903</v>
      </c>
      <c r="B164">
        <v>0</v>
      </c>
    </row>
    <row r="165" spans="1:2" x14ac:dyDescent="0.2">
      <c r="A165" s="4" t="s">
        <v>4904</v>
      </c>
      <c r="B165">
        <v>1</v>
      </c>
    </row>
    <row r="166" spans="1:2" x14ac:dyDescent="0.2">
      <c r="A166" s="4" t="s">
        <v>4905</v>
      </c>
      <c r="B166">
        <v>0</v>
      </c>
    </row>
    <row r="167" spans="1:2" x14ac:dyDescent="0.2">
      <c r="A167" s="4" t="s">
        <v>4906</v>
      </c>
      <c r="B167">
        <v>0</v>
      </c>
    </row>
    <row r="168" spans="1:2" x14ac:dyDescent="0.2">
      <c r="A168" s="4" t="s">
        <v>4907</v>
      </c>
      <c r="B168">
        <v>2</v>
      </c>
    </row>
    <row r="169" spans="1:2" x14ac:dyDescent="0.2">
      <c r="A169" s="4" t="s">
        <v>4908</v>
      </c>
      <c r="B169">
        <v>1</v>
      </c>
    </row>
    <row r="170" spans="1:2" x14ac:dyDescent="0.2">
      <c r="A170" s="4" t="s">
        <v>4909</v>
      </c>
      <c r="B170">
        <v>0</v>
      </c>
    </row>
    <row r="171" spans="1:2" x14ac:dyDescent="0.2">
      <c r="A171" s="4" t="s">
        <v>4910</v>
      </c>
      <c r="B171">
        <v>1</v>
      </c>
    </row>
    <row r="172" spans="1:2" x14ac:dyDescent="0.2">
      <c r="A172" s="4" t="s">
        <v>4911</v>
      </c>
      <c r="B172">
        <v>1</v>
      </c>
    </row>
    <row r="173" spans="1:2" x14ac:dyDescent="0.2">
      <c r="A173" s="4" t="s">
        <v>4912</v>
      </c>
      <c r="B173">
        <v>0</v>
      </c>
    </row>
    <row r="174" spans="1:2" x14ac:dyDescent="0.2">
      <c r="A174" s="4" t="s">
        <v>4913</v>
      </c>
      <c r="B174">
        <v>0</v>
      </c>
    </row>
    <row r="175" spans="1:2" x14ac:dyDescent="0.2">
      <c r="A175" s="4" t="s">
        <v>4914</v>
      </c>
      <c r="B175">
        <v>1</v>
      </c>
    </row>
    <row r="176" spans="1:2" x14ac:dyDescent="0.2">
      <c r="A176" s="4" t="s">
        <v>4915</v>
      </c>
      <c r="B176">
        <v>2</v>
      </c>
    </row>
    <row r="177" spans="1:2" x14ac:dyDescent="0.2">
      <c r="A177" s="4" t="s">
        <v>4916</v>
      </c>
      <c r="B177">
        <v>1</v>
      </c>
    </row>
    <row r="178" spans="1:2" x14ac:dyDescent="0.2">
      <c r="A178" s="4" t="s">
        <v>4917</v>
      </c>
      <c r="B178">
        <v>1</v>
      </c>
    </row>
    <row r="179" spans="1:2" x14ac:dyDescent="0.2">
      <c r="A179" s="4" t="s">
        <v>4918</v>
      </c>
      <c r="B179">
        <v>0</v>
      </c>
    </row>
    <row r="180" spans="1:2" x14ac:dyDescent="0.2">
      <c r="A180" s="4" t="s">
        <v>4919</v>
      </c>
      <c r="B180">
        <v>0</v>
      </c>
    </row>
    <row r="181" spans="1:2" x14ac:dyDescent="0.2">
      <c r="A181" s="4" t="s">
        <v>4920</v>
      </c>
      <c r="B181">
        <v>0</v>
      </c>
    </row>
    <row r="182" spans="1:2" x14ac:dyDescent="0.2">
      <c r="A182" s="4" t="s">
        <v>4921</v>
      </c>
      <c r="B182">
        <v>0</v>
      </c>
    </row>
    <row r="183" spans="1:2" x14ac:dyDescent="0.2">
      <c r="A183" s="4" t="s">
        <v>4922</v>
      </c>
      <c r="B183">
        <v>1</v>
      </c>
    </row>
    <row r="184" spans="1:2" x14ac:dyDescent="0.2">
      <c r="A184" s="4" t="s">
        <v>4923</v>
      </c>
      <c r="B184">
        <v>0</v>
      </c>
    </row>
    <row r="185" spans="1:2" x14ac:dyDescent="0.2">
      <c r="A185" s="4" t="s">
        <v>4924</v>
      </c>
      <c r="B185">
        <v>1</v>
      </c>
    </row>
    <row r="186" spans="1:2" x14ac:dyDescent="0.2">
      <c r="A186" s="4" t="s">
        <v>4925</v>
      </c>
      <c r="B186">
        <v>0</v>
      </c>
    </row>
    <row r="187" spans="1:2" x14ac:dyDescent="0.2">
      <c r="A187" s="4" t="s">
        <v>4926</v>
      </c>
      <c r="B187">
        <v>1</v>
      </c>
    </row>
    <row r="188" spans="1:2" x14ac:dyDescent="0.2">
      <c r="A188" s="4" t="s">
        <v>4927</v>
      </c>
      <c r="B188">
        <v>1</v>
      </c>
    </row>
    <row r="189" spans="1:2" x14ac:dyDescent="0.2">
      <c r="A189" s="4" t="s">
        <v>4928</v>
      </c>
      <c r="B189">
        <v>0</v>
      </c>
    </row>
    <row r="190" spans="1:2" x14ac:dyDescent="0.2">
      <c r="A190" s="4" t="s">
        <v>4929</v>
      </c>
      <c r="B190">
        <v>0</v>
      </c>
    </row>
    <row r="191" spans="1:2" x14ac:dyDescent="0.2">
      <c r="A191" s="4" t="s">
        <v>4930</v>
      </c>
      <c r="B191">
        <v>1</v>
      </c>
    </row>
    <row r="192" spans="1:2" x14ac:dyDescent="0.2">
      <c r="A192" s="4" t="s">
        <v>4931</v>
      </c>
      <c r="B192">
        <v>0</v>
      </c>
    </row>
    <row r="193" spans="1:2" x14ac:dyDescent="0.2">
      <c r="A193" s="4" t="s">
        <v>4932</v>
      </c>
      <c r="B193">
        <v>1</v>
      </c>
    </row>
    <row r="194" spans="1:2" x14ac:dyDescent="0.2">
      <c r="A194" s="4" t="s">
        <v>4933</v>
      </c>
      <c r="B194">
        <v>0</v>
      </c>
    </row>
    <row r="195" spans="1:2" x14ac:dyDescent="0.2">
      <c r="A195" s="4" t="s">
        <v>4934</v>
      </c>
      <c r="B195">
        <v>1</v>
      </c>
    </row>
    <row r="196" spans="1:2" x14ac:dyDescent="0.2">
      <c r="A196" s="4" t="s">
        <v>4935</v>
      </c>
      <c r="B196">
        <v>1</v>
      </c>
    </row>
    <row r="197" spans="1:2" x14ac:dyDescent="0.2">
      <c r="A197" s="4" t="s">
        <v>4936</v>
      </c>
      <c r="B197">
        <v>0</v>
      </c>
    </row>
    <row r="198" spans="1:2" x14ac:dyDescent="0.2">
      <c r="A198" s="4" t="s">
        <v>4937</v>
      </c>
      <c r="B198">
        <v>0</v>
      </c>
    </row>
    <row r="199" spans="1:2" x14ac:dyDescent="0.2">
      <c r="A199" s="4" t="s">
        <v>4938</v>
      </c>
      <c r="B199">
        <v>1</v>
      </c>
    </row>
    <row r="200" spans="1:2" x14ac:dyDescent="0.2">
      <c r="A200" s="4" t="s">
        <v>4939</v>
      </c>
      <c r="B200">
        <v>0</v>
      </c>
    </row>
    <row r="201" spans="1:2" x14ac:dyDescent="0.2">
      <c r="A201" s="4" t="s">
        <v>4940</v>
      </c>
      <c r="B201">
        <v>1</v>
      </c>
    </row>
    <row r="202" spans="1:2" x14ac:dyDescent="0.2">
      <c r="A202" s="4" t="s">
        <v>4941</v>
      </c>
      <c r="B202">
        <v>4</v>
      </c>
    </row>
    <row r="203" spans="1:2" x14ac:dyDescent="0.2">
      <c r="A203" s="4" t="s">
        <v>4942</v>
      </c>
      <c r="B203">
        <v>0</v>
      </c>
    </row>
    <row r="204" spans="1:2" x14ac:dyDescent="0.2">
      <c r="A204" s="4" t="s">
        <v>4943</v>
      </c>
      <c r="B204">
        <v>1</v>
      </c>
    </row>
    <row r="205" spans="1:2" x14ac:dyDescent="0.2">
      <c r="A205" s="4" t="s">
        <v>4944</v>
      </c>
      <c r="B205">
        <v>1</v>
      </c>
    </row>
    <row r="206" spans="1:2" x14ac:dyDescent="0.2">
      <c r="A206" s="4" t="s">
        <v>4945</v>
      </c>
      <c r="B206">
        <v>0</v>
      </c>
    </row>
    <row r="207" spans="1:2" x14ac:dyDescent="0.2">
      <c r="A207" s="4" t="s">
        <v>4946</v>
      </c>
      <c r="B207">
        <v>0</v>
      </c>
    </row>
    <row r="208" spans="1:2" x14ac:dyDescent="0.2">
      <c r="A208" s="4" t="s">
        <v>4947</v>
      </c>
      <c r="B208">
        <v>0</v>
      </c>
    </row>
    <row r="209" spans="1:2" x14ac:dyDescent="0.2">
      <c r="A209" s="4" t="s">
        <v>4948</v>
      </c>
      <c r="B209">
        <v>0</v>
      </c>
    </row>
    <row r="210" spans="1:2" x14ac:dyDescent="0.2">
      <c r="A210" s="4" t="s">
        <v>4949</v>
      </c>
      <c r="B210">
        <v>2</v>
      </c>
    </row>
    <row r="211" spans="1:2" x14ac:dyDescent="0.2">
      <c r="A211" s="4" t="s">
        <v>4950</v>
      </c>
      <c r="B211">
        <v>0</v>
      </c>
    </row>
    <row r="212" spans="1:2" x14ac:dyDescent="0.2">
      <c r="A212" s="4" t="s">
        <v>4951</v>
      </c>
      <c r="B212">
        <v>1</v>
      </c>
    </row>
    <row r="213" spans="1:2" x14ac:dyDescent="0.2">
      <c r="A213" s="4" t="s">
        <v>4952</v>
      </c>
      <c r="B213">
        <v>0</v>
      </c>
    </row>
    <row r="214" spans="1:2" x14ac:dyDescent="0.2">
      <c r="A214" s="4" t="s">
        <v>4953</v>
      </c>
      <c r="B214">
        <v>1</v>
      </c>
    </row>
    <row r="215" spans="1:2" x14ac:dyDescent="0.2">
      <c r="A215" s="4" t="s">
        <v>4954</v>
      </c>
      <c r="B215">
        <v>0</v>
      </c>
    </row>
    <row r="216" spans="1:2" x14ac:dyDescent="0.2">
      <c r="A216" s="4" t="s">
        <v>4955</v>
      </c>
      <c r="B216">
        <v>0</v>
      </c>
    </row>
    <row r="217" spans="1:2" x14ac:dyDescent="0.2">
      <c r="A217" s="4" t="s">
        <v>4956</v>
      </c>
      <c r="B217">
        <v>1</v>
      </c>
    </row>
    <row r="218" spans="1:2" x14ac:dyDescent="0.2">
      <c r="A218" s="4" t="s">
        <v>4957</v>
      </c>
      <c r="B218">
        <v>1</v>
      </c>
    </row>
    <row r="219" spans="1:2" x14ac:dyDescent="0.2">
      <c r="A219" s="4" t="s">
        <v>4958</v>
      </c>
      <c r="B219">
        <v>2</v>
      </c>
    </row>
    <row r="220" spans="1:2" x14ac:dyDescent="0.2">
      <c r="A220" s="4" t="s">
        <v>4959</v>
      </c>
      <c r="B220">
        <v>1</v>
      </c>
    </row>
    <row r="221" spans="1:2" x14ac:dyDescent="0.2">
      <c r="A221" s="4" t="s">
        <v>4960</v>
      </c>
      <c r="B221">
        <v>0</v>
      </c>
    </row>
    <row r="222" spans="1:2" x14ac:dyDescent="0.2">
      <c r="A222" s="4" t="s">
        <v>4961</v>
      </c>
      <c r="B222">
        <v>0</v>
      </c>
    </row>
    <row r="223" spans="1:2" x14ac:dyDescent="0.2">
      <c r="A223" s="4" t="s">
        <v>4962</v>
      </c>
      <c r="B223">
        <v>1</v>
      </c>
    </row>
    <row r="224" spans="1:2" x14ac:dyDescent="0.2">
      <c r="A224" s="4" t="s">
        <v>4963</v>
      </c>
      <c r="B224">
        <v>0</v>
      </c>
    </row>
    <row r="225" spans="1:2" x14ac:dyDescent="0.2">
      <c r="A225" s="4" t="s">
        <v>4964</v>
      </c>
      <c r="B225">
        <v>1</v>
      </c>
    </row>
    <row r="226" spans="1:2" x14ac:dyDescent="0.2">
      <c r="A226" s="4" t="s">
        <v>4965</v>
      </c>
      <c r="B226">
        <v>0</v>
      </c>
    </row>
    <row r="227" spans="1:2" x14ac:dyDescent="0.2">
      <c r="A227" s="4" t="s">
        <v>4966</v>
      </c>
      <c r="B227">
        <v>0</v>
      </c>
    </row>
    <row r="228" spans="1:2" x14ac:dyDescent="0.2">
      <c r="A228" s="4" t="s">
        <v>4967</v>
      </c>
      <c r="B228">
        <v>3</v>
      </c>
    </row>
    <row r="229" spans="1:2" x14ac:dyDescent="0.2">
      <c r="A229" s="4" t="s">
        <v>4968</v>
      </c>
      <c r="B229">
        <v>2</v>
      </c>
    </row>
    <row r="230" spans="1:2" x14ac:dyDescent="0.2">
      <c r="A230" s="4" t="s">
        <v>4969</v>
      </c>
      <c r="B230">
        <v>0</v>
      </c>
    </row>
    <row r="231" spans="1:2" x14ac:dyDescent="0.2">
      <c r="A231" s="4" t="s">
        <v>4970</v>
      </c>
      <c r="B231">
        <v>1</v>
      </c>
    </row>
    <row r="232" spans="1:2" x14ac:dyDescent="0.2">
      <c r="A232" s="4" t="s">
        <v>4971</v>
      </c>
      <c r="B232">
        <v>1</v>
      </c>
    </row>
    <row r="233" spans="1:2" x14ac:dyDescent="0.2">
      <c r="A233" s="4" t="s">
        <v>4972</v>
      </c>
      <c r="B233">
        <v>0</v>
      </c>
    </row>
    <row r="234" spans="1:2" x14ac:dyDescent="0.2">
      <c r="A234" s="4" t="s">
        <v>4973</v>
      </c>
      <c r="B234">
        <v>3</v>
      </c>
    </row>
    <row r="235" spans="1:2" x14ac:dyDescent="0.2">
      <c r="A235" s="4" t="s">
        <v>4974</v>
      </c>
      <c r="B235">
        <v>1</v>
      </c>
    </row>
    <row r="236" spans="1:2" x14ac:dyDescent="0.2">
      <c r="A236" s="4" t="s">
        <v>4975</v>
      </c>
      <c r="B236">
        <v>0</v>
      </c>
    </row>
    <row r="237" spans="1:2" x14ac:dyDescent="0.2">
      <c r="A237" s="4" t="s">
        <v>4976</v>
      </c>
      <c r="B237">
        <v>0</v>
      </c>
    </row>
    <row r="238" spans="1:2" x14ac:dyDescent="0.2">
      <c r="A238" s="4" t="s">
        <v>4977</v>
      </c>
      <c r="B238">
        <v>0</v>
      </c>
    </row>
    <row r="239" spans="1:2" x14ac:dyDescent="0.2">
      <c r="A239" s="4" t="s">
        <v>4978</v>
      </c>
      <c r="B239">
        <v>0</v>
      </c>
    </row>
    <row r="240" spans="1:2" x14ac:dyDescent="0.2">
      <c r="A240" s="4" t="s">
        <v>4979</v>
      </c>
      <c r="B240">
        <v>1</v>
      </c>
    </row>
    <row r="241" spans="1:2" x14ac:dyDescent="0.2">
      <c r="A241" s="4" t="s">
        <v>4980</v>
      </c>
      <c r="B241">
        <v>1</v>
      </c>
    </row>
    <row r="242" spans="1:2" x14ac:dyDescent="0.2">
      <c r="A242" s="4" t="s">
        <v>4981</v>
      </c>
      <c r="B242">
        <v>1</v>
      </c>
    </row>
    <row r="243" spans="1:2" x14ac:dyDescent="0.2">
      <c r="A243" s="4" t="s">
        <v>4982</v>
      </c>
      <c r="B243">
        <v>1</v>
      </c>
    </row>
    <row r="244" spans="1:2" x14ac:dyDescent="0.2">
      <c r="A244" s="4" t="s">
        <v>4983</v>
      </c>
      <c r="B244">
        <v>1</v>
      </c>
    </row>
    <row r="245" spans="1:2" x14ac:dyDescent="0.2">
      <c r="A245" s="4" t="s">
        <v>4984</v>
      </c>
      <c r="B245">
        <v>1</v>
      </c>
    </row>
    <row r="246" spans="1:2" x14ac:dyDescent="0.2">
      <c r="A246" s="4" t="s">
        <v>4985</v>
      </c>
      <c r="B246">
        <v>0</v>
      </c>
    </row>
    <row r="247" spans="1:2" x14ac:dyDescent="0.2">
      <c r="A247" s="4" t="s">
        <v>4986</v>
      </c>
      <c r="B247">
        <v>0</v>
      </c>
    </row>
    <row r="248" spans="1:2" x14ac:dyDescent="0.2">
      <c r="A248" s="4" t="s">
        <v>4987</v>
      </c>
      <c r="B248">
        <v>0</v>
      </c>
    </row>
    <row r="249" spans="1:2" x14ac:dyDescent="0.2">
      <c r="A249" s="4" t="s">
        <v>4988</v>
      </c>
      <c r="B249">
        <v>0</v>
      </c>
    </row>
    <row r="250" spans="1:2" x14ac:dyDescent="0.2">
      <c r="A250" s="4" t="s">
        <v>4989</v>
      </c>
      <c r="B250">
        <v>1</v>
      </c>
    </row>
    <row r="251" spans="1:2" x14ac:dyDescent="0.2">
      <c r="A251" s="4" t="s">
        <v>4990</v>
      </c>
      <c r="B251">
        <v>0</v>
      </c>
    </row>
    <row r="252" spans="1:2" x14ac:dyDescent="0.2">
      <c r="A252" s="4" t="s">
        <v>4991</v>
      </c>
      <c r="B252">
        <v>0</v>
      </c>
    </row>
    <row r="253" spans="1:2" x14ac:dyDescent="0.2">
      <c r="A253" s="4" t="s">
        <v>4992</v>
      </c>
      <c r="B253">
        <v>0</v>
      </c>
    </row>
    <row r="254" spans="1:2" x14ac:dyDescent="0.2">
      <c r="A254" s="4" t="s">
        <v>4993</v>
      </c>
      <c r="B254">
        <v>1</v>
      </c>
    </row>
    <row r="255" spans="1:2" x14ac:dyDescent="0.2">
      <c r="A255" s="4" t="s">
        <v>4994</v>
      </c>
      <c r="B255">
        <v>0</v>
      </c>
    </row>
    <row r="256" spans="1:2" x14ac:dyDescent="0.2">
      <c r="A256" s="4" t="s">
        <v>4995</v>
      </c>
      <c r="B256">
        <v>1</v>
      </c>
    </row>
    <row r="257" spans="1:2" x14ac:dyDescent="0.2">
      <c r="A257" s="4" t="s">
        <v>4996</v>
      </c>
      <c r="B257">
        <v>1</v>
      </c>
    </row>
    <row r="258" spans="1:2" x14ac:dyDescent="0.2">
      <c r="A258" s="4" t="s">
        <v>4997</v>
      </c>
      <c r="B258">
        <v>1</v>
      </c>
    </row>
    <row r="259" spans="1:2" x14ac:dyDescent="0.2">
      <c r="A259" s="4" t="s">
        <v>4998</v>
      </c>
      <c r="B259">
        <v>1</v>
      </c>
    </row>
    <row r="260" spans="1:2" x14ac:dyDescent="0.2">
      <c r="A260" s="4" t="s">
        <v>4999</v>
      </c>
      <c r="B260">
        <v>0</v>
      </c>
    </row>
    <row r="261" spans="1:2" x14ac:dyDescent="0.2">
      <c r="A261" s="4" t="s">
        <v>5000</v>
      </c>
      <c r="B261">
        <v>1</v>
      </c>
    </row>
    <row r="262" spans="1:2" x14ac:dyDescent="0.2">
      <c r="A262" s="4" t="s">
        <v>5001</v>
      </c>
      <c r="B262">
        <v>1</v>
      </c>
    </row>
    <row r="263" spans="1:2" x14ac:dyDescent="0.2">
      <c r="A263" s="4" t="s">
        <v>5002</v>
      </c>
      <c r="B263">
        <v>0</v>
      </c>
    </row>
    <row r="264" spans="1:2" x14ac:dyDescent="0.2">
      <c r="A264" s="4" t="s">
        <v>5003</v>
      </c>
      <c r="B264">
        <v>1</v>
      </c>
    </row>
    <row r="265" spans="1:2" x14ac:dyDescent="0.2">
      <c r="A265" s="4" t="s">
        <v>5004</v>
      </c>
      <c r="B265">
        <v>1</v>
      </c>
    </row>
    <row r="266" spans="1:2" x14ac:dyDescent="0.2">
      <c r="A266" s="4" t="s">
        <v>5005</v>
      </c>
      <c r="B266">
        <v>1</v>
      </c>
    </row>
    <row r="267" spans="1:2" x14ac:dyDescent="0.2">
      <c r="A267" s="4" t="s">
        <v>5006</v>
      </c>
      <c r="B267">
        <v>0</v>
      </c>
    </row>
    <row r="268" spans="1:2" x14ac:dyDescent="0.2">
      <c r="A268" s="4" t="s">
        <v>5007</v>
      </c>
      <c r="B268">
        <v>0</v>
      </c>
    </row>
    <row r="269" spans="1:2" x14ac:dyDescent="0.2">
      <c r="A269" s="4" t="s">
        <v>5008</v>
      </c>
      <c r="B269">
        <v>0</v>
      </c>
    </row>
    <row r="270" spans="1:2" x14ac:dyDescent="0.2">
      <c r="A270" s="4" t="s">
        <v>5009</v>
      </c>
      <c r="B270">
        <v>3</v>
      </c>
    </row>
    <row r="271" spans="1:2" x14ac:dyDescent="0.2">
      <c r="A271" s="4" t="s">
        <v>5010</v>
      </c>
      <c r="B271">
        <v>0</v>
      </c>
    </row>
    <row r="272" spans="1:2" x14ac:dyDescent="0.2">
      <c r="A272" s="4" t="s">
        <v>5011</v>
      </c>
      <c r="B272">
        <v>0</v>
      </c>
    </row>
    <row r="273" spans="1:2" x14ac:dyDescent="0.2">
      <c r="A273" s="4" t="s">
        <v>5012</v>
      </c>
      <c r="B273">
        <v>0</v>
      </c>
    </row>
    <row r="274" spans="1:2" x14ac:dyDescent="0.2">
      <c r="A274" s="4" t="s">
        <v>5013</v>
      </c>
      <c r="B274">
        <v>0</v>
      </c>
    </row>
    <row r="275" spans="1:2" x14ac:dyDescent="0.2">
      <c r="A275" s="4" t="s">
        <v>5014</v>
      </c>
      <c r="B275">
        <v>0</v>
      </c>
    </row>
    <row r="276" spans="1:2" x14ac:dyDescent="0.2">
      <c r="A276" s="4" t="s">
        <v>5015</v>
      </c>
      <c r="B276">
        <v>0</v>
      </c>
    </row>
    <row r="277" spans="1:2" x14ac:dyDescent="0.2">
      <c r="A277" s="4" t="s">
        <v>5016</v>
      </c>
      <c r="B277">
        <v>1</v>
      </c>
    </row>
    <row r="278" spans="1:2" x14ac:dyDescent="0.2">
      <c r="A278" s="4" t="s">
        <v>5017</v>
      </c>
      <c r="B278">
        <v>1</v>
      </c>
    </row>
    <row r="279" spans="1:2" x14ac:dyDescent="0.2">
      <c r="A279" s="4" t="s">
        <v>5018</v>
      </c>
      <c r="B279">
        <v>1</v>
      </c>
    </row>
    <row r="280" spans="1:2" x14ac:dyDescent="0.2">
      <c r="A280" s="4" t="s">
        <v>5019</v>
      </c>
      <c r="B280">
        <v>1</v>
      </c>
    </row>
    <row r="281" spans="1:2" x14ac:dyDescent="0.2">
      <c r="A281" s="4" t="s">
        <v>5020</v>
      </c>
      <c r="B281">
        <v>0</v>
      </c>
    </row>
    <row r="282" spans="1:2" x14ac:dyDescent="0.2">
      <c r="A282" s="4" t="s">
        <v>5021</v>
      </c>
      <c r="B282">
        <v>0</v>
      </c>
    </row>
    <row r="283" spans="1:2" x14ac:dyDescent="0.2">
      <c r="A283" s="4" t="s">
        <v>5022</v>
      </c>
      <c r="B283">
        <v>1</v>
      </c>
    </row>
    <row r="284" spans="1:2" x14ac:dyDescent="0.2">
      <c r="A284" s="4" t="s">
        <v>5023</v>
      </c>
      <c r="B284">
        <v>0</v>
      </c>
    </row>
    <row r="285" spans="1:2" x14ac:dyDescent="0.2">
      <c r="A285" s="4" t="s">
        <v>5024</v>
      </c>
      <c r="B285">
        <v>0</v>
      </c>
    </row>
    <row r="286" spans="1:2" x14ac:dyDescent="0.2">
      <c r="A286" s="4" t="s">
        <v>5025</v>
      </c>
      <c r="B286">
        <v>1</v>
      </c>
    </row>
    <row r="287" spans="1:2" x14ac:dyDescent="0.2">
      <c r="A287" s="4" t="s">
        <v>5026</v>
      </c>
      <c r="B287">
        <v>0</v>
      </c>
    </row>
    <row r="288" spans="1:2" x14ac:dyDescent="0.2">
      <c r="A288" s="4" t="s">
        <v>5027</v>
      </c>
      <c r="B288">
        <v>1</v>
      </c>
    </row>
    <row r="289" spans="1:2" x14ac:dyDescent="0.2">
      <c r="A289" s="4" t="s">
        <v>5028</v>
      </c>
      <c r="B289">
        <v>0</v>
      </c>
    </row>
    <row r="290" spans="1:2" x14ac:dyDescent="0.2">
      <c r="A290" s="4" t="s">
        <v>5029</v>
      </c>
      <c r="B290">
        <v>0</v>
      </c>
    </row>
    <row r="291" spans="1:2" x14ac:dyDescent="0.2">
      <c r="A291" s="4" t="s">
        <v>5030</v>
      </c>
      <c r="B291">
        <v>1</v>
      </c>
    </row>
    <row r="292" spans="1:2" x14ac:dyDescent="0.2">
      <c r="A292" s="4" t="s">
        <v>5031</v>
      </c>
      <c r="B292">
        <v>0</v>
      </c>
    </row>
    <row r="293" spans="1:2" x14ac:dyDescent="0.2">
      <c r="A293" s="4" t="s">
        <v>5032</v>
      </c>
      <c r="B293">
        <v>0</v>
      </c>
    </row>
    <row r="294" spans="1:2" x14ac:dyDescent="0.2">
      <c r="A294" s="4" t="s">
        <v>5033</v>
      </c>
      <c r="B294">
        <v>1</v>
      </c>
    </row>
    <row r="295" spans="1:2" x14ac:dyDescent="0.2">
      <c r="A295" s="4" t="s">
        <v>5034</v>
      </c>
      <c r="B295">
        <v>1</v>
      </c>
    </row>
    <row r="296" spans="1:2" x14ac:dyDescent="0.2">
      <c r="A296" s="4" t="s">
        <v>5035</v>
      </c>
      <c r="B296">
        <v>0</v>
      </c>
    </row>
    <row r="297" spans="1:2" x14ac:dyDescent="0.2">
      <c r="A297" s="4" t="s">
        <v>5036</v>
      </c>
      <c r="B297">
        <v>0</v>
      </c>
    </row>
    <row r="298" spans="1:2" x14ac:dyDescent="0.2">
      <c r="A298" s="4" t="s">
        <v>5037</v>
      </c>
      <c r="B298">
        <v>0</v>
      </c>
    </row>
    <row r="299" spans="1:2" x14ac:dyDescent="0.2">
      <c r="A299" s="4" t="s">
        <v>5038</v>
      </c>
      <c r="B299">
        <v>1</v>
      </c>
    </row>
    <row r="300" spans="1:2" x14ac:dyDescent="0.2">
      <c r="A300" s="4" t="s">
        <v>5039</v>
      </c>
      <c r="B300">
        <v>0</v>
      </c>
    </row>
    <row r="301" spans="1:2" x14ac:dyDescent="0.2">
      <c r="A301" s="4" t="s">
        <v>5040</v>
      </c>
      <c r="B301">
        <v>1</v>
      </c>
    </row>
    <row r="302" spans="1:2" x14ac:dyDescent="0.2">
      <c r="A302" s="4" t="s">
        <v>5041</v>
      </c>
      <c r="B302">
        <v>0</v>
      </c>
    </row>
    <row r="303" spans="1:2" x14ac:dyDescent="0.2">
      <c r="A303" s="4" t="s">
        <v>5042</v>
      </c>
      <c r="B303">
        <v>0</v>
      </c>
    </row>
    <row r="304" spans="1:2" x14ac:dyDescent="0.2">
      <c r="A304" s="4" t="s">
        <v>5043</v>
      </c>
      <c r="B304">
        <v>1</v>
      </c>
    </row>
    <row r="305" spans="1:2" x14ac:dyDescent="0.2">
      <c r="A305" s="4" t="s">
        <v>5044</v>
      </c>
      <c r="B305">
        <v>1</v>
      </c>
    </row>
    <row r="306" spans="1:2" x14ac:dyDescent="0.2">
      <c r="A306" s="4" t="s">
        <v>5045</v>
      </c>
      <c r="B306">
        <v>1</v>
      </c>
    </row>
    <row r="307" spans="1:2" x14ac:dyDescent="0.2">
      <c r="A307" s="4" t="s">
        <v>5046</v>
      </c>
      <c r="B307">
        <v>1</v>
      </c>
    </row>
    <row r="308" spans="1:2" x14ac:dyDescent="0.2">
      <c r="A308" s="4" t="s">
        <v>5047</v>
      </c>
      <c r="B308">
        <v>0</v>
      </c>
    </row>
    <row r="309" spans="1:2" x14ac:dyDescent="0.2">
      <c r="A309" s="4" t="s">
        <v>5048</v>
      </c>
      <c r="B309">
        <v>1</v>
      </c>
    </row>
    <row r="310" spans="1:2" x14ac:dyDescent="0.2">
      <c r="A310" s="4" t="s">
        <v>5049</v>
      </c>
      <c r="B310">
        <v>1</v>
      </c>
    </row>
    <row r="311" spans="1:2" x14ac:dyDescent="0.2">
      <c r="A311" s="4" t="s">
        <v>5050</v>
      </c>
      <c r="B311">
        <v>0</v>
      </c>
    </row>
    <row r="312" spans="1:2" x14ac:dyDescent="0.2">
      <c r="A312" s="4" t="s">
        <v>5051</v>
      </c>
      <c r="B312">
        <v>0</v>
      </c>
    </row>
    <row r="313" spans="1:2" x14ac:dyDescent="0.2">
      <c r="A313" s="4" t="s">
        <v>5052</v>
      </c>
      <c r="B313">
        <v>1</v>
      </c>
    </row>
    <row r="314" spans="1:2" x14ac:dyDescent="0.2">
      <c r="A314" s="4" t="s">
        <v>5053</v>
      </c>
      <c r="B314">
        <v>3</v>
      </c>
    </row>
    <row r="315" spans="1:2" x14ac:dyDescent="0.2">
      <c r="A315" s="4" t="s">
        <v>5054</v>
      </c>
      <c r="B315">
        <v>1</v>
      </c>
    </row>
    <row r="316" spans="1:2" x14ac:dyDescent="0.2">
      <c r="A316" s="4" t="s">
        <v>5055</v>
      </c>
      <c r="B316">
        <v>1</v>
      </c>
    </row>
    <row r="317" spans="1:2" x14ac:dyDescent="0.2">
      <c r="A317" s="4" t="s">
        <v>5056</v>
      </c>
      <c r="B317">
        <v>1</v>
      </c>
    </row>
    <row r="318" spans="1:2" x14ac:dyDescent="0.2">
      <c r="A318" s="4" t="s">
        <v>5057</v>
      </c>
      <c r="B318">
        <v>2</v>
      </c>
    </row>
    <row r="319" spans="1:2" x14ac:dyDescent="0.2">
      <c r="A319" s="4" t="s">
        <v>5058</v>
      </c>
      <c r="B319">
        <v>0</v>
      </c>
    </row>
    <row r="320" spans="1:2" x14ac:dyDescent="0.2">
      <c r="A320" s="4" t="s">
        <v>5059</v>
      </c>
      <c r="B320">
        <v>1</v>
      </c>
    </row>
    <row r="321" spans="1:2" x14ac:dyDescent="0.2">
      <c r="A321" s="4" t="s">
        <v>5060</v>
      </c>
      <c r="B321">
        <v>2</v>
      </c>
    </row>
    <row r="322" spans="1:2" x14ac:dyDescent="0.2">
      <c r="A322" s="4" t="s">
        <v>5061</v>
      </c>
      <c r="B322">
        <v>1</v>
      </c>
    </row>
    <row r="323" spans="1:2" x14ac:dyDescent="0.2">
      <c r="A323" s="4" t="s">
        <v>5062</v>
      </c>
      <c r="B323">
        <v>0</v>
      </c>
    </row>
    <row r="324" spans="1:2" x14ac:dyDescent="0.2">
      <c r="A324" s="4" t="s">
        <v>5063</v>
      </c>
      <c r="B324">
        <v>2</v>
      </c>
    </row>
    <row r="325" spans="1:2" x14ac:dyDescent="0.2">
      <c r="A325" s="4" t="s">
        <v>5064</v>
      </c>
      <c r="B325">
        <v>1</v>
      </c>
    </row>
    <row r="326" spans="1:2" x14ac:dyDescent="0.2">
      <c r="A326" s="4" t="s">
        <v>5065</v>
      </c>
      <c r="B326">
        <v>0</v>
      </c>
    </row>
    <row r="327" spans="1:2" x14ac:dyDescent="0.2">
      <c r="A327" s="4" t="s">
        <v>5066</v>
      </c>
      <c r="B327">
        <v>1</v>
      </c>
    </row>
    <row r="328" spans="1:2" x14ac:dyDescent="0.2">
      <c r="A328" s="4" t="s">
        <v>5067</v>
      </c>
      <c r="B328">
        <v>1</v>
      </c>
    </row>
    <row r="329" spans="1:2" x14ac:dyDescent="0.2">
      <c r="A329" s="4" t="s">
        <v>5068</v>
      </c>
      <c r="B329">
        <v>1</v>
      </c>
    </row>
    <row r="330" spans="1:2" x14ac:dyDescent="0.2">
      <c r="A330" s="4" t="s">
        <v>5069</v>
      </c>
      <c r="B330">
        <v>0</v>
      </c>
    </row>
    <row r="331" spans="1:2" x14ac:dyDescent="0.2">
      <c r="A331" s="4" t="s">
        <v>5070</v>
      </c>
      <c r="B331">
        <v>0</v>
      </c>
    </row>
    <row r="332" spans="1:2" x14ac:dyDescent="0.2">
      <c r="A332" s="4" t="s">
        <v>5071</v>
      </c>
      <c r="B332">
        <v>1</v>
      </c>
    </row>
    <row r="333" spans="1:2" x14ac:dyDescent="0.2">
      <c r="A333" s="4" t="s">
        <v>5072</v>
      </c>
      <c r="B333">
        <v>1</v>
      </c>
    </row>
    <row r="334" spans="1:2" x14ac:dyDescent="0.2">
      <c r="A334" s="4" t="s">
        <v>5073</v>
      </c>
      <c r="B334">
        <v>1</v>
      </c>
    </row>
    <row r="335" spans="1:2" x14ac:dyDescent="0.2">
      <c r="A335" s="4" t="s">
        <v>5074</v>
      </c>
      <c r="B335">
        <v>1</v>
      </c>
    </row>
    <row r="336" spans="1:2" x14ac:dyDescent="0.2">
      <c r="A336" s="4" t="s">
        <v>5075</v>
      </c>
      <c r="B336">
        <v>0</v>
      </c>
    </row>
    <row r="337" spans="1:2" x14ac:dyDescent="0.2">
      <c r="A337" s="4" t="s">
        <v>5076</v>
      </c>
      <c r="B337">
        <v>1</v>
      </c>
    </row>
    <row r="338" spans="1:2" x14ac:dyDescent="0.2">
      <c r="A338" s="4" t="s">
        <v>5077</v>
      </c>
      <c r="B338">
        <v>0</v>
      </c>
    </row>
    <row r="339" spans="1:2" x14ac:dyDescent="0.2">
      <c r="A339" s="4" t="s">
        <v>5078</v>
      </c>
      <c r="B339">
        <v>2</v>
      </c>
    </row>
    <row r="340" spans="1:2" x14ac:dyDescent="0.2">
      <c r="A340" s="4" t="s">
        <v>5079</v>
      </c>
      <c r="B340">
        <v>1</v>
      </c>
    </row>
    <row r="341" spans="1:2" x14ac:dyDescent="0.2">
      <c r="A341" s="4" t="s">
        <v>5080</v>
      </c>
      <c r="B341">
        <v>0</v>
      </c>
    </row>
    <row r="342" spans="1:2" x14ac:dyDescent="0.2">
      <c r="A342" s="4" t="s">
        <v>5081</v>
      </c>
      <c r="B342">
        <v>1</v>
      </c>
    </row>
    <row r="343" spans="1:2" x14ac:dyDescent="0.2">
      <c r="A343" s="4" t="s">
        <v>5082</v>
      </c>
      <c r="B343">
        <v>1</v>
      </c>
    </row>
    <row r="344" spans="1:2" x14ac:dyDescent="0.2">
      <c r="A344" s="4" t="s">
        <v>5083</v>
      </c>
      <c r="B344">
        <v>3</v>
      </c>
    </row>
    <row r="345" spans="1:2" x14ac:dyDescent="0.2">
      <c r="A345" s="4" t="s">
        <v>5084</v>
      </c>
      <c r="B345">
        <v>0</v>
      </c>
    </row>
    <row r="346" spans="1:2" x14ac:dyDescent="0.2">
      <c r="A346" s="4" t="s">
        <v>5085</v>
      </c>
      <c r="B346">
        <v>1</v>
      </c>
    </row>
    <row r="347" spans="1:2" x14ac:dyDescent="0.2">
      <c r="A347" s="4" t="s">
        <v>5086</v>
      </c>
      <c r="B347">
        <v>0</v>
      </c>
    </row>
    <row r="348" spans="1:2" x14ac:dyDescent="0.2">
      <c r="A348" s="4" t="s">
        <v>5087</v>
      </c>
      <c r="B348">
        <v>1</v>
      </c>
    </row>
    <row r="349" spans="1:2" x14ac:dyDescent="0.2">
      <c r="A349" s="4" t="s">
        <v>5088</v>
      </c>
      <c r="B349">
        <v>1</v>
      </c>
    </row>
    <row r="350" spans="1:2" x14ac:dyDescent="0.2">
      <c r="A350" s="4" t="s">
        <v>5089</v>
      </c>
      <c r="B350">
        <v>1</v>
      </c>
    </row>
    <row r="351" spans="1:2" x14ac:dyDescent="0.2">
      <c r="A351" s="4" t="s">
        <v>5090</v>
      </c>
      <c r="B351">
        <v>0</v>
      </c>
    </row>
    <row r="352" spans="1:2" x14ac:dyDescent="0.2">
      <c r="A352" s="4" t="s">
        <v>5091</v>
      </c>
      <c r="B352">
        <v>1</v>
      </c>
    </row>
    <row r="353" spans="1:2" x14ac:dyDescent="0.2">
      <c r="A353" s="4" t="s">
        <v>5092</v>
      </c>
      <c r="B353">
        <v>0</v>
      </c>
    </row>
    <row r="354" spans="1:2" x14ac:dyDescent="0.2">
      <c r="A354" s="4" t="s">
        <v>5093</v>
      </c>
      <c r="B354">
        <v>1</v>
      </c>
    </row>
    <row r="355" spans="1:2" x14ac:dyDescent="0.2">
      <c r="A355" s="4" t="s">
        <v>5094</v>
      </c>
      <c r="B355">
        <v>0</v>
      </c>
    </row>
    <row r="356" spans="1:2" x14ac:dyDescent="0.2">
      <c r="A356" s="4" t="s">
        <v>5095</v>
      </c>
      <c r="B356">
        <v>2</v>
      </c>
    </row>
    <row r="357" spans="1:2" x14ac:dyDescent="0.2">
      <c r="A357" s="4" t="s">
        <v>5096</v>
      </c>
      <c r="B357">
        <v>1</v>
      </c>
    </row>
    <row r="358" spans="1:2" x14ac:dyDescent="0.2">
      <c r="A358" s="4" t="s">
        <v>5097</v>
      </c>
      <c r="B358">
        <v>1</v>
      </c>
    </row>
    <row r="359" spans="1:2" x14ac:dyDescent="0.2">
      <c r="A359" s="4" t="s">
        <v>5098</v>
      </c>
      <c r="B359">
        <v>0</v>
      </c>
    </row>
    <row r="360" spans="1:2" x14ac:dyDescent="0.2">
      <c r="A360" s="4" t="s">
        <v>5099</v>
      </c>
      <c r="B360">
        <v>1</v>
      </c>
    </row>
    <row r="361" spans="1:2" x14ac:dyDescent="0.2">
      <c r="A361" s="4" t="s">
        <v>5100</v>
      </c>
      <c r="B361">
        <v>0</v>
      </c>
    </row>
    <row r="362" spans="1:2" x14ac:dyDescent="0.2">
      <c r="A362" s="4" t="s">
        <v>5101</v>
      </c>
      <c r="B362">
        <v>1</v>
      </c>
    </row>
    <row r="363" spans="1:2" x14ac:dyDescent="0.2">
      <c r="A363" s="4" t="s">
        <v>5102</v>
      </c>
      <c r="B363">
        <v>0</v>
      </c>
    </row>
    <row r="364" spans="1:2" x14ac:dyDescent="0.2">
      <c r="A364" s="4" t="s">
        <v>5103</v>
      </c>
      <c r="B364">
        <v>0</v>
      </c>
    </row>
    <row r="365" spans="1:2" x14ac:dyDescent="0.2">
      <c r="A365" s="4" t="s">
        <v>5104</v>
      </c>
      <c r="B365">
        <v>1</v>
      </c>
    </row>
    <row r="366" spans="1:2" x14ac:dyDescent="0.2">
      <c r="A366" s="4" t="s">
        <v>5105</v>
      </c>
      <c r="B366">
        <v>0</v>
      </c>
    </row>
    <row r="367" spans="1:2" x14ac:dyDescent="0.2">
      <c r="A367" s="4" t="s">
        <v>5106</v>
      </c>
      <c r="B367">
        <v>1</v>
      </c>
    </row>
    <row r="368" spans="1:2" x14ac:dyDescent="0.2">
      <c r="A368" s="4" t="s">
        <v>5107</v>
      </c>
      <c r="B368">
        <v>0</v>
      </c>
    </row>
    <row r="369" spans="1:2" x14ac:dyDescent="0.2">
      <c r="A369" s="4" t="s">
        <v>5108</v>
      </c>
      <c r="B369">
        <v>0</v>
      </c>
    </row>
    <row r="370" spans="1:2" x14ac:dyDescent="0.2">
      <c r="A370" s="4" t="s">
        <v>5109</v>
      </c>
      <c r="B370">
        <v>0</v>
      </c>
    </row>
    <row r="371" spans="1:2" x14ac:dyDescent="0.2">
      <c r="A371" s="4" t="s">
        <v>5110</v>
      </c>
      <c r="B371">
        <v>0</v>
      </c>
    </row>
    <row r="372" spans="1:2" x14ac:dyDescent="0.2">
      <c r="A372" s="4" t="s">
        <v>5111</v>
      </c>
      <c r="B372">
        <v>0</v>
      </c>
    </row>
    <row r="373" spans="1:2" x14ac:dyDescent="0.2">
      <c r="A373" s="4" t="s">
        <v>5112</v>
      </c>
      <c r="B373">
        <v>0</v>
      </c>
    </row>
    <row r="374" spans="1:2" x14ac:dyDescent="0.2">
      <c r="A374" s="4" t="s">
        <v>5113</v>
      </c>
      <c r="B374">
        <v>1</v>
      </c>
    </row>
    <row r="375" spans="1:2" x14ac:dyDescent="0.2">
      <c r="A375" s="4" t="s">
        <v>5114</v>
      </c>
      <c r="B375">
        <v>0</v>
      </c>
    </row>
    <row r="376" spans="1:2" x14ac:dyDescent="0.2">
      <c r="A376" s="4" t="s">
        <v>5115</v>
      </c>
      <c r="B376">
        <v>1</v>
      </c>
    </row>
    <row r="377" spans="1:2" x14ac:dyDescent="0.2">
      <c r="A377" s="4" t="s">
        <v>5116</v>
      </c>
      <c r="B377">
        <v>0</v>
      </c>
    </row>
    <row r="378" spans="1:2" x14ac:dyDescent="0.2">
      <c r="A378" s="4" t="s">
        <v>5117</v>
      </c>
      <c r="B378">
        <v>1</v>
      </c>
    </row>
    <row r="379" spans="1:2" x14ac:dyDescent="0.2">
      <c r="A379" s="4" t="s">
        <v>5118</v>
      </c>
      <c r="B379">
        <v>1</v>
      </c>
    </row>
    <row r="380" spans="1:2" x14ac:dyDescent="0.2">
      <c r="A380" s="4" t="s">
        <v>5119</v>
      </c>
      <c r="B380">
        <v>0</v>
      </c>
    </row>
    <row r="381" spans="1:2" x14ac:dyDescent="0.2">
      <c r="A381" s="4" t="s">
        <v>5120</v>
      </c>
      <c r="B381">
        <v>0</v>
      </c>
    </row>
    <row r="382" spans="1:2" x14ac:dyDescent="0.2">
      <c r="A382" s="4" t="s">
        <v>5121</v>
      </c>
      <c r="B382">
        <v>1</v>
      </c>
    </row>
    <row r="383" spans="1:2" x14ac:dyDescent="0.2">
      <c r="A383" s="4" t="s">
        <v>5122</v>
      </c>
      <c r="B383">
        <v>2</v>
      </c>
    </row>
    <row r="384" spans="1:2" x14ac:dyDescent="0.2">
      <c r="A384" s="4" t="s">
        <v>5123</v>
      </c>
      <c r="B384">
        <v>1</v>
      </c>
    </row>
    <row r="385" spans="1:2" x14ac:dyDescent="0.2">
      <c r="A385" s="4" t="s">
        <v>5124</v>
      </c>
      <c r="B385">
        <v>0</v>
      </c>
    </row>
    <row r="386" spans="1:2" x14ac:dyDescent="0.2">
      <c r="A386" s="4" t="s">
        <v>5125</v>
      </c>
      <c r="B386">
        <v>1</v>
      </c>
    </row>
    <row r="387" spans="1:2" x14ac:dyDescent="0.2">
      <c r="A387" s="4" t="s">
        <v>5126</v>
      </c>
      <c r="B387">
        <v>0</v>
      </c>
    </row>
    <row r="388" spans="1:2" x14ac:dyDescent="0.2">
      <c r="A388" s="4" t="s">
        <v>5127</v>
      </c>
      <c r="B388">
        <v>0</v>
      </c>
    </row>
    <row r="389" spans="1:2" x14ac:dyDescent="0.2">
      <c r="A389" s="4" t="s">
        <v>5128</v>
      </c>
      <c r="B389">
        <v>1</v>
      </c>
    </row>
    <row r="390" spans="1:2" x14ac:dyDescent="0.2">
      <c r="A390" s="4" t="s">
        <v>5129</v>
      </c>
      <c r="B390">
        <v>2</v>
      </c>
    </row>
    <row r="391" spans="1:2" x14ac:dyDescent="0.2">
      <c r="A391" s="4" t="s">
        <v>5130</v>
      </c>
      <c r="B391">
        <v>2</v>
      </c>
    </row>
    <row r="392" spans="1:2" x14ac:dyDescent="0.2">
      <c r="A392" s="4" t="s">
        <v>5131</v>
      </c>
      <c r="B392">
        <v>1</v>
      </c>
    </row>
    <row r="393" spans="1:2" x14ac:dyDescent="0.2">
      <c r="A393" s="4" t="s">
        <v>5132</v>
      </c>
      <c r="B393">
        <v>0</v>
      </c>
    </row>
    <row r="394" spans="1:2" x14ac:dyDescent="0.2">
      <c r="A394" s="4" t="s">
        <v>5133</v>
      </c>
      <c r="B394">
        <v>1</v>
      </c>
    </row>
    <row r="395" spans="1:2" x14ac:dyDescent="0.2">
      <c r="A395" s="4" t="s">
        <v>5134</v>
      </c>
      <c r="B395">
        <v>0</v>
      </c>
    </row>
    <row r="396" spans="1:2" x14ac:dyDescent="0.2">
      <c r="A396" s="4" t="s">
        <v>5135</v>
      </c>
      <c r="B396">
        <v>2</v>
      </c>
    </row>
    <row r="397" spans="1:2" x14ac:dyDescent="0.2">
      <c r="A397" s="4" t="s">
        <v>5136</v>
      </c>
      <c r="B397">
        <v>0</v>
      </c>
    </row>
    <row r="398" spans="1:2" x14ac:dyDescent="0.2">
      <c r="A398" s="4" t="s">
        <v>5137</v>
      </c>
      <c r="B398">
        <v>0</v>
      </c>
    </row>
    <row r="399" spans="1:2" x14ac:dyDescent="0.2">
      <c r="A399" s="4" t="s">
        <v>5138</v>
      </c>
      <c r="B399">
        <v>1</v>
      </c>
    </row>
    <row r="400" spans="1:2" x14ac:dyDescent="0.2">
      <c r="A400" s="4" t="s">
        <v>5139</v>
      </c>
      <c r="B400">
        <v>1</v>
      </c>
    </row>
    <row r="401" spans="1:2" x14ac:dyDescent="0.2">
      <c r="A401" s="4" t="s">
        <v>5140</v>
      </c>
      <c r="B401">
        <v>0</v>
      </c>
    </row>
    <row r="402" spans="1:2" x14ac:dyDescent="0.2">
      <c r="A402" s="4" t="s">
        <v>5141</v>
      </c>
      <c r="B402">
        <v>1</v>
      </c>
    </row>
    <row r="403" spans="1:2" x14ac:dyDescent="0.2">
      <c r="A403" s="4" t="s">
        <v>5142</v>
      </c>
      <c r="B403">
        <v>1</v>
      </c>
    </row>
    <row r="404" spans="1:2" x14ac:dyDescent="0.2">
      <c r="A404" s="4" t="s">
        <v>5143</v>
      </c>
      <c r="B404">
        <v>1</v>
      </c>
    </row>
    <row r="405" spans="1:2" x14ac:dyDescent="0.2">
      <c r="A405" s="4" t="s">
        <v>5144</v>
      </c>
      <c r="B405">
        <v>1</v>
      </c>
    </row>
    <row r="406" spans="1:2" x14ac:dyDescent="0.2">
      <c r="A406" s="4" t="s">
        <v>5145</v>
      </c>
      <c r="B406">
        <v>1</v>
      </c>
    </row>
    <row r="407" spans="1:2" x14ac:dyDescent="0.2">
      <c r="A407" s="4" t="s">
        <v>5146</v>
      </c>
      <c r="B407">
        <v>1</v>
      </c>
    </row>
    <row r="408" spans="1:2" x14ac:dyDescent="0.2">
      <c r="A408" s="4" t="s">
        <v>5147</v>
      </c>
      <c r="B408">
        <v>4</v>
      </c>
    </row>
    <row r="409" spans="1:2" x14ac:dyDescent="0.2">
      <c r="A409" s="4" t="s">
        <v>5148</v>
      </c>
      <c r="B409">
        <v>0</v>
      </c>
    </row>
    <row r="410" spans="1:2" x14ac:dyDescent="0.2">
      <c r="A410" s="4" t="s">
        <v>5149</v>
      </c>
      <c r="B410">
        <v>0</v>
      </c>
    </row>
    <row r="411" spans="1:2" x14ac:dyDescent="0.2">
      <c r="A411" s="4" t="s">
        <v>5150</v>
      </c>
      <c r="B411">
        <v>0</v>
      </c>
    </row>
    <row r="412" spans="1:2" x14ac:dyDescent="0.2">
      <c r="A412" s="4" t="s">
        <v>5151</v>
      </c>
      <c r="B412">
        <v>0</v>
      </c>
    </row>
    <row r="413" spans="1:2" x14ac:dyDescent="0.2">
      <c r="A413" s="4" t="s">
        <v>5152</v>
      </c>
      <c r="B413">
        <v>3</v>
      </c>
    </row>
    <row r="414" spans="1:2" x14ac:dyDescent="0.2">
      <c r="A414" s="4" t="s">
        <v>5153</v>
      </c>
      <c r="B414">
        <v>0</v>
      </c>
    </row>
    <row r="415" spans="1:2" x14ac:dyDescent="0.2">
      <c r="A415" s="4" t="s">
        <v>5154</v>
      </c>
      <c r="B415">
        <v>0</v>
      </c>
    </row>
    <row r="416" spans="1:2" x14ac:dyDescent="0.2">
      <c r="A416" s="4" t="s">
        <v>5155</v>
      </c>
      <c r="B416">
        <v>0</v>
      </c>
    </row>
    <row r="417" spans="1:2" x14ac:dyDescent="0.2">
      <c r="A417" s="4" t="s">
        <v>5156</v>
      </c>
      <c r="B417">
        <v>0</v>
      </c>
    </row>
    <row r="418" spans="1:2" x14ac:dyDescent="0.2">
      <c r="A418" s="4" t="s">
        <v>5157</v>
      </c>
      <c r="B418">
        <v>1</v>
      </c>
    </row>
    <row r="419" spans="1:2" x14ac:dyDescent="0.2">
      <c r="A419" s="4" t="s">
        <v>5158</v>
      </c>
      <c r="B419">
        <v>1</v>
      </c>
    </row>
    <row r="420" spans="1:2" x14ac:dyDescent="0.2">
      <c r="A420" s="4" t="s">
        <v>5159</v>
      </c>
      <c r="B420">
        <v>1</v>
      </c>
    </row>
    <row r="421" spans="1:2" x14ac:dyDescent="0.2">
      <c r="A421" s="4" t="s">
        <v>5160</v>
      </c>
      <c r="B421">
        <v>0</v>
      </c>
    </row>
    <row r="422" spans="1:2" x14ac:dyDescent="0.2">
      <c r="A422" s="4" t="s">
        <v>5161</v>
      </c>
      <c r="B422">
        <v>1</v>
      </c>
    </row>
    <row r="423" spans="1:2" x14ac:dyDescent="0.2">
      <c r="A423" s="4" t="s">
        <v>5162</v>
      </c>
      <c r="B423">
        <v>0</v>
      </c>
    </row>
    <row r="424" spans="1:2" x14ac:dyDescent="0.2">
      <c r="A424" s="4" t="s">
        <v>5163</v>
      </c>
      <c r="B424">
        <v>0</v>
      </c>
    </row>
    <row r="425" spans="1:2" x14ac:dyDescent="0.2">
      <c r="A425" s="4" t="s">
        <v>5164</v>
      </c>
      <c r="B425">
        <v>0</v>
      </c>
    </row>
    <row r="426" spans="1:2" x14ac:dyDescent="0.2">
      <c r="A426" s="4" t="s">
        <v>5165</v>
      </c>
      <c r="B426">
        <v>1</v>
      </c>
    </row>
    <row r="427" spans="1:2" x14ac:dyDescent="0.2">
      <c r="A427" s="4" t="s">
        <v>5166</v>
      </c>
      <c r="B427">
        <v>0</v>
      </c>
    </row>
    <row r="428" spans="1:2" x14ac:dyDescent="0.2">
      <c r="A428" s="4" t="s">
        <v>5167</v>
      </c>
      <c r="B428">
        <v>1</v>
      </c>
    </row>
    <row r="429" spans="1:2" x14ac:dyDescent="0.2">
      <c r="A429" s="4" t="s">
        <v>5168</v>
      </c>
      <c r="B429">
        <v>0</v>
      </c>
    </row>
    <row r="430" spans="1:2" x14ac:dyDescent="0.2">
      <c r="A430" s="4" t="s">
        <v>5169</v>
      </c>
      <c r="B430">
        <v>1</v>
      </c>
    </row>
    <row r="431" spans="1:2" x14ac:dyDescent="0.2">
      <c r="A431" s="4" t="s">
        <v>5170</v>
      </c>
      <c r="B431">
        <v>1</v>
      </c>
    </row>
    <row r="432" spans="1:2" x14ac:dyDescent="0.2">
      <c r="A432" s="4" t="s">
        <v>5171</v>
      </c>
      <c r="B432">
        <v>1</v>
      </c>
    </row>
    <row r="433" spans="1:2" x14ac:dyDescent="0.2">
      <c r="A433" s="4" t="s">
        <v>5172</v>
      </c>
      <c r="B433">
        <v>0</v>
      </c>
    </row>
    <row r="434" spans="1:2" x14ac:dyDescent="0.2">
      <c r="A434" s="4" t="s">
        <v>5173</v>
      </c>
      <c r="B434">
        <v>2</v>
      </c>
    </row>
    <row r="435" spans="1:2" x14ac:dyDescent="0.2">
      <c r="A435" s="4" t="s">
        <v>5174</v>
      </c>
      <c r="B435">
        <v>0</v>
      </c>
    </row>
    <row r="436" spans="1:2" x14ac:dyDescent="0.2">
      <c r="A436" s="4" t="s">
        <v>5175</v>
      </c>
      <c r="B436">
        <v>0</v>
      </c>
    </row>
    <row r="437" spans="1:2" x14ac:dyDescent="0.2">
      <c r="A437" s="4" t="s">
        <v>5176</v>
      </c>
      <c r="B437">
        <v>1</v>
      </c>
    </row>
    <row r="438" spans="1:2" x14ac:dyDescent="0.2">
      <c r="A438" s="4" t="s">
        <v>5177</v>
      </c>
      <c r="B438">
        <v>0</v>
      </c>
    </row>
    <row r="439" spans="1:2" x14ac:dyDescent="0.2">
      <c r="A439" s="4" t="s">
        <v>5178</v>
      </c>
      <c r="B439">
        <v>1</v>
      </c>
    </row>
    <row r="440" spans="1:2" x14ac:dyDescent="0.2">
      <c r="A440" s="4" t="s">
        <v>5179</v>
      </c>
      <c r="B440">
        <v>0</v>
      </c>
    </row>
    <row r="441" spans="1:2" x14ac:dyDescent="0.2">
      <c r="A441" s="4" t="s">
        <v>5180</v>
      </c>
      <c r="B441">
        <v>3</v>
      </c>
    </row>
    <row r="442" spans="1:2" x14ac:dyDescent="0.2">
      <c r="A442" s="4" t="s">
        <v>5181</v>
      </c>
      <c r="B442">
        <v>1</v>
      </c>
    </row>
    <row r="443" spans="1:2" x14ac:dyDescent="0.2">
      <c r="A443" s="4" t="s">
        <v>5182</v>
      </c>
      <c r="B443">
        <v>0</v>
      </c>
    </row>
    <row r="444" spans="1:2" x14ac:dyDescent="0.2">
      <c r="A444" s="4" t="s">
        <v>5183</v>
      </c>
      <c r="B444">
        <v>1</v>
      </c>
    </row>
    <row r="445" spans="1:2" x14ac:dyDescent="0.2">
      <c r="A445" s="4" t="s">
        <v>5184</v>
      </c>
      <c r="B445">
        <v>0</v>
      </c>
    </row>
    <row r="446" spans="1:2" x14ac:dyDescent="0.2">
      <c r="A446" s="4" t="s">
        <v>5185</v>
      </c>
      <c r="B446">
        <v>1</v>
      </c>
    </row>
    <row r="447" spans="1:2" x14ac:dyDescent="0.2">
      <c r="A447" s="4" t="s">
        <v>5186</v>
      </c>
      <c r="B447">
        <v>1</v>
      </c>
    </row>
    <row r="448" spans="1:2" x14ac:dyDescent="0.2">
      <c r="A448" s="4" t="s">
        <v>5187</v>
      </c>
      <c r="B448">
        <v>1</v>
      </c>
    </row>
    <row r="449" spans="1:2" x14ac:dyDescent="0.2">
      <c r="A449" s="4" t="s">
        <v>5188</v>
      </c>
      <c r="B449">
        <v>1</v>
      </c>
    </row>
    <row r="450" spans="1:2" x14ac:dyDescent="0.2">
      <c r="A450" s="4" t="s">
        <v>5189</v>
      </c>
      <c r="B450">
        <v>1</v>
      </c>
    </row>
    <row r="451" spans="1:2" x14ac:dyDescent="0.2">
      <c r="A451" s="4" t="s">
        <v>5190</v>
      </c>
      <c r="B451">
        <v>0</v>
      </c>
    </row>
    <row r="452" spans="1:2" x14ac:dyDescent="0.2">
      <c r="A452" s="4" t="s">
        <v>5191</v>
      </c>
      <c r="B452">
        <v>0</v>
      </c>
    </row>
    <row r="453" spans="1:2" x14ac:dyDescent="0.2">
      <c r="A453" s="4" t="s">
        <v>5192</v>
      </c>
      <c r="B453">
        <v>0</v>
      </c>
    </row>
    <row r="454" spans="1:2" x14ac:dyDescent="0.2">
      <c r="A454" s="4" t="s">
        <v>5193</v>
      </c>
      <c r="B454">
        <v>2</v>
      </c>
    </row>
    <row r="455" spans="1:2" x14ac:dyDescent="0.2">
      <c r="A455" s="4" t="s">
        <v>5194</v>
      </c>
      <c r="B455">
        <v>0</v>
      </c>
    </row>
    <row r="456" spans="1:2" x14ac:dyDescent="0.2">
      <c r="A456" s="4" t="s">
        <v>5195</v>
      </c>
      <c r="B456">
        <v>0</v>
      </c>
    </row>
    <row r="457" spans="1:2" x14ac:dyDescent="0.2">
      <c r="A457" s="4" t="s">
        <v>5196</v>
      </c>
      <c r="B457">
        <v>1</v>
      </c>
    </row>
    <row r="458" spans="1:2" x14ac:dyDescent="0.2">
      <c r="A458" s="4" t="s">
        <v>5197</v>
      </c>
      <c r="B458">
        <v>2</v>
      </c>
    </row>
    <row r="459" spans="1:2" x14ac:dyDescent="0.2">
      <c r="A459" s="4" t="s">
        <v>5198</v>
      </c>
      <c r="B459">
        <v>0</v>
      </c>
    </row>
    <row r="460" spans="1:2" x14ac:dyDescent="0.2">
      <c r="A460" s="4" t="s">
        <v>5199</v>
      </c>
      <c r="B460">
        <v>0</v>
      </c>
    </row>
    <row r="461" spans="1:2" x14ac:dyDescent="0.2">
      <c r="A461" s="4" t="s">
        <v>5200</v>
      </c>
      <c r="B461">
        <v>0</v>
      </c>
    </row>
    <row r="462" spans="1:2" x14ac:dyDescent="0.2">
      <c r="A462" s="4" t="s">
        <v>5201</v>
      </c>
      <c r="B462">
        <v>0</v>
      </c>
    </row>
    <row r="463" spans="1:2" x14ac:dyDescent="0.2">
      <c r="A463" s="4" t="s">
        <v>5202</v>
      </c>
      <c r="B463">
        <v>1</v>
      </c>
    </row>
    <row r="464" spans="1:2" x14ac:dyDescent="0.2">
      <c r="A464" s="4" t="s">
        <v>5203</v>
      </c>
      <c r="B464">
        <v>0</v>
      </c>
    </row>
    <row r="465" spans="1:2" x14ac:dyDescent="0.2">
      <c r="A465" s="4" t="s">
        <v>5204</v>
      </c>
      <c r="B465">
        <v>1</v>
      </c>
    </row>
    <row r="466" spans="1:2" x14ac:dyDescent="0.2">
      <c r="A466" s="4" t="s">
        <v>5205</v>
      </c>
      <c r="B466">
        <v>0</v>
      </c>
    </row>
    <row r="467" spans="1:2" x14ac:dyDescent="0.2">
      <c r="A467" s="4" t="s">
        <v>5206</v>
      </c>
      <c r="B467">
        <v>0</v>
      </c>
    </row>
    <row r="468" spans="1:2" x14ac:dyDescent="0.2">
      <c r="A468" s="4" t="s">
        <v>5207</v>
      </c>
      <c r="B468">
        <v>1</v>
      </c>
    </row>
    <row r="469" spans="1:2" x14ac:dyDescent="0.2">
      <c r="A469" s="4" t="s">
        <v>5208</v>
      </c>
      <c r="B469">
        <v>0</v>
      </c>
    </row>
    <row r="470" spans="1:2" x14ac:dyDescent="0.2">
      <c r="A470" s="4" t="s">
        <v>5209</v>
      </c>
      <c r="B470">
        <v>1</v>
      </c>
    </row>
    <row r="471" spans="1:2" x14ac:dyDescent="0.2">
      <c r="A471" s="4" t="s">
        <v>5210</v>
      </c>
      <c r="B471">
        <v>2</v>
      </c>
    </row>
    <row r="472" spans="1:2" x14ac:dyDescent="0.2">
      <c r="A472" s="4" t="s">
        <v>5211</v>
      </c>
      <c r="B472">
        <v>0</v>
      </c>
    </row>
    <row r="473" spans="1:2" x14ac:dyDescent="0.2">
      <c r="A473" s="4" t="s">
        <v>5212</v>
      </c>
      <c r="B473">
        <v>0</v>
      </c>
    </row>
    <row r="474" spans="1:2" x14ac:dyDescent="0.2">
      <c r="A474" s="4" t="s">
        <v>5213</v>
      </c>
      <c r="B474">
        <v>1</v>
      </c>
    </row>
    <row r="475" spans="1:2" x14ac:dyDescent="0.2">
      <c r="A475" s="4" t="s">
        <v>5214</v>
      </c>
      <c r="B475">
        <v>1</v>
      </c>
    </row>
    <row r="476" spans="1:2" x14ac:dyDescent="0.2">
      <c r="A476" s="4" t="s">
        <v>5215</v>
      </c>
      <c r="B476">
        <v>1</v>
      </c>
    </row>
    <row r="477" spans="1:2" x14ac:dyDescent="0.2">
      <c r="A477" s="4" t="s">
        <v>5216</v>
      </c>
      <c r="B477">
        <v>0</v>
      </c>
    </row>
    <row r="478" spans="1:2" x14ac:dyDescent="0.2">
      <c r="A478" s="4" t="s">
        <v>5217</v>
      </c>
      <c r="B478">
        <v>0</v>
      </c>
    </row>
    <row r="479" spans="1:2" x14ac:dyDescent="0.2">
      <c r="A479" s="4" t="s">
        <v>5218</v>
      </c>
      <c r="B479">
        <v>1</v>
      </c>
    </row>
    <row r="480" spans="1:2" x14ac:dyDescent="0.2">
      <c r="A480" s="4" t="s">
        <v>5219</v>
      </c>
      <c r="B480">
        <v>0</v>
      </c>
    </row>
    <row r="481" spans="1:2" x14ac:dyDescent="0.2">
      <c r="A481" s="4" t="s">
        <v>5220</v>
      </c>
      <c r="B481">
        <v>0</v>
      </c>
    </row>
    <row r="482" spans="1:2" x14ac:dyDescent="0.2">
      <c r="A482" s="4" t="s">
        <v>5221</v>
      </c>
      <c r="B482">
        <v>0</v>
      </c>
    </row>
    <row r="483" spans="1:2" x14ac:dyDescent="0.2">
      <c r="A483" s="4" t="s">
        <v>5222</v>
      </c>
      <c r="B483">
        <v>0</v>
      </c>
    </row>
    <row r="484" spans="1:2" x14ac:dyDescent="0.2">
      <c r="A484" s="4" t="s">
        <v>5223</v>
      </c>
      <c r="B484">
        <v>2</v>
      </c>
    </row>
    <row r="485" spans="1:2" x14ac:dyDescent="0.2">
      <c r="A485" s="4" t="s">
        <v>5224</v>
      </c>
      <c r="B485">
        <v>1</v>
      </c>
    </row>
    <row r="486" spans="1:2" x14ac:dyDescent="0.2">
      <c r="A486" s="4" t="s">
        <v>5225</v>
      </c>
      <c r="B486">
        <v>0</v>
      </c>
    </row>
    <row r="487" spans="1:2" x14ac:dyDescent="0.2">
      <c r="A487" s="4" t="s">
        <v>5226</v>
      </c>
      <c r="B487">
        <v>1</v>
      </c>
    </row>
    <row r="488" spans="1:2" x14ac:dyDescent="0.2">
      <c r="A488" s="4" t="s">
        <v>5227</v>
      </c>
      <c r="B488">
        <v>1</v>
      </c>
    </row>
    <row r="489" spans="1:2" x14ac:dyDescent="0.2">
      <c r="A489" s="4" t="s">
        <v>5228</v>
      </c>
      <c r="B489">
        <v>0</v>
      </c>
    </row>
    <row r="490" spans="1:2" x14ac:dyDescent="0.2">
      <c r="A490" s="4" t="s">
        <v>5229</v>
      </c>
      <c r="B490">
        <v>0</v>
      </c>
    </row>
    <row r="491" spans="1:2" x14ac:dyDescent="0.2">
      <c r="A491" s="4" t="s">
        <v>5230</v>
      </c>
      <c r="B491">
        <v>0</v>
      </c>
    </row>
    <row r="492" spans="1:2" x14ac:dyDescent="0.2">
      <c r="A492" s="4" t="s">
        <v>5231</v>
      </c>
      <c r="B492">
        <v>1</v>
      </c>
    </row>
    <row r="493" spans="1:2" x14ac:dyDescent="0.2">
      <c r="A493" s="4" t="s">
        <v>5232</v>
      </c>
      <c r="B493">
        <v>0</v>
      </c>
    </row>
    <row r="494" spans="1:2" x14ac:dyDescent="0.2">
      <c r="A494" s="4" t="s">
        <v>5233</v>
      </c>
      <c r="B494">
        <v>1</v>
      </c>
    </row>
    <row r="495" spans="1:2" x14ac:dyDescent="0.2">
      <c r="A495" s="4" t="s">
        <v>5234</v>
      </c>
      <c r="B495">
        <v>2</v>
      </c>
    </row>
    <row r="496" spans="1:2" x14ac:dyDescent="0.2">
      <c r="A496" s="4" t="s">
        <v>5235</v>
      </c>
      <c r="B496">
        <v>0</v>
      </c>
    </row>
    <row r="497" spans="1:2" x14ac:dyDescent="0.2">
      <c r="A497" s="4" t="s">
        <v>5236</v>
      </c>
      <c r="B497">
        <v>2</v>
      </c>
    </row>
    <row r="498" spans="1:2" x14ac:dyDescent="0.2">
      <c r="A498" s="4" t="s">
        <v>5237</v>
      </c>
      <c r="B498">
        <v>1</v>
      </c>
    </row>
    <row r="499" spans="1:2" x14ac:dyDescent="0.2">
      <c r="A499" s="4" t="s">
        <v>5238</v>
      </c>
      <c r="B499">
        <v>0</v>
      </c>
    </row>
    <row r="500" spans="1:2" x14ac:dyDescent="0.2">
      <c r="A500" s="4" t="s">
        <v>5239</v>
      </c>
      <c r="B500">
        <v>0</v>
      </c>
    </row>
    <row r="501" spans="1:2" x14ac:dyDescent="0.2">
      <c r="A501" s="4" t="s">
        <v>5240</v>
      </c>
      <c r="B501">
        <v>1</v>
      </c>
    </row>
    <row r="502" spans="1:2" x14ac:dyDescent="0.2">
      <c r="A502" s="4" t="s">
        <v>5241</v>
      </c>
      <c r="B502">
        <v>0</v>
      </c>
    </row>
    <row r="503" spans="1:2" x14ac:dyDescent="0.2">
      <c r="A503" s="4" t="s">
        <v>5242</v>
      </c>
      <c r="B503">
        <v>2</v>
      </c>
    </row>
    <row r="504" spans="1:2" x14ac:dyDescent="0.2">
      <c r="A504" s="4" t="s">
        <v>5243</v>
      </c>
      <c r="B504">
        <v>0</v>
      </c>
    </row>
    <row r="505" spans="1:2" x14ac:dyDescent="0.2">
      <c r="A505" s="4" t="s">
        <v>5244</v>
      </c>
      <c r="B505">
        <v>1</v>
      </c>
    </row>
    <row r="506" spans="1:2" x14ac:dyDescent="0.2">
      <c r="A506" s="4" t="s">
        <v>5245</v>
      </c>
      <c r="B506">
        <v>0</v>
      </c>
    </row>
    <row r="507" spans="1:2" x14ac:dyDescent="0.2">
      <c r="A507" s="4" t="s">
        <v>5246</v>
      </c>
      <c r="B507">
        <v>1</v>
      </c>
    </row>
    <row r="508" spans="1:2" x14ac:dyDescent="0.2">
      <c r="A508" s="4" t="s">
        <v>5247</v>
      </c>
      <c r="B508">
        <v>0</v>
      </c>
    </row>
    <row r="509" spans="1:2" x14ac:dyDescent="0.2">
      <c r="A509" s="4" t="s">
        <v>5248</v>
      </c>
      <c r="B509">
        <v>0</v>
      </c>
    </row>
    <row r="510" spans="1:2" x14ac:dyDescent="0.2">
      <c r="A510" s="4" t="s">
        <v>5249</v>
      </c>
      <c r="B510">
        <v>1</v>
      </c>
    </row>
    <row r="511" spans="1:2" x14ac:dyDescent="0.2">
      <c r="A511" s="4" t="s">
        <v>5250</v>
      </c>
      <c r="B511">
        <v>0</v>
      </c>
    </row>
    <row r="512" spans="1:2" x14ac:dyDescent="0.2">
      <c r="A512" s="4" t="s">
        <v>5251</v>
      </c>
      <c r="B512">
        <v>1</v>
      </c>
    </row>
    <row r="513" spans="1:2" x14ac:dyDescent="0.2">
      <c r="A513" s="4" t="s">
        <v>5252</v>
      </c>
      <c r="B513">
        <v>0</v>
      </c>
    </row>
    <row r="514" spans="1:2" x14ac:dyDescent="0.2">
      <c r="A514" s="4" t="s">
        <v>5253</v>
      </c>
      <c r="B514">
        <v>2</v>
      </c>
    </row>
    <row r="515" spans="1:2" x14ac:dyDescent="0.2">
      <c r="A515" s="4" t="s">
        <v>5254</v>
      </c>
      <c r="B515">
        <v>0</v>
      </c>
    </row>
    <row r="516" spans="1:2" x14ac:dyDescent="0.2">
      <c r="A516" s="4" t="s">
        <v>5255</v>
      </c>
      <c r="B516">
        <v>2</v>
      </c>
    </row>
    <row r="517" spans="1:2" x14ac:dyDescent="0.2">
      <c r="A517" s="4" t="s">
        <v>5256</v>
      </c>
      <c r="B517">
        <v>1</v>
      </c>
    </row>
    <row r="518" spans="1:2" x14ac:dyDescent="0.2">
      <c r="A518" s="4" t="s">
        <v>5257</v>
      </c>
      <c r="B518">
        <v>0</v>
      </c>
    </row>
    <row r="519" spans="1:2" x14ac:dyDescent="0.2">
      <c r="A519" s="4" t="s">
        <v>5258</v>
      </c>
      <c r="B519">
        <v>2</v>
      </c>
    </row>
    <row r="520" spans="1:2" x14ac:dyDescent="0.2">
      <c r="A520" s="4" t="s">
        <v>5259</v>
      </c>
      <c r="B520">
        <v>0</v>
      </c>
    </row>
    <row r="521" spans="1:2" x14ac:dyDescent="0.2">
      <c r="A521" s="4" t="s">
        <v>5260</v>
      </c>
      <c r="B521">
        <v>1</v>
      </c>
    </row>
    <row r="522" spans="1:2" x14ac:dyDescent="0.2">
      <c r="A522" s="4" t="s">
        <v>5261</v>
      </c>
      <c r="B522">
        <v>1</v>
      </c>
    </row>
    <row r="523" spans="1:2" x14ac:dyDescent="0.2">
      <c r="A523" s="4" t="s">
        <v>5262</v>
      </c>
      <c r="B523">
        <v>1</v>
      </c>
    </row>
    <row r="524" spans="1:2" x14ac:dyDescent="0.2">
      <c r="A524" s="4" t="s">
        <v>5263</v>
      </c>
      <c r="B524">
        <v>0</v>
      </c>
    </row>
    <row r="525" spans="1:2" x14ac:dyDescent="0.2">
      <c r="A525" s="4" t="s">
        <v>5264</v>
      </c>
      <c r="B525">
        <v>0</v>
      </c>
    </row>
    <row r="526" spans="1:2" x14ac:dyDescent="0.2">
      <c r="A526" s="4" t="s">
        <v>5265</v>
      </c>
      <c r="B526">
        <v>1</v>
      </c>
    </row>
    <row r="527" spans="1:2" x14ac:dyDescent="0.2">
      <c r="A527" s="4" t="s">
        <v>5266</v>
      </c>
      <c r="B527">
        <v>0</v>
      </c>
    </row>
    <row r="528" spans="1:2" x14ac:dyDescent="0.2">
      <c r="A528" s="4" t="s">
        <v>5267</v>
      </c>
      <c r="B528">
        <v>0</v>
      </c>
    </row>
    <row r="529" spans="1:2" x14ac:dyDescent="0.2">
      <c r="A529" s="4" t="s">
        <v>5268</v>
      </c>
      <c r="B529">
        <v>0</v>
      </c>
    </row>
    <row r="530" spans="1:2" x14ac:dyDescent="0.2">
      <c r="A530" s="4" t="s">
        <v>5269</v>
      </c>
      <c r="B530">
        <v>1</v>
      </c>
    </row>
    <row r="531" spans="1:2" x14ac:dyDescent="0.2">
      <c r="A531" s="4" t="s">
        <v>5270</v>
      </c>
      <c r="B531">
        <v>5</v>
      </c>
    </row>
    <row r="532" spans="1:2" x14ac:dyDescent="0.2">
      <c r="A532" s="4" t="s">
        <v>5271</v>
      </c>
      <c r="B532">
        <v>1</v>
      </c>
    </row>
    <row r="533" spans="1:2" x14ac:dyDescent="0.2">
      <c r="A533" s="4" t="s">
        <v>5272</v>
      </c>
      <c r="B533">
        <v>1</v>
      </c>
    </row>
    <row r="534" spans="1:2" x14ac:dyDescent="0.2">
      <c r="A534" s="4" t="s">
        <v>5273</v>
      </c>
      <c r="B534">
        <v>0</v>
      </c>
    </row>
    <row r="535" spans="1:2" x14ac:dyDescent="0.2">
      <c r="A535" s="4" t="s">
        <v>5274</v>
      </c>
      <c r="B535">
        <v>0</v>
      </c>
    </row>
    <row r="536" spans="1:2" x14ac:dyDescent="0.2">
      <c r="A536" s="4" t="s">
        <v>5275</v>
      </c>
      <c r="B536">
        <v>0</v>
      </c>
    </row>
    <row r="537" spans="1:2" x14ac:dyDescent="0.2">
      <c r="A537" s="4" t="s">
        <v>5276</v>
      </c>
      <c r="B537">
        <v>0</v>
      </c>
    </row>
    <row r="538" spans="1:2" x14ac:dyDescent="0.2">
      <c r="A538" s="4" t="s">
        <v>5277</v>
      </c>
      <c r="B538">
        <v>0</v>
      </c>
    </row>
    <row r="539" spans="1:2" x14ac:dyDescent="0.2">
      <c r="A539" s="4" t="s">
        <v>5278</v>
      </c>
      <c r="B539">
        <v>1</v>
      </c>
    </row>
    <row r="540" spans="1:2" x14ac:dyDescent="0.2">
      <c r="A540" s="4" t="s">
        <v>5279</v>
      </c>
      <c r="B540">
        <v>1</v>
      </c>
    </row>
    <row r="541" spans="1:2" x14ac:dyDescent="0.2">
      <c r="A541" s="4" t="s">
        <v>5280</v>
      </c>
      <c r="B541">
        <v>1</v>
      </c>
    </row>
    <row r="542" spans="1:2" x14ac:dyDescent="0.2">
      <c r="A542" s="4" t="s">
        <v>5281</v>
      </c>
      <c r="B542">
        <v>0</v>
      </c>
    </row>
    <row r="543" spans="1:2" x14ac:dyDescent="0.2">
      <c r="A543" s="4" t="s">
        <v>5282</v>
      </c>
      <c r="B543">
        <v>1</v>
      </c>
    </row>
    <row r="544" spans="1:2" x14ac:dyDescent="0.2">
      <c r="A544" s="4" t="s">
        <v>5283</v>
      </c>
      <c r="B544">
        <v>2</v>
      </c>
    </row>
    <row r="545" spans="1:2" x14ac:dyDescent="0.2">
      <c r="A545" s="4" t="s">
        <v>5284</v>
      </c>
      <c r="B545">
        <v>0</v>
      </c>
    </row>
    <row r="546" spans="1:2" x14ac:dyDescent="0.2">
      <c r="A546" s="4" t="s">
        <v>5285</v>
      </c>
      <c r="B546">
        <v>0</v>
      </c>
    </row>
    <row r="547" spans="1:2" x14ac:dyDescent="0.2">
      <c r="A547" s="4" t="s">
        <v>5286</v>
      </c>
      <c r="B547">
        <v>0</v>
      </c>
    </row>
    <row r="548" spans="1:2" x14ac:dyDescent="0.2">
      <c r="A548" s="4" t="s">
        <v>5287</v>
      </c>
      <c r="B548">
        <v>1</v>
      </c>
    </row>
    <row r="549" spans="1:2" x14ac:dyDescent="0.2">
      <c r="A549" s="4" t="s">
        <v>5288</v>
      </c>
      <c r="B549">
        <v>0</v>
      </c>
    </row>
    <row r="550" spans="1:2" x14ac:dyDescent="0.2">
      <c r="A550" s="4" t="s">
        <v>5289</v>
      </c>
      <c r="B550">
        <v>1</v>
      </c>
    </row>
    <row r="551" spans="1:2" x14ac:dyDescent="0.2">
      <c r="A551" s="4" t="s">
        <v>5290</v>
      </c>
      <c r="B551">
        <v>1</v>
      </c>
    </row>
    <row r="552" spans="1:2" x14ac:dyDescent="0.2">
      <c r="A552" s="4" t="s">
        <v>5291</v>
      </c>
      <c r="B552">
        <v>0</v>
      </c>
    </row>
    <row r="553" spans="1:2" x14ac:dyDescent="0.2">
      <c r="A553" s="4" t="s">
        <v>5292</v>
      </c>
      <c r="B553">
        <v>0</v>
      </c>
    </row>
    <row r="554" spans="1:2" x14ac:dyDescent="0.2">
      <c r="A554" s="4" t="s">
        <v>5293</v>
      </c>
      <c r="B554">
        <v>0</v>
      </c>
    </row>
    <row r="555" spans="1:2" x14ac:dyDescent="0.2">
      <c r="A555" s="4" t="s">
        <v>5294</v>
      </c>
      <c r="B555">
        <v>1</v>
      </c>
    </row>
    <row r="556" spans="1:2" x14ac:dyDescent="0.2">
      <c r="A556" s="4" t="s">
        <v>5295</v>
      </c>
      <c r="B556">
        <v>1</v>
      </c>
    </row>
    <row r="557" spans="1:2" x14ac:dyDescent="0.2">
      <c r="A557" s="4" t="s">
        <v>5296</v>
      </c>
      <c r="B557">
        <v>1</v>
      </c>
    </row>
    <row r="558" spans="1:2" x14ac:dyDescent="0.2">
      <c r="A558" s="4" t="s">
        <v>5297</v>
      </c>
      <c r="B558">
        <v>0</v>
      </c>
    </row>
    <row r="559" spans="1:2" x14ac:dyDescent="0.2">
      <c r="A559" s="4" t="s">
        <v>5298</v>
      </c>
      <c r="B559">
        <v>0</v>
      </c>
    </row>
    <row r="560" spans="1:2" x14ac:dyDescent="0.2">
      <c r="A560" s="4" t="s">
        <v>5299</v>
      </c>
      <c r="B560">
        <v>0</v>
      </c>
    </row>
    <row r="561" spans="1:2" x14ac:dyDescent="0.2">
      <c r="A561" s="4" t="s">
        <v>5300</v>
      </c>
      <c r="B561">
        <v>3</v>
      </c>
    </row>
    <row r="562" spans="1:2" x14ac:dyDescent="0.2">
      <c r="A562" s="4" t="s">
        <v>5301</v>
      </c>
      <c r="B562">
        <v>1</v>
      </c>
    </row>
    <row r="563" spans="1:2" x14ac:dyDescent="0.2">
      <c r="A563" s="4" t="s">
        <v>5302</v>
      </c>
      <c r="B563">
        <v>0</v>
      </c>
    </row>
    <row r="564" spans="1:2" x14ac:dyDescent="0.2">
      <c r="A564" s="4" t="s">
        <v>5303</v>
      </c>
      <c r="B564">
        <v>0</v>
      </c>
    </row>
    <row r="565" spans="1:2" x14ac:dyDescent="0.2">
      <c r="A565" s="4" t="s">
        <v>5304</v>
      </c>
      <c r="B565">
        <v>2</v>
      </c>
    </row>
    <row r="566" spans="1:2" x14ac:dyDescent="0.2">
      <c r="A566" s="4" t="s">
        <v>5305</v>
      </c>
      <c r="B566">
        <v>1</v>
      </c>
    </row>
    <row r="567" spans="1:2" x14ac:dyDescent="0.2">
      <c r="A567" s="4" t="s">
        <v>5306</v>
      </c>
      <c r="B567">
        <v>0</v>
      </c>
    </row>
    <row r="568" spans="1:2" x14ac:dyDescent="0.2">
      <c r="A568" s="4" t="s">
        <v>5307</v>
      </c>
      <c r="B568">
        <v>2</v>
      </c>
    </row>
    <row r="569" spans="1:2" x14ac:dyDescent="0.2">
      <c r="A569" s="4" t="s">
        <v>5308</v>
      </c>
      <c r="B569">
        <v>1</v>
      </c>
    </row>
    <row r="570" spans="1:2" x14ac:dyDescent="0.2">
      <c r="A570" s="4" t="s">
        <v>5309</v>
      </c>
      <c r="B570">
        <v>0</v>
      </c>
    </row>
    <row r="571" spans="1:2" x14ac:dyDescent="0.2">
      <c r="A571" s="4" t="s">
        <v>5310</v>
      </c>
      <c r="B571">
        <v>1</v>
      </c>
    </row>
    <row r="572" spans="1:2" x14ac:dyDescent="0.2">
      <c r="A572" s="4" t="s">
        <v>5311</v>
      </c>
      <c r="B572">
        <v>4</v>
      </c>
    </row>
    <row r="573" spans="1:2" x14ac:dyDescent="0.2">
      <c r="A573" s="4" t="s">
        <v>5312</v>
      </c>
      <c r="B573">
        <v>0</v>
      </c>
    </row>
    <row r="574" spans="1:2" x14ac:dyDescent="0.2">
      <c r="A574" s="4" t="s">
        <v>5313</v>
      </c>
      <c r="B574">
        <v>0</v>
      </c>
    </row>
    <row r="575" spans="1:2" x14ac:dyDescent="0.2">
      <c r="A575" s="4" t="s">
        <v>5314</v>
      </c>
      <c r="B575">
        <v>0</v>
      </c>
    </row>
    <row r="576" spans="1:2" x14ac:dyDescent="0.2">
      <c r="A576" s="4" t="s">
        <v>5315</v>
      </c>
      <c r="B576">
        <v>0</v>
      </c>
    </row>
    <row r="577" spans="1:2" x14ac:dyDescent="0.2">
      <c r="A577" s="4" t="s">
        <v>5316</v>
      </c>
      <c r="B577">
        <v>1</v>
      </c>
    </row>
    <row r="578" spans="1:2" x14ac:dyDescent="0.2">
      <c r="A578" s="4" t="s">
        <v>5317</v>
      </c>
      <c r="B578">
        <v>1</v>
      </c>
    </row>
    <row r="579" spans="1:2" x14ac:dyDescent="0.2">
      <c r="A579" s="4" t="s">
        <v>5318</v>
      </c>
      <c r="B579">
        <v>2</v>
      </c>
    </row>
    <row r="580" spans="1:2" x14ac:dyDescent="0.2">
      <c r="A580" s="4" t="s">
        <v>5319</v>
      </c>
      <c r="B580">
        <v>0</v>
      </c>
    </row>
    <row r="581" spans="1:2" x14ac:dyDescent="0.2">
      <c r="A581" s="4" t="s">
        <v>5320</v>
      </c>
      <c r="B581">
        <v>3</v>
      </c>
    </row>
    <row r="582" spans="1:2" x14ac:dyDescent="0.2">
      <c r="A582" s="4" t="s">
        <v>5321</v>
      </c>
      <c r="B582">
        <v>1</v>
      </c>
    </row>
    <row r="583" spans="1:2" x14ac:dyDescent="0.2">
      <c r="A583" s="4" t="s">
        <v>5322</v>
      </c>
      <c r="B583">
        <v>1</v>
      </c>
    </row>
    <row r="584" spans="1:2" x14ac:dyDescent="0.2">
      <c r="A584" s="4" t="s">
        <v>5323</v>
      </c>
      <c r="B584">
        <v>0</v>
      </c>
    </row>
    <row r="585" spans="1:2" x14ac:dyDescent="0.2">
      <c r="A585" s="4" t="s">
        <v>5324</v>
      </c>
      <c r="B585">
        <v>0</v>
      </c>
    </row>
    <row r="586" spans="1:2" x14ac:dyDescent="0.2">
      <c r="A586" s="4" t="s">
        <v>5325</v>
      </c>
      <c r="B586">
        <v>0</v>
      </c>
    </row>
    <row r="587" spans="1:2" x14ac:dyDescent="0.2">
      <c r="A587" s="4" t="s">
        <v>5326</v>
      </c>
      <c r="B587">
        <v>1</v>
      </c>
    </row>
    <row r="588" spans="1:2" x14ac:dyDescent="0.2">
      <c r="A588" s="4" t="s">
        <v>5327</v>
      </c>
      <c r="B588">
        <v>0</v>
      </c>
    </row>
    <row r="589" spans="1:2" x14ac:dyDescent="0.2">
      <c r="A589" s="4" t="s">
        <v>5328</v>
      </c>
      <c r="B589">
        <v>0</v>
      </c>
    </row>
    <row r="590" spans="1:2" x14ac:dyDescent="0.2">
      <c r="A590" s="4" t="s">
        <v>5329</v>
      </c>
      <c r="B590">
        <v>1</v>
      </c>
    </row>
    <row r="591" spans="1:2" x14ac:dyDescent="0.2">
      <c r="A591" s="4" t="s">
        <v>5330</v>
      </c>
      <c r="B591">
        <v>0</v>
      </c>
    </row>
    <row r="592" spans="1:2" x14ac:dyDescent="0.2">
      <c r="A592" s="4" t="s">
        <v>5331</v>
      </c>
      <c r="B592">
        <v>1</v>
      </c>
    </row>
    <row r="593" spans="1:2" x14ac:dyDescent="0.2">
      <c r="A593" s="4" t="s">
        <v>5332</v>
      </c>
      <c r="B593">
        <v>0</v>
      </c>
    </row>
    <row r="594" spans="1:2" x14ac:dyDescent="0.2">
      <c r="A594" s="4" t="s">
        <v>5333</v>
      </c>
      <c r="B594">
        <v>1</v>
      </c>
    </row>
    <row r="595" spans="1:2" x14ac:dyDescent="0.2">
      <c r="A595" s="4" t="s">
        <v>5334</v>
      </c>
      <c r="B595">
        <v>1</v>
      </c>
    </row>
    <row r="596" spans="1:2" x14ac:dyDescent="0.2">
      <c r="A596" s="4" t="s">
        <v>5335</v>
      </c>
      <c r="B596">
        <v>3</v>
      </c>
    </row>
    <row r="597" spans="1:2" x14ac:dyDescent="0.2">
      <c r="A597" s="4" t="s">
        <v>5336</v>
      </c>
      <c r="B597">
        <v>1</v>
      </c>
    </row>
    <row r="598" spans="1:2" x14ac:dyDescent="0.2">
      <c r="A598" s="4" t="s">
        <v>5337</v>
      </c>
      <c r="B598">
        <v>0</v>
      </c>
    </row>
    <row r="599" spans="1:2" x14ac:dyDescent="0.2">
      <c r="A599" s="4" t="s">
        <v>5338</v>
      </c>
      <c r="B599">
        <v>1</v>
      </c>
    </row>
    <row r="600" spans="1:2" x14ac:dyDescent="0.2">
      <c r="A600" s="4" t="s">
        <v>5339</v>
      </c>
      <c r="B600">
        <v>89</v>
      </c>
    </row>
    <row r="601" spans="1:2" x14ac:dyDescent="0.2">
      <c r="A601" s="4" t="s">
        <v>5340</v>
      </c>
      <c r="B601">
        <v>1</v>
      </c>
    </row>
    <row r="602" spans="1:2" x14ac:dyDescent="0.2">
      <c r="A602" s="4" t="s">
        <v>5341</v>
      </c>
      <c r="B602">
        <v>1</v>
      </c>
    </row>
    <row r="603" spans="1:2" x14ac:dyDescent="0.2">
      <c r="A603" s="4" t="s">
        <v>5342</v>
      </c>
      <c r="B603">
        <v>1</v>
      </c>
    </row>
    <row r="604" spans="1:2" x14ac:dyDescent="0.2">
      <c r="A604" s="4" t="s">
        <v>5343</v>
      </c>
      <c r="B604">
        <v>4</v>
      </c>
    </row>
    <row r="605" spans="1:2" x14ac:dyDescent="0.2">
      <c r="A605" s="4" t="s">
        <v>5344</v>
      </c>
      <c r="B605">
        <v>2</v>
      </c>
    </row>
    <row r="606" spans="1:2" x14ac:dyDescent="0.2">
      <c r="A606" s="4" t="s">
        <v>5345</v>
      </c>
      <c r="B606">
        <v>1</v>
      </c>
    </row>
    <row r="607" spans="1:2" x14ac:dyDescent="0.2">
      <c r="A607" s="4" t="s">
        <v>5346</v>
      </c>
      <c r="B607">
        <v>0</v>
      </c>
    </row>
    <row r="608" spans="1:2" x14ac:dyDescent="0.2">
      <c r="A608" s="4" t="s">
        <v>5347</v>
      </c>
      <c r="B608">
        <v>0</v>
      </c>
    </row>
    <row r="609" spans="1:2" x14ac:dyDescent="0.2">
      <c r="A609" s="4" t="s">
        <v>5348</v>
      </c>
      <c r="B609">
        <v>1</v>
      </c>
    </row>
    <row r="610" spans="1:2" x14ac:dyDescent="0.2">
      <c r="A610" s="4" t="s">
        <v>5349</v>
      </c>
      <c r="B610">
        <v>0</v>
      </c>
    </row>
    <row r="611" spans="1:2" x14ac:dyDescent="0.2">
      <c r="A611" s="4" t="s">
        <v>5350</v>
      </c>
      <c r="B611">
        <v>1</v>
      </c>
    </row>
    <row r="612" spans="1:2" x14ac:dyDescent="0.2">
      <c r="A612" s="4" t="s">
        <v>5351</v>
      </c>
      <c r="B612">
        <v>1</v>
      </c>
    </row>
    <row r="613" spans="1:2" x14ac:dyDescent="0.2">
      <c r="A613" s="4" t="s">
        <v>5352</v>
      </c>
      <c r="B613">
        <v>0</v>
      </c>
    </row>
    <row r="614" spans="1:2" x14ac:dyDescent="0.2">
      <c r="A614" s="4" t="s">
        <v>5353</v>
      </c>
      <c r="B614">
        <v>0</v>
      </c>
    </row>
    <row r="615" spans="1:2" x14ac:dyDescent="0.2">
      <c r="A615" s="4" t="s">
        <v>5354</v>
      </c>
      <c r="B615">
        <v>0</v>
      </c>
    </row>
    <row r="616" spans="1:2" x14ac:dyDescent="0.2">
      <c r="A616" s="4" t="s">
        <v>5355</v>
      </c>
      <c r="B616">
        <v>1</v>
      </c>
    </row>
    <row r="617" spans="1:2" x14ac:dyDescent="0.2">
      <c r="A617" s="4" t="s">
        <v>5356</v>
      </c>
      <c r="B617">
        <v>1</v>
      </c>
    </row>
    <row r="618" spans="1:2" x14ac:dyDescent="0.2">
      <c r="A618" s="4" t="s">
        <v>5357</v>
      </c>
      <c r="B618">
        <v>1</v>
      </c>
    </row>
    <row r="619" spans="1:2" x14ac:dyDescent="0.2">
      <c r="A619" s="4" t="s">
        <v>5358</v>
      </c>
      <c r="B619">
        <v>0</v>
      </c>
    </row>
    <row r="620" spans="1:2" x14ac:dyDescent="0.2">
      <c r="A620" s="4" t="s">
        <v>5359</v>
      </c>
      <c r="B620">
        <v>0</v>
      </c>
    </row>
    <row r="621" spans="1:2" x14ac:dyDescent="0.2">
      <c r="A621" s="4" t="s">
        <v>5360</v>
      </c>
      <c r="B621">
        <v>1</v>
      </c>
    </row>
    <row r="622" spans="1:2" x14ac:dyDescent="0.2">
      <c r="A622" s="4" t="s">
        <v>5361</v>
      </c>
      <c r="B622">
        <v>2</v>
      </c>
    </row>
    <row r="623" spans="1:2" x14ac:dyDescent="0.2">
      <c r="A623" s="4" t="s">
        <v>5362</v>
      </c>
      <c r="B623">
        <v>0</v>
      </c>
    </row>
    <row r="624" spans="1:2" x14ac:dyDescent="0.2">
      <c r="A624" s="4" t="s">
        <v>5363</v>
      </c>
      <c r="B624">
        <v>0</v>
      </c>
    </row>
    <row r="625" spans="1:2" x14ac:dyDescent="0.2">
      <c r="A625" s="4" t="s">
        <v>5364</v>
      </c>
      <c r="B625">
        <v>1</v>
      </c>
    </row>
    <row r="626" spans="1:2" x14ac:dyDescent="0.2">
      <c r="A626" s="4" t="s">
        <v>5365</v>
      </c>
      <c r="B626">
        <v>2</v>
      </c>
    </row>
    <row r="627" spans="1:2" x14ac:dyDescent="0.2">
      <c r="A627" s="4" t="s">
        <v>5366</v>
      </c>
      <c r="B627">
        <v>0</v>
      </c>
    </row>
    <row r="628" spans="1:2" x14ac:dyDescent="0.2">
      <c r="A628" s="4" t="s">
        <v>5367</v>
      </c>
      <c r="B628">
        <v>0</v>
      </c>
    </row>
    <row r="629" spans="1:2" x14ac:dyDescent="0.2">
      <c r="A629" s="4" t="s">
        <v>5368</v>
      </c>
      <c r="B629">
        <v>0</v>
      </c>
    </row>
    <row r="630" spans="1:2" x14ac:dyDescent="0.2">
      <c r="A630" s="4" t="s">
        <v>5369</v>
      </c>
      <c r="B630">
        <v>0</v>
      </c>
    </row>
    <row r="631" spans="1:2" x14ac:dyDescent="0.2">
      <c r="A631" s="4" t="s">
        <v>5370</v>
      </c>
      <c r="B631">
        <v>1</v>
      </c>
    </row>
    <row r="632" spans="1:2" x14ac:dyDescent="0.2">
      <c r="A632" s="4" t="s">
        <v>5371</v>
      </c>
      <c r="B632">
        <v>0</v>
      </c>
    </row>
    <row r="633" spans="1:2" x14ac:dyDescent="0.2">
      <c r="A633" s="4" t="s">
        <v>5372</v>
      </c>
      <c r="B633">
        <v>1</v>
      </c>
    </row>
    <row r="634" spans="1:2" x14ac:dyDescent="0.2">
      <c r="A634" s="4" t="s">
        <v>5373</v>
      </c>
      <c r="B634">
        <v>0</v>
      </c>
    </row>
    <row r="635" spans="1:2" x14ac:dyDescent="0.2">
      <c r="A635" s="4" t="s">
        <v>5374</v>
      </c>
      <c r="B635">
        <v>0</v>
      </c>
    </row>
    <row r="636" spans="1:2" x14ac:dyDescent="0.2">
      <c r="A636" s="4" t="s">
        <v>5375</v>
      </c>
      <c r="B636">
        <v>1</v>
      </c>
    </row>
    <row r="637" spans="1:2" x14ac:dyDescent="0.2">
      <c r="A637" s="4" t="s">
        <v>5376</v>
      </c>
      <c r="B637">
        <v>1</v>
      </c>
    </row>
    <row r="638" spans="1:2" x14ac:dyDescent="0.2">
      <c r="A638" s="4" t="s">
        <v>5377</v>
      </c>
      <c r="B638">
        <v>0</v>
      </c>
    </row>
    <row r="639" spans="1:2" x14ac:dyDescent="0.2">
      <c r="A639" s="4" t="s">
        <v>5378</v>
      </c>
      <c r="B639">
        <v>2</v>
      </c>
    </row>
    <row r="640" spans="1:2" x14ac:dyDescent="0.2">
      <c r="A640" s="4" t="s">
        <v>5379</v>
      </c>
      <c r="B640">
        <v>3</v>
      </c>
    </row>
    <row r="641" spans="1:2" x14ac:dyDescent="0.2">
      <c r="A641" s="4" t="s">
        <v>5380</v>
      </c>
      <c r="B641">
        <v>1</v>
      </c>
    </row>
    <row r="642" spans="1:2" x14ac:dyDescent="0.2">
      <c r="A642" s="4" t="s">
        <v>5381</v>
      </c>
      <c r="B642">
        <v>1</v>
      </c>
    </row>
    <row r="643" spans="1:2" x14ac:dyDescent="0.2">
      <c r="A643" s="4" t="s">
        <v>5382</v>
      </c>
      <c r="B643">
        <v>1</v>
      </c>
    </row>
    <row r="644" spans="1:2" x14ac:dyDescent="0.2">
      <c r="A644" s="4" t="s">
        <v>5383</v>
      </c>
      <c r="B644">
        <v>1</v>
      </c>
    </row>
    <row r="645" spans="1:2" x14ac:dyDescent="0.2">
      <c r="A645" s="4" t="s">
        <v>5384</v>
      </c>
      <c r="B645">
        <v>0</v>
      </c>
    </row>
    <row r="646" spans="1:2" x14ac:dyDescent="0.2">
      <c r="A646" s="4" t="s">
        <v>5385</v>
      </c>
      <c r="B646">
        <v>0</v>
      </c>
    </row>
    <row r="647" spans="1:2" x14ac:dyDescent="0.2">
      <c r="A647" s="4" t="s">
        <v>5386</v>
      </c>
      <c r="B647">
        <v>1</v>
      </c>
    </row>
    <row r="648" spans="1:2" x14ac:dyDescent="0.2">
      <c r="A648" s="4" t="s">
        <v>5387</v>
      </c>
      <c r="B648">
        <v>0</v>
      </c>
    </row>
    <row r="649" spans="1:2" x14ac:dyDescent="0.2">
      <c r="A649" s="4" t="s">
        <v>5388</v>
      </c>
      <c r="B649">
        <v>0</v>
      </c>
    </row>
    <row r="650" spans="1:2" x14ac:dyDescent="0.2">
      <c r="A650" s="4" t="s">
        <v>5389</v>
      </c>
      <c r="B650">
        <v>1</v>
      </c>
    </row>
    <row r="651" spans="1:2" x14ac:dyDescent="0.2">
      <c r="A651" s="4" t="s">
        <v>5390</v>
      </c>
      <c r="B651">
        <v>0</v>
      </c>
    </row>
    <row r="652" spans="1:2" x14ac:dyDescent="0.2">
      <c r="A652" s="4" t="s">
        <v>5391</v>
      </c>
      <c r="B652">
        <v>1</v>
      </c>
    </row>
    <row r="653" spans="1:2" x14ac:dyDescent="0.2">
      <c r="A653" s="4" t="s">
        <v>5392</v>
      </c>
      <c r="B653">
        <v>1</v>
      </c>
    </row>
    <row r="654" spans="1:2" x14ac:dyDescent="0.2">
      <c r="A654" s="4" t="s">
        <v>5393</v>
      </c>
      <c r="B654">
        <v>1</v>
      </c>
    </row>
    <row r="655" spans="1:2" x14ac:dyDescent="0.2">
      <c r="A655" s="4" t="s">
        <v>5394</v>
      </c>
      <c r="B655">
        <v>1</v>
      </c>
    </row>
    <row r="656" spans="1:2" x14ac:dyDescent="0.2">
      <c r="A656" s="4" t="s">
        <v>5395</v>
      </c>
      <c r="B656">
        <v>0</v>
      </c>
    </row>
    <row r="657" spans="1:2" x14ac:dyDescent="0.2">
      <c r="A657" s="4" t="s">
        <v>5396</v>
      </c>
      <c r="B657">
        <v>2</v>
      </c>
    </row>
    <row r="658" spans="1:2" x14ac:dyDescent="0.2">
      <c r="A658" s="4" t="s">
        <v>5397</v>
      </c>
      <c r="B658">
        <v>1</v>
      </c>
    </row>
    <row r="659" spans="1:2" x14ac:dyDescent="0.2">
      <c r="A659" s="4" t="s">
        <v>5398</v>
      </c>
      <c r="B659">
        <v>0</v>
      </c>
    </row>
    <row r="660" spans="1:2" x14ac:dyDescent="0.2">
      <c r="A660" s="4" t="s">
        <v>5399</v>
      </c>
      <c r="B660">
        <v>1</v>
      </c>
    </row>
    <row r="661" spans="1:2" x14ac:dyDescent="0.2">
      <c r="A661" s="4" t="s">
        <v>5400</v>
      </c>
      <c r="B661">
        <v>1</v>
      </c>
    </row>
    <row r="662" spans="1:2" x14ac:dyDescent="0.2">
      <c r="A662" s="4" t="s">
        <v>5401</v>
      </c>
      <c r="B662">
        <v>0</v>
      </c>
    </row>
    <row r="663" spans="1:2" x14ac:dyDescent="0.2">
      <c r="A663" s="4" t="s">
        <v>5402</v>
      </c>
      <c r="B663">
        <v>1</v>
      </c>
    </row>
    <row r="664" spans="1:2" x14ac:dyDescent="0.2">
      <c r="A664" s="4" t="s">
        <v>5403</v>
      </c>
      <c r="B664">
        <v>1</v>
      </c>
    </row>
    <row r="665" spans="1:2" x14ac:dyDescent="0.2">
      <c r="A665" s="4" t="s">
        <v>5404</v>
      </c>
      <c r="B665">
        <v>1</v>
      </c>
    </row>
    <row r="666" spans="1:2" x14ac:dyDescent="0.2">
      <c r="A666" s="4" t="s">
        <v>5405</v>
      </c>
      <c r="B666">
        <v>0</v>
      </c>
    </row>
    <row r="667" spans="1:2" x14ac:dyDescent="0.2">
      <c r="A667" s="4" t="s">
        <v>5406</v>
      </c>
      <c r="B667">
        <v>1</v>
      </c>
    </row>
    <row r="668" spans="1:2" x14ac:dyDescent="0.2">
      <c r="A668" s="4" t="s">
        <v>5407</v>
      </c>
      <c r="B668">
        <v>0</v>
      </c>
    </row>
    <row r="669" spans="1:2" x14ac:dyDescent="0.2">
      <c r="A669" s="4" t="s">
        <v>5408</v>
      </c>
      <c r="B669">
        <v>0</v>
      </c>
    </row>
    <row r="670" spans="1:2" x14ac:dyDescent="0.2">
      <c r="A670" s="4" t="s">
        <v>5409</v>
      </c>
      <c r="B670">
        <v>1</v>
      </c>
    </row>
    <row r="671" spans="1:2" x14ac:dyDescent="0.2">
      <c r="A671" s="4" t="s">
        <v>5410</v>
      </c>
      <c r="B671">
        <v>1</v>
      </c>
    </row>
    <row r="672" spans="1:2" x14ac:dyDescent="0.2">
      <c r="A672" s="4" t="s">
        <v>5411</v>
      </c>
      <c r="B672">
        <v>1</v>
      </c>
    </row>
    <row r="673" spans="1:2" x14ac:dyDescent="0.2">
      <c r="A673" s="4" t="s">
        <v>5412</v>
      </c>
      <c r="B673">
        <v>1</v>
      </c>
    </row>
    <row r="674" spans="1:2" x14ac:dyDescent="0.2">
      <c r="A674" s="4" t="s">
        <v>5413</v>
      </c>
      <c r="B674">
        <v>0</v>
      </c>
    </row>
    <row r="675" spans="1:2" x14ac:dyDescent="0.2">
      <c r="A675" s="4" t="s">
        <v>5414</v>
      </c>
      <c r="B675">
        <v>1</v>
      </c>
    </row>
    <row r="676" spans="1:2" x14ac:dyDescent="0.2">
      <c r="A676" s="4" t="s">
        <v>5415</v>
      </c>
      <c r="B676">
        <v>2</v>
      </c>
    </row>
    <row r="677" spans="1:2" x14ac:dyDescent="0.2">
      <c r="A677" s="4" t="s">
        <v>5416</v>
      </c>
      <c r="B677">
        <v>1</v>
      </c>
    </row>
    <row r="678" spans="1:2" x14ac:dyDescent="0.2">
      <c r="A678" s="4" t="s">
        <v>5417</v>
      </c>
      <c r="B678">
        <v>0</v>
      </c>
    </row>
    <row r="679" spans="1:2" x14ac:dyDescent="0.2">
      <c r="A679" s="4" t="s">
        <v>5418</v>
      </c>
      <c r="B679">
        <v>0</v>
      </c>
    </row>
    <row r="680" spans="1:2" x14ac:dyDescent="0.2">
      <c r="A680" s="4" t="s">
        <v>5419</v>
      </c>
      <c r="B680">
        <v>0</v>
      </c>
    </row>
    <row r="681" spans="1:2" x14ac:dyDescent="0.2">
      <c r="A681" s="4" t="s">
        <v>5420</v>
      </c>
      <c r="B681">
        <v>0</v>
      </c>
    </row>
    <row r="682" spans="1:2" x14ac:dyDescent="0.2">
      <c r="A682" s="4" t="s">
        <v>5421</v>
      </c>
      <c r="B682">
        <v>0</v>
      </c>
    </row>
    <row r="683" spans="1:2" x14ac:dyDescent="0.2">
      <c r="A683" s="4" t="s">
        <v>5422</v>
      </c>
      <c r="B683">
        <v>1</v>
      </c>
    </row>
    <row r="684" spans="1:2" x14ac:dyDescent="0.2">
      <c r="A684" s="4" t="s">
        <v>5423</v>
      </c>
      <c r="B684">
        <v>1</v>
      </c>
    </row>
    <row r="685" spans="1:2" x14ac:dyDescent="0.2">
      <c r="A685" s="4" t="s">
        <v>5424</v>
      </c>
      <c r="B685">
        <v>0</v>
      </c>
    </row>
    <row r="686" spans="1:2" x14ac:dyDescent="0.2">
      <c r="A686" s="4" t="s">
        <v>5425</v>
      </c>
      <c r="B686">
        <v>0</v>
      </c>
    </row>
    <row r="687" spans="1:2" x14ac:dyDescent="0.2">
      <c r="A687" s="4" t="s">
        <v>5426</v>
      </c>
      <c r="B687">
        <v>0</v>
      </c>
    </row>
    <row r="688" spans="1:2" x14ac:dyDescent="0.2">
      <c r="A688" s="4" t="s">
        <v>5427</v>
      </c>
      <c r="B688">
        <v>0</v>
      </c>
    </row>
    <row r="689" spans="1:2" x14ac:dyDescent="0.2">
      <c r="A689" s="4" t="s">
        <v>5428</v>
      </c>
      <c r="B689">
        <v>1</v>
      </c>
    </row>
    <row r="690" spans="1:2" x14ac:dyDescent="0.2">
      <c r="A690" s="4" t="s">
        <v>5429</v>
      </c>
      <c r="B690">
        <v>1</v>
      </c>
    </row>
    <row r="691" spans="1:2" x14ac:dyDescent="0.2">
      <c r="A691" s="4" t="s">
        <v>5430</v>
      </c>
      <c r="B691">
        <v>0</v>
      </c>
    </row>
    <row r="692" spans="1:2" x14ac:dyDescent="0.2">
      <c r="A692" s="4" t="s">
        <v>5431</v>
      </c>
      <c r="B692">
        <v>1</v>
      </c>
    </row>
    <row r="693" spans="1:2" x14ac:dyDescent="0.2">
      <c r="A693" s="4" t="s">
        <v>5432</v>
      </c>
      <c r="B693">
        <v>0</v>
      </c>
    </row>
    <row r="694" spans="1:2" x14ac:dyDescent="0.2">
      <c r="A694" s="4" t="s">
        <v>5433</v>
      </c>
      <c r="B694">
        <v>1</v>
      </c>
    </row>
    <row r="695" spans="1:2" x14ac:dyDescent="0.2">
      <c r="A695" s="4" t="s">
        <v>5434</v>
      </c>
      <c r="B695">
        <v>1</v>
      </c>
    </row>
    <row r="696" spans="1:2" x14ac:dyDescent="0.2">
      <c r="A696" s="4" t="s">
        <v>5435</v>
      </c>
      <c r="B696">
        <v>1</v>
      </c>
    </row>
    <row r="697" spans="1:2" x14ac:dyDescent="0.2">
      <c r="A697" s="4" t="s">
        <v>5436</v>
      </c>
      <c r="B697">
        <v>0</v>
      </c>
    </row>
    <row r="698" spans="1:2" x14ac:dyDescent="0.2">
      <c r="A698" s="4" t="s">
        <v>5437</v>
      </c>
      <c r="B698">
        <v>0</v>
      </c>
    </row>
    <row r="699" spans="1:2" x14ac:dyDescent="0.2">
      <c r="A699" s="4" t="s">
        <v>5438</v>
      </c>
      <c r="B699">
        <v>1</v>
      </c>
    </row>
    <row r="700" spans="1:2" x14ac:dyDescent="0.2">
      <c r="A700" s="4" t="s">
        <v>5439</v>
      </c>
      <c r="B700">
        <v>0</v>
      </c>
    </row>
    <row r="701" spans="1:2" x14ac:dyDescent="0.2">
      <c r="A701" s="4" t="s">
        <v>5440</v>
      </c>
      <c r="B701">
        <v>0</v>
      </c>
    </row>
    <row r="702" spans="1:2" x14ac:dyDescent="0.2">
      <c r="A702" s="4" t="s">
        <v>5441</v>
      </c>
      <c r="B702">
        <v>0</v>
      </c>
    </row>
    <row r="703" spans="1:2" x14ac:dyDescent="0.2">
      <c r="A703" s="4" t="s">
        <v>5442</v>
      </c>
      <c r="B703">
        <v>0</v>
      </c>
    </row>
    <row r="704" spans="1:2" x14ac:dyDescent="0.2">
      <c r="A704" s="4" t="s">
        <v>5443</v>
      </c>
      <c r="B704">
        <v>1</v>
      </c>
    </row>
    <row r="705" spans="1:2" x14ac:dyDescent="0.2">
      <c r="A705" s="4" t="s">
        <v>5444</v>
      </c>
      <c r="B705">
        <v>1</v>
      </c>
    </row>
    <row r="706" spans="1:2" x14ac:dyDescent="0.2">
      <c r="A706" s="4" t="s">
        <v>5445</v>
      </c>
      <c r="B706">
        <v>0</v>
      </c>
    </row>
    <row r="707" spans="1:2" x14ac:dyDescent="0.2">
      <c r="A707" s="4" t="s">
        <v>5446</v>
      </c>
      <c r="B707">
        <v>1</v>
      </c>
    </row>
    <row r="708" spans="1:2" x14ac:dyDescent="0.2">
      <c r="A708" s="4" t="s">
        <v>5447</v>
      </c>
      <c r="B708">
        <v>0</v>
      </c>
    </row>
    <row r="709" spans="1:2" x14ac:dyDescent="0.2">
      <c r="A709" s="4" t="s">
        <v>5448</v>
      </c>
      <c r="B709">
        <v>1</v>
      </c>
    </row>
    <row r="710" spans="1:2" x14ac:dyDescent="0.2">
      <c r="A710" s="4" t="s">
        <v>5449</v>
      </c>
      <c r="B710">
        <v>0</v>
      </c>
    </row>
    <row r="711" spans="1:2" x14ac:dyDescent="0.2">
      <c r="A711" s="4" t="s">
        <v>5450</v>
      </c>
      <c r="B711">
        <v>1</v>
      </c>
    </row>
    <row r="712" spans="1:2" x14ac:dyDescent="0.2">
      <c r="A712" s="4" t="s">
        <v>5451</v>
      </c>
      <c r="B712">
        <v>0</v>
      </c>
    </row>
    <row r="713" spans="1:2" x14ac:dyDescent="0.2">
      <c r="A713" s="4" t="s">
        <v>5452</v>
      </c>
      <c r="B713">
        <v>0</v>
      </c>
    </row>
    <row r="714" spans="1:2" x14ac:dyDescent="0.2">
      <c r="A714" s="4" t="s">
        <v>5453</v>
      </c>
      <c r="B714">
        <v>2</v>
      </c>
    </row>
    <row r="715" spans="1:2" x14ac:dyDescent="0.2">
      <c r="A715" s="4" t="s">
        <v>5454</v>
      </c>
      <c r="B715">
        <v>0</v>
      </c>
    </row>
    <row r="716" spans="1:2" x14ac:dyDescent="0.2">
      <c r="A716" s="4" t="s">
        <v>5455</v>
      </c>
      <c r="B716">
        <v>1</v>
      </c>
    </row>
    <row r="717" spans="1:2" x14ac:dyDescent="0.2">
      <c r="A717" s="4" t="s">
        <v>5456</v>
      </c>
      <c r="B717">
        <v>1</v>
      </c>
    </row>
    <row r="718" spans="1:2" x14ac:dyDescent="0.2">
      <c r="A718" s="4" t="s">
        <v>5457</v>
      </c>
      <c r="B718">
        <v>0</v>
      </c>
    </row>
    <row r="719" spans="1:2" x14ac:dyDescent="0.2">
      <c r="A719" s="4" t="s">
        <v>5458</v>
      </c>
      <c r="B719">
        <v>1</v>
      </c>
    </row>
    <row r="720" spans="1:2" x14ac:dyDescent="0.2">
      <c r="A720" s="4" t="s">
        <v>5459</v>
      </c>
      <c r="B720">
        <v>0</v>
      </c>
    </row>
    <row r="721" spans="1:2" x14ac:dyDescent="0.2">
      <c r="A721" s="4" t="s">
        <v>5460</v>
      </c>
      <c r="B721">
        <v>1</v>
      </c>
    </row>
    <row r="722" spans="1:2" x14ac:dyDescent="0.2">
      <c r="A722" s="4" t="s">
        <v>5461</v>
      </c>
      <c r="B722">
        <v>1</v>
      </c>
    </row>
    <row r="723" spans="1:2" x14ac:dyDescent="0.2">
      <c r="A723" s="4" t="s">
        <v>5462</v>
      </c>
      <c r="B723">
        <v>2</v>
      </c>
    </row>
    <row r="724" spans="1:2" x14ac:dyDescent="0.2">
      <c r="A724" s="4" t="s">
        <v>5463</v>
      </c>
      <c r="B724">
        <v>1</v>
      </c>
    </row>
    <row r="725" spans="1:2" x14ac:dyDescent="0.2">
      <c r="A725" s="4" t="s">
        <v>5464</v>
      </c>
      <c r="B725">
        <v>0</v>
      </c>
    </row>
    <row r="726" spans="1:2" x14ac:dyDescent="0.2">
      <c r="A726" s="4" t="s">
        <v>5465</v>
      </c>
      <c r="B726">
        <v>1</v>
      </c>
    </row>
    <row r="727" spans="1:2" x14ac:dyDescent="0.2">
      <c r="A727" s="4" t="s">
        <v>5466</v>
      </c>
      <c r="B727">
        <v>1</v>
      </c>
    </row>
    <row r="728" spans="1:2" x14ac:dyDescent="0.2">
      <c r="A728" s="4" t="s">
        <v>5467</v>
      </c>
      <c r="B728">
        <v>0</v>
      </c>
    </row>
    <row r="729" spans="1:2" x14ac:dyDescent="0.2">
      <c r="A729" s="4" t="s">
        <v>5468</v>
      </c>
      <c r="B729">
        <v>1</v>
      </c>
    </row>
    <row r="730" spans="1:2" x14ac:dyDescent="0.2">
      <c r="A730" s="4" t="s">
        <v>5469</v>
      </c>
      <c r="B730">
        <v>0</v>
      </c>
    </row>
    <row r="731" spans="1:2" x14ac:dyDescent="0.2">
      <c r="A731" s="4" t="s">
        <v>5470</v>
      </c>
      <c r="B731">
        <v>2</v>
      </c>
    </row>
    <row r="732" spans="1:2" x14ac:dyDescent="0.2">
      <c r="A732" s="4" t="s">
        <v>5471</v>
      </c>
      <c r="B732">
        <v>0</v>
      </c>
    </row>
    <row r="733" spans="1:2" x14ac:dyDescent="0.2">
      <c r="A733" s="4" t="s">
        <v>5472</v>
      </c>
      <c r="B733">
        <v>1</v>
      </c>
    </row>
    <row r="734" spans="1:2" x14ac:dyDescent="0.2">
      <c r="A734" s="4" t="s">
        <v>5473</v>
      </c>
      <c r="B734">
        <v>1</v>
      </c>
    </row>
    <row r="735" spans="1:2" x14ac:dyDescent="0.2">
      <c r="A735" s="4" t="s">
        <v>5474</v>
      </c>
      <c r="B735">
        <v>1</v>
      </c>
    </row>
    <row r="736" spans="1:2" x14ac:dyDescent="0.2">
      <c r="A736" s="4" t="s">
        <v>5475</v>
      </c>
      <c r="B736">
        <v>1</v>
      </c>
    </row>
    <row r="737" spans="1:2" x14ac:dyDescent="0.2">
      <c r="A737" s="4" t="s">
        <v>5476</v>
      </c>
      <c r="B737">
        <v>0</v>
      </c>
    </row>
    <row r="738" spans="1:2" x14ac:dyDescent="0.2">
      <c r="A738" s="4" t="s">
        <v>5477</v>
      </c>
      <c r="B738">
        <v>0</v>
      </c>
    </row>
    <row r="739" spans="1:2" x14ac:dyDescent="0.2">
      <c r="A739" s="4" t="s">
        <v>5478</v>
      </c>
      <c r="B739">
        <v>1</v>
      </c>
    </row>
    <row r="740" spans="1:2" x14ac:dyDescent="0.2">
      <c r="A740" s="4" t="s">
        <v>5479</v>
      </c>
      <c r="B740">
        <v>2</v>
      </c>
    </row>
    <row r="741" spans="1:2" x14ac:dyDescent="0.2">
      <c r="A741" s="4" t="s">
        <v>5480</v>
      </c>
      <c r="B741">
        <v>0</v>
      </c>
    </row>
    <row r="742" spans="1:2" x14ac:dyDescent="0.2">
      <c r="A742" s="4" t="s">
        <v>5481</v>
      </c>
      <c r="B742">
        <v>1</v>
      </c>
    </row>
    <row r="743" spans="1:2" x14ac:dyDescent="0.2">
      <c r="A743" s="4" t="s">
        <v>5482</v>
      </c>
      <c r="B743">
        <v>1</v>
      </c>
    </row>
    <row r="744" spans="1:2" x14ac:dyDescent="0.2">
      <c r="A744" s="4" t="s">
        <v>5483</v>
      </c>
      <c r="B744">
        <v>0</v>
      </c>
    </row>
    <row r="745" spans="1:2" x14ac:dyDescent="0.2">
      <c r="A745" s="4" t="s">
        <v>5484</v>
      </c>
      <c r="B745">
        <v>2</v>
      </c>
    </row>
    <row r="746" spans="1:2" x14ac:dyDescent="0.2">
      <c r="A746" s="4" t="s">
        <v>5485</v>
      </c>
      <c r="B746">
        <v>0</v>
      </c>
    </row>
    <row r="747" spans="1:2" x14ac:dyDescent="0.2">
      <c r="A747" s="4" t="s">
        <v>5486</v>
      </c>
      <c r="B747">
        <v>1</v>
      </c>
    </row>
    <row r="748" spans="1:2" x14ac:dyDescent="0.2">
      <c r="A748" s="4" t="s">
        <v>5487</v>
      </c>
      <c r="B748">
        <v>1</v>
      </c>
    </row>
    <row r="749" spans="1:2" x14ac:dyDescent="0.2">
      <c r="A749" s="4" t="s">
        <v>5488</v>
      </c>
      <c r="B749">
        <v>1</v>
      </c>
    </row>
    <row r="750" spans="1:2" x14ac:dyDescent="0.2">
      <c r="A750" s="4" t="s">
        <v>5489</v>
      </c>
      <c r="B750">
        <v>1</v>
      </c>
    </row>
    <row r="751" spans="1:2" x14ac:dyDescent="0.2">
      <c r="A751" s="4" t="s">
        <v>5490</v>
      </c>
      <c r="B751">
        <v>0</v>
      </c>
    </row>
    <row r="752" spans="1:2" x14ac:dyDescent="0.2">
      <c r="A752" s="4" t="s">
        <v>5491</v>
      </c>
      <c r="B752">
        <v>0</v>
      </c>
    </row>
    <row r="753" spans="1:2" x14ac:dyDescent="0.2">
      <c r="A753" s="4" t="s">
        <v>5492</v>
      </c>
      <c r="B753">
        <v>1</v>
      </c>
    </row>
    <row r="754" spans="1:2" x14ac:dyDescent="0.2">
      <c r="A754" s="4" t="s">
        <v>5493</v>
      </c>
      <c r="B754">
        <v>0</v>
      </c>
    </row>
    <row r="755" spans="1:2" x14ac:dyDescent="0.2">
      <c r="A755" s="4" t="s">
        <v>5494</v>
      </c>
      <c r="B755">
        <v>1</v>
      </c>
    </row>
    <row r="756" spans="1:2" x14ac:dyDescent="0.2">
      <c r="A756" s="4" t="s">
        <v>5495</v>
      </c>
      <c r="B756">
        <v>1</v>
      </c>
    </row>
    <row r="757" spans="1:2" x14ac:dyDescent="0.2">
      <c r="A757" s="4" t="s">
        <v>5496</v>
      </c>
      <c r="B757">
        <v>1</v>
      </c>
    </row>
    <row r="758" spans="1:2" x14ac:dyDescent="0.2">
      <c r="A758" s="4" t="s">
        <v>5497</v>
      </c>
      <c r="B758">
        <v>1</v>
      </c>
    </row>
    <row r="759" spans="1:2" x14ac:dyDescent="0.2">
      <c r="A759" s="4" t="s">
        <v>5498</v>
      </c>
      <c r="B759">
        <v>0</v>
      </c>
    </row>
    <row r="760" spans="1:2" x14ac:dyDescent="0.2">
      <c r="A760" s="4" t="s">
        <v>5499</v>
      </c>
      <c r="B760">
        <v>1</v>
      </c>
    </row>
    <row r="761" spans="1:2" x14ac:dyDescent="0.2">
      <c r="A761" s="4" t="s">
        <v>5500</v>
      </c>
      <c r="B761">
        <v>1</v>
      </c>
    </row>
    <row r="762" spans="1:2" x14ac:dyDescent="0.2">
      <c r="A762" s="4" t="s">
        <v>5501</v>
      </c>
      <c r="B762">
        <v>0</v>
      </c>
    </row>
    <row r="763" spans="1:2" x14ac:dyDescent="0.2">
      <c r="A763" s="4" t="s">
        <v>5502</v>
      </c>
      <c r="B763">
        <v>5</v>
      </c>
    </row>
    <row r="764" spans="1:2" x14ac:dyDescent="0.2">
      <c r="A764" s="4" t="s">
        <v>5503</v>
      </c>
      <c r="B764">
        <v>0</v>
      </c>
    </row>
    <row r="765" spans="1:2" x14ac:dyDescent="0.2">
      <c r="A765" s="4" t="s">
        <v>5504</v>
      </c>
      <c r="B765">
        <v>0</v>
      </c>
    </row>
    <row r="766" spans="1:2" x14ac:dyDescent="0.2">
      <c r="A766" s="4" t="s">
        <v>5505</v>
      </c>
      <c r="B766">
        <v>0</v>
      </c>
    </row>
    <row r="767" spans="1:2" x14ac:dyDescent="0.2">
      <c r="A767" s="4" t="s">
        <v>5506</v>
      </c>
      <c r="B767">
        <v>1</v>
      </c>
    </row>
    <row r="768" spans="1:2" x14ac:dyDescent="0.2">
      <c r="A768" s="4" t="s">
        <v>5507</v>
      </c>
      <c r="B768">
        <v>0</v>
      </c>
    </row>
    <row r="769" spans="1:2" x14ac:dyDescent="0.2">
      <c r="A769" s="4" t="s">
        <v>5508</v>
      </c>
      <c r="B769">
        <v>1</v>
      </c>
    </row>
    <row r="770" spans="1:2" x14ac:dyDescent="0.2">
      <c r="A770" s="4" t="s">
        <v>5509</v>
      </c>
      <c r="B770">
        <v>0</v>
      </c>
    </row>
    <row r="771" spans="1:2" x14ac:dyDescent="0.2">
      <c r="A771" s="4" t="s">
        <v>5510</v>
      </c>
      <c r="B771">
        <v>1</v>
      </c>
    </row>
    <row r="772" spans="1:2" x14ac:dyDescent="0.2">
      <c r="A772" s="4" t="s">
        <v>5511</v>
      </c>
      <c r="B772">
        <v>0</v>
      </c>
    </row>
    <row r="773" spans="1:2" x14ac:dyDescent="0.2">
      <c r="A773" s="4" t="s">
        <v>5512</v>
      </c>
      <c r="B773">
        <v>2</v>
      </c>
    </row>
    <row r="774" spans="1:2" x14ac:dyDescent="0.2">
      <c r="A774" s="4" t="s">
        <v>5513</v>
      </c>
      <c r="B774">
        <v>0</v>
      </c>
    </row>
    <row r="775" spans="1:2" x14ac:dyDescent="0.2">
      <c r="A775" s="4" t="s">
        <v>5514</v>
      </c>
      <c r="B775">
        <v>0</v>
      </c>
    </row>
    <row r="776" spans="1:2" x14ac:dyDescent="0.2">
      <c r="A776" s="4" t="s">
        <v>5515</v>
      </c>
      <c r="B776">
        <v>1</v>
      </c>
    </row>
    <row r="777" spans="1:2" x14ac:dyDescent="0.2">
      <c r="A777" s="4" t="s">
        <v>5516</v>
      </c>
      <c r="B777">
        <v>1</v>
      </c>
    </row>
    <row r="778" spans="1:2" x14ac:dyDescent="0.2">
      <c r="A778" s="4" t="s">
        <v>5517</v>
      </c>
      <c r="B778">
        <v>1</v>
      </c>
    </row>
    <row r="779" spans="1:2" x14ac:dyDescent="0.2">
      <c r="A779" s="4" t="s">
        <v>5518</v>
      </c>
      <c r="B779">
        <v>0</v>
      </c>
    </row>
    <row r="780" spans="1:2" x14ac:dyDescent="0.2">
      <c r="A780" s="4" t="s">
        <v>5519</v>
      </c>
      <c r="B780">
        <v>1</v>
      </c>
    </row>
    <row r="781" spans="1:2" x14ac:dyDescent="0.2">
      <c r="A781" s="4" t="s">
        <v>5520</v>
      </c>
      <c r="B781">
        <v>1</v>
      </c>
    </row>
    <row r="782" spans="1:2" x14ac:dyDescent="0.2">
      <c r="A782" s="4" t="s">
        <v>5521</v>
      </c>
      <c r="B782">
        <v>0</v>
      </c>
    </row>
    <row r="783" spans="1:2" x14ac:dyDescent="0.2">
      <c r="A783" s="4" t="s">
        <v>5522</v>
      </c>
      <c r="B783">
        <v>0</v>
      </c>
    </row>
    <row r="784" spans="1:2" x14ac:dyDescent="0.2">
      <c r="A784" s="4" t="s">
        <v>5523</v>
      </c>
      <c r="B784">
        <v>1</v>
      </c>
    </row>
    <row r="785" spans="1:2" x14ac:dyDescent="0.2">
      <c r="A785" s="4" t="s">
        <v>5524</v>
      </c>
      <c r="B785">
        <v>0</v>
      </c>
    </row>
    <row r="786" spans="1:2" x14ac:dyDescent="0.2">
      <c r="A786" s="4" t="s">
        <v>5525</v>
      </c>
      <c r="B786">
        <v>2</v>
      </c>
    </row>
    <row r="787" spans="1:2" x14ac:dyDescent="0.2">
      <c r="A787" s="4" t="s">
        <v>5526</v>
      </c>
      <c r="B787">
        <v>1</v>
      </c>
    </row>
    <row r="788" spans="1:2" x14ac:dyDescent="0.2">
      <c r="A788" s="4" t="s">
        <v>5527</v>
      </c>
      <c r="B788">
        <v>0</v>
      </c>
    </row>
    <row r="789" spans="1:2" x14ac:dyDescent="0.2">
      <c r="A789" s="4" t="s">
        <v>5528</v>
      </c>
      <c r="B789">
        <v>0</v>
      </c>
    </row>
    <row r="790" spans="1:2" x14ac:dyDescent="0.2">
      <c r="A790" s="4" t="s">
        <v>5529</v>
      </c>
      <c r="B790">
        <v>0</v>
      </c>
    </row>
    <row r="791" spans="1:2" x14ac:dyDescent="0.2">
      <c r="A791" s="4" t="s">
        <v>5530</v>
      </c>
      <c r="B791">
        <v>0</v>
      </c>
    </row>
    <row r="792" spans="1:2" x14ac:dyDescent="0.2">
      <c r="A792" s="4" t="s">
        <v>5531</v>
      </c>
      <c r="B792">
        <v>1</v>
      </c>
    </row>
    <row r="793" spans="1:2" x14ac:dyDescent="0.2">
      <c r="A793" s="4" t="s">
        <v>5532</v>
      </c>
      <c r="B793">
        <v>0</v>
      </c>
    </row>
    <row r="794" spans="1:2" x14ac:dyDescent="0.2">
      <c r="A794" s="4" t="s">
        <v>5533</v>
      </c>
      <c r="B794">
        <v>0</v>
      </c>
    </row>
    <row r="795" spans="1:2" x14ac:dyDescent="0.2">
      <c r="A795" s="4" t="s">
        <v>5534</v>
      </c>
      <c r="B795">
        <v>0</v>
      </c>
    </row>
    <row r="796" spans="1:2" x14ac:dyDescent="0.2">
      <c r="A796" s="4" t="s">
        <v>5535</v>
      </c>
      <c r="B796">
        <v>1</v>
      </c>
    </row>
    <row r="797" spans="1:2" x14ac:dyDescent="0.2">
      <c r="A797" s="4" t="s">
        <v>5536</v>
      </c>
      <c r="B797">
        <v>0</v>
      </c>
    </row>
    <row r="798" spans="1:2" x14ac:dyDescent="0.2">
      <c r="A798" s="4" t="s">
        <v>5537</v>
      </c>
      <c r="B798">
        <v>2</v>
      </c>
    </row>
    <row r="799" spans="1:2" x14ac:dyDescent="0.2">
      <c r="A799" s="4" t="s">
        <v>5538</v>
      </c>
      <c r="B799">
        <v>2</v>
      </c>
    </row>
    <row r="800" spans="1:2" x14ac:dyDescent="0.2">
      <c r="A800" s="4" t="s">
        <v>5539</v>
      </c>
      <c r="B800">
        <v>1</v>
      </c>
    </row>
    <row r="801" spans="1:2" x14ac:dyDescent="0.2">
      <c r="A801" s="4" t="s">
        <v>5540</v>
      </c>
      <c r="B801">
        <v>1</v>
      </c>
    </row>
    <row r="802" spans="1:2" x14ac:dyDescent="0.2">
      <c r="A802" s="4" t="s">
        <v>5541</v>
      </c>
      <c r="B802">
        <v>2</v>
      </c>
    </row>
    <row r="803" spans="1:2" x14ac:dyDescent="0.2">
      <c r="A803" s="4" t="s">
        <v>5542</v>
      </c>
      <c r="B803">
        <v>0</v>
      </c>
    </row>
    <row r="804" spans="1:2" x14ac:dyDescent="0.2">
      <c r="A804" s="4" t="s">
        <v>5543</v>
      </c>
      <c r="B804">
        <v>1</v>
      </c>
    </row>
    <row r="805" spans="1:2" x14ac:dyDescent="0.2">
      <c r="A805" s="4" t="s">
        <v>5544</v>
      </c>
      <c r="B805">
        <v>0</v>
      </c>
    </row>
    <row r="806" spans="1:2" x14ac:dyDescent="0.2">
      <c r="A806" s="4" t="s">
        <v>5545</v>
      </c>
      <c r="B806">
        <v>0</v>
      </c>
    </row>
    <row r="807" spans="1:2" x14ac:dyDescent="0.2">
      <c r="A807" s="4" t="s">
        <v>5546</v>
      </c>
      <c r="B807">
        <v>0</v>
      </c>
    </row>
    <row r="808" spans="1:2" x14ac:dyDescent="0.2">
      <c r="A808" s="4" t="s">
        <v>5547</v>
      </c>
      <c r="B808">
        <v>1</v>
      </c>
    </row>
    <row r="809" spans="1:2" x14ac:dyDescent="0.2">
      <c r="A809" s="4" t="s">
        <v>5548</v>
      </c>
      <c r="B809">
        <v>0</v>
      </c>
    </row>
    <row r="810" spans="1:2" x14ac:dyDescent="0.2">
      <c r="A810" s="4" t="s">
        <v>5549</v>
      </c>
      <c r="B810">
        <v>0</v>
      </c>
    </row>
    <row r="811" spans="1:2" x14ac:dyDescent="0.2">
      <c r="A811" s="4" t="s">
        <v>5550</v>
      </c>
      <c r="B811">
        <v>3</v>
      </c>
    </row>
    <row r="812" spans="1:2" x14ac:dyDescent="0.2">
      <c r="A812" s="4" t="s">
        <v>5551</v>
      </c>
      <c r="B812">
        <v>0</v>
      </c>
    </row>
    <row r="813" spans="1:2" x14ac:dyDescent="0.2">
      <c r="A813" s="4" t="s">
        <v>5552</v>
      </c>
      <c r="B813">
        <v>1</v>
      </c>
    </row>
    <row r="814" spans="1:2" x14ac:dyDescent="0.2">
      <c r="A814" s="4" t="s">
        <v>5553</v>
      </c>
      <c r="B814">
        <v>1</v>
      </c>
    </row>
    <row r="815" spans="1:2" x14ac:dyDescent="0.2">
      <c r="A815" s="4" t="s">
        <v>5554</v>
      </c>
      <c r="B815">
        <v>0</v>
      </c>
    </row>
    <row r="816" spans="1:2" x14ac:dyDescent="0.2">
      <c r="A816" s="4" t="s">
        <v>5555</v>
      </c>
      <c r="B816">
        <v>1</v>
      </c>
    </row>
    <row r="817" spans="1:2" x14ac:dyDescent="0.2">
      <c r="A817" s="4" t="s">
        <v>5556</v>
      </c>
      <c r="B817">
        <v>2</v>
      </c>
    </row>
    <row r="818" spans="1:2" x14ac:dyDescent="0.2">
      <c r="A818" s="4" t="s">
        <v>5557</v>
      </c>
      <c r="B818">
        <v>0</v>
      </c>
    </row>
    <row r="819" spans="1:2" x14ac:dyDescent="0.2">
      <c r="A819" s="4" t="s">
        <v>5558</v>
      </c>
      <c r="B819">
        <v>0</v>
      </c>
    </row>
    <row r="820" spans="1:2" x14ac:dyDescent="0.2">
      <c r="A820" s="4" t="s">
        <v>5559</v>
      </c>
      <c r="B820">
        <v>0</v>
      </c>
    </row>
    <row r="821" spans="1:2" x14ac:dyDescent="0.2">
      <c r="A821" s="4" t="s">
        <v>5560</v>
      </c>
      <c r="B821">
        <v>1</v>
      </c>
    </row>
    <row r="822" spans="1:2" x14ac:dyDescent="0.2">
      <c r="A822" s="4" t="s">
        <v>5561</v>
      </c>
      <c r="B822">
        <v>1</v>
      </c>
    </row>
    <row r="823" spans="1:2" x14ac:dyDescent="0.2">
      <c r="A823" s="4" t="s">
        <v>5562</v>
      </c>
      <c r="B823">
        <v>1</v>
      </c>
    </row>
    <row r="824" spans="1:2" x14ac:dyDescent="0.2">
      <c r="A824" s="4" t="s">
        <v>5563</v>
      </c>
      <c r="B824">
        <v>0</v>
      </c>
    </row>
    <row r="825" spans="1:2" x14ac:dyDescent="0.2">
      <c r="A825" s="4" t="s">
        <v>5564</v>
      </c>
      <c r="B825">
        <v>1</v>
      </c>
    </row>
    <row r="826" spans="1:2" x14ac:dyDescent="0.2">
      <c r="A826" s="4" t="s">
        <v>5565</v>
      </c>
      <c r="B826">
        <v>1</v>
      </c>
    </row>
    <row r="827" spans="1:2" x14ac:dyDescent="0.2">
      <c r="A827" s="4" t="s">
        <v>5566</v>
      </c>
      <c r="B827">
        <v>0</v>
      </c>
    </row>
    <row r="828" spans="1:2" x14ac:dyDescent="0.2">
      <c r="A828" s="4" t="s">
        <v>5567</v>
      </c>
      <c r="B828">
        <v>0</v>
      </c>
    </row>
    <row r="829" spans="1:2" x14ac:dyDescent="0.2">
      <c r="A829" s="4" t="s">
        <v>5568</v>
      </c>
      <c r="B829">
        <v>0</v>
      </c>
    </row>
    <row r="830" spans="1:2" x14ac:dyDescent="0.2">
      <c r="A830" s="4" t="s">
        <v>5569</v>
      </c>
      <c r="B830">
        <v>0</v>
      </c>
    </row>
    <row r="831" spans="1:2" x14ac:dyDescent="0.2">
      <c r="A831" s="4" t="s">
        <v>5570</v>
      </c>
      <c r="B831">
        <v>0</v>
      </c>
    </row>
    <row r="832" spans="1:2" x14ac:dyDescent="0.2">
      <c r="A832" s="4" t="s">
        <v>5571</v>
      </c>
      <c r="B832">
        <v>1</v>
      </c>
    </row>
    <row r="833" spans="1:2" x14ac:dyDescent="0.2">
      <c r="A833" s="4" t="s">
        <v>4725</v>
      </c>
      <c r="B833">
        <v>629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1264D-65C9-3C4A-8A12-A83C4E4818BC}">
  <dimension ref="A1:A3"/>
  <sheetViews>
    <sheetView showGridLines="0" workbookViewId="0"/>
  </sheetViews>
  <sheetFormatPr baseColWidth="10" defaultRowHeight="16" x14ac:dyDescent="0.2"/>
  <cols>
    <col min="1" max="1" width="55.1640625" bestFit="1" customWidth="1"/>
  </cols>
  <sheetData>
    <row r="1" spans="1:1" x14ac:dyDescent="0.2">
      <c r="A1" t="s">
        <v>5574</v>
      </c>
    </row>
    <row r="2" spans="1:1" ht="19" x14ac:dyDescent="0.25">
      <c r="A2" s="7" t="s">
        <v>5573</v>
      </c>
    </row>
    <row r="3" spans="1:1" x14ac:dyDescent="0.2">
      <c r="A3" s="6">
        <f>(629/1269)*100</f>
        <v>49.566587864460203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3</vt:i4>
      </vt:variant>
    </vt:vector>
  </HeadingPairs>
  <TitlesOfParts>
    <vt:vector size="11" baseType="lpstr">
      <vt:lpstr>Orders</vt:lpstr>
      <vt:lpstr>Products</vt:lpstr>
      <vt:lpstr>Customers</vt:lpstr>
      <vt:lpstr>Q1. Late Delivery</vt:lpstr>
      <vt:lpstr>Q2. Regions</vt:lpstr>
      <vt:lpstr>Q3. Product Categories</vt:lpstr>
      <vt:lpstr>Q4. Top Customers</vt:lpstr>
      <vt:lpstr>Q5. Percentage</vt:lpstr>
      <vt:lpstr>Orders!_FilterDatabase</vt:lpstr>
      <vt:lpstr>Customers!DataCo_Customers</vt:lpstr>
      <vt:lpstr>Products!DataCo_Products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iason.prassides</dc:creator>
  <cp:lastModifiedBy>Paulette Rodriguez</cp:lastModifiedBy>
  <dcterms:created xsi:type="dcterms:W3CDTF">2023-07-26T13:39:43Z</dcterms:created>
  <dcterms:modified xsi:type="dcterms:W3CDTF">2025-03-28T03:49:08Z</dcterms:modified>
</cp:coreProperties>
</file>