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20"/>
  <workbookPr/>
  <mc:AlternateContent xmlns:mc="http://schemas.openxmlformats.org/markup-compatibility/2006">
    <mc:Choice Requires="x15">
      <x15ac:absPath xmlns:x15ac="http://schemas.microsoft.com/office/spreadsheetml/2010/11/ac" url="/Users/Nexu/Desktop/Bill_Gates/Coding/Udacity/Machine_Learning/Intro_To_Machine_Learning/Algorithms/naive_bayes/"/>
    </mc:Choice>
  </mc:AlternateContent>
  <bookViews>
    <workbookView xWindow="10300" yWindow="168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I8" i="1"/>
  <c r="B2" i="1"/>
  <c r="A2" i="1"/>
  <c r="C2" i="1"/>
  <c r="B5" i="1"/>
  <c r="A5" i="1"/>
  <c r="A9" i="1"/>
  <c r="B9" i="1"/>
  <c r="C9" i="1"/>
  <c r="A12" i="1"/>
</calcChain>
</file>

<file path=xl/sharedStrings.xml><?xml version="1.0" encoding="utf-8"?>
<sst xmlns="http://schemas.openxmlformats.org/spreadsheetml/2006/main" count="13" uniqueCount="13">
  <si>
    <t>Have C, Test Postive</t>
  </si>
  <si>
    <t>Don't Have C, Test Positive</t>
  </si>
  <si>
    <t>Total Probability Positive Test</t>
  </si>
  <si>
    <t>Have S, Test Positive</t>
  </si>
  <si>
    <t>Don't Have S, Test Positive</t>
  </si>
  <si>
    <t>Total Probablility Positive Test</t>
  </si>
  <si>
    <t>Test Positive, Have S</t>
  </si>
  <si>
    <t>Test Positive, Have C</t>
  </si>
  <si>
    <t>Test Positive, Don't Have C</t>
  </si>
  <si>
    <t>P</t>
  </si>
  <si>
    <t>k</t>
  </si>
  <si>
    <t>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</si>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</sst>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0000"/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2" fontId="0" fillId="0" borderId="0" xfId="0" applyNumberFormat="1" applyBorder="1"/>
    <xf numFmtId="10" fontId="0" fillId="0" borderId="0" xfId="1" applyNumberFormat="1" applyFont="1" applyBorder="1"/>
    <xf numFmtId="164" fontId="0" fillId="0" borderId="0" xfId="1" applyNumberFormat="1" applyFont="1" applyBorder="1"/>
    <xf numFmtId="10" fontId="0" fillId="0" borderId="0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20" sqref="C20"/>
    </sheetView>
  </sheetViews>
  <sheetFormatPr baseColWidth="10" defaultRowHeight="16" x14ac:dyDescent="0.2"/>
  <cols>
    <col min="1" max="1" width="22.33203125" style="1" bestFit="1" customWidth="1"/>
    <col min="2" max="2" width="23.33203125" style="1" bestFit="1" customWidth="1"/>
    <col min="3" max="3" width="25.1640625" style="1" bestFit="1" customWidth="1"/>
    <col min="4" max="4" width="19.1640625" style="1" bestFit="1" customWidth="1"/>
    <col min="5" max="8" width="10.83203125" style="1"/>
    <col min="9" max="9" width="11.6640625" style="1" bestFit="1" customWidth="1"/>
    <col min="10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F1" s="9" t="s">
        <v>12</v>
      </c>
      <c r="G1" s="9" t="s">
        <v>11</v>
      </c>
      <c r="H1" t="s">
        <v>10</v>
      </c>
      <c r="I1" t="s">
        <v>9</v>
      </c>
      <c r="J1" s="2"/>
    </row>
    <row r="2" spans="1:10" x14ac:dyDescent="0.2">
      <c r="A2" s="3">
        <f>0.9*0.01</f>
        <v>9.0000000000000011E-3</v>
      </c>
      <c r="B2" s="3">
        <f>0.99*0.1</f>
        <v>9.9000000000000005E-2</v>
      </c>
      <c r="C2" s="3">
        <f>B2+A2</f>
        <v>0.10800000000000001</v>
      </c>
      <c r="F2" s="8">
        <v>1</v>
      </c>
      <c r="G2" s="8">
        <v>5</v>
      </c>
      <c r="H2">
        <f>G2/F2</f>
        <v>5</v>
      </c>
      <c r="I2" s="7">
        <f>1/(2^H2)</f>
        <v>3.125E-2</v>
      </c>
    </row>
    <row r="3" spans="1:10" x14ac:dyDescent="0.2">
      <c r="F3" s="8">
        <v>3</v>
      </c>
      <c r="G3" s="8">
        <v>6</v>
      </c>
      <c r="H3">
        <f>G3/F3</f>
        <v>2</v>
      </c>
      <c r="I3" s="7">
        <f>1/(2^H3)</f>
        <v>0.25</v>
      </c>
    </row>
    <row r="4" spans="1:10" x14ac:dyDescent="0.2">
      <c r="A4" s="1" t="s">
        <v>7</v>
      </c>
      <c r="B4" s="1" t="s">
        <v>8</v>
      </c>
      <c r="F4" s="8">
        <v>11</v>
      </c>
      <c r="G4" s="8">
        <v>11</v>
      </c>
      <c r="H4">
        <f>G4/F4</f>
        <v>1</v>
      </c>
      <c r="I4" s="7">
        <f>1/(2^H4)</f>
        <v>0.5</v>
      </c>
    </row>
    <row r="5" spans="1:10" x14ac:dyDescent="0.2">
      <c r="A5" s="3">
        <f>A2/$C$2</f>
        <v>8.3333333333333329E-2</v>
      </c>
      <c r="B5" s="4">
        <f>B2/$C$2</f>
        <v>0.91666666666666663</v>
      </c>
      <c r="F5" s="8">
        <v>12</v>
      </c>
      <c r="G5" s="8">
        <v>36</v>
      </c>
      <c r="H5">
        <f>G5/F5</f>
        <v>3</v>
      </c>
      <c r="I5" s="7">
        <f>1/(2^H5)</f>
        <v>0.125</v>
      </c>
    </row>
    <row r="6" spans="1:10" x14ac:dyDescent="0.2">
      <c r="F6" s="8">
        <v>20</v>
      </c>
      <c r="G6" s="8">
        <v>100</v>
      </c>
      <c r="H6">
        <f>G6/F6</f>
        <v>5</v>
      </c>
      <c r="I6" s="7">
        <f>1/(2^H6)</f>
        <v>3.125E-2</v>
      </c>
    </row>
    <row r="7" spans="1:10" x14ac:dyDescent="0.2">
      <c r="F7"/>
      <c r="G7"/>
      <c r="H7"/>
      <c r="I7"/>
    </row>
    <row r="8" spans="1:10" x14ac:dyDescent="0.2">
      <c r="A8" s="1" t="s">
        <v>3</v>
      </c>
      <c r="B8" s="1" t="s">
        <v>4</v>
      </c>
      <c r="C8" s="1" t="s">
        <v>5</v>
      </c>
      <c r="F8"/>
      <c r="G8"/>
      <c r="H8"/>
      <c r="I8" s="6">
        <f>I2*I3*I4*I5*I6</f>
        <v>1.52587890625E-5</v>
      </c>
    </row>
    <row r="9" spans="1:10" x14ac:dyDescent="0.2">
      <c r="A9" s="3">
        <f>0.98*0.008</f>
        <v>7.8399999999999997E-3</v>
      </c>
      <c r="B9" s="5">
        <f>0.03*(1-0.008)</f>
        <v>2.9759999999999998E-2</v>
      </c>
      <c r="C9" s="5">
        <f>A9+B9</f>
        <v>3.7599999999999995E-2</v>
      </c>
    </row>
    <row r="11" spans="1:10" x14ac:dyDescent="0.2">
      <c r="A11" s="1" t="s">
        <v>6</v>
      </c>
    </row>
    <row r="12" spans="1:10" x14ac:dyDescent="0.2">
      <c r="A12" s="5">
        <f>A9/C9</f>
        <v>0.20851063829787236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2017-05-27T23:19:10Z</dcterms:created>
  <dcterms:modified xsi:type="dcterms:W3CDTF">2017-06-27T00:38:15Z</dcterms:modified>
</cp:coreProperties>
</file>