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qpdenni\Dropbox\Banana\Uganda.Georgia\banana_uganda_intercropping_R\"/>
    </mc:Choice>
  </mc:AlternateContent>
  <xr:revisionPtr revIDLastSave="0" documentId="13_ncr:40009_{DC11D2B6-F6CF-4BC9-ACCF-0155A36E89DB}" xr6:coauthVersionLast="47" xr6:coauthVersionMax="47" xr10:uidLastSave="{00000000-0000-0000-0000-000000000000}"/>
  <bookViews>
    <workbookView xWindow="-120" yWindow="-120" windowWidth="38640" windowHeight="21120"/>
  </bookViews>
  <sheets>
    <sheet name="otu_p_c_mean" sheetId="1" r:id="rId1"/>
  </sheets>
  <calcPr calcId="0"/>
</workbook>
</file>

<file path=xl/calcChain.xml><?xml version="1.0" encoding="utf-8"?>
<calcChain xmlns="http://schemas.openxmlformats.org/spreadsheetml/2006/main">
  <c r="H34" i="1" l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<sst xmlns="http://schemas.openxmlformats.org/spreadsheetml/2006/main" count="126" uniqueCount="105">
  <si>
    <t>Bacteria;Acidobacteriota;Acidobacteriae</t>
  </si>
  <si>
    <t>Bacteria;Acidobacteriota;Blastocatellia</t>
  </si>
  <si>
    <t>Bacteria;Acidobacteriota;Holophagae</t>
  </si>
  <si>
    <t>Bacteria;Acidobacteriota;Subgroup 11</t>
  </si>
  <si>
    <t>Bacteria;Acidobacteriota;Subgroup 22</t>
  </si>
  <si>
    <t>Bacteria;Acidobacteriota;Subgroup 5</t>
  </si>
  <si>
    <t>Bacteria;Acidobacteriota;Thermoanaerobaculia</t>
  </si>
  <si>
    <t>Bacteria;Acidobacteriota;Vicinamibacteria</t>
  </si>
  <si>
    <t>Bacteria;Actinobacteriota;Acidimicrobiia</t>
  </si>
  <si>
    <t>Bacteria;Actinobacteriota;Actinobacteria</t>
  </si>
  <si>
    <t>Bacteria;Actinobacteriota;Coriobacteriia</t>
  </si>
  <si>
    <t>Bacteria;Actinobacteriota;MB-A2-108</t>
  </si>
  <si>
    <t>Bacteria;Actinobacteriota;Rubrobacteria</t>
  </si>
  <si>
    <t>Bacteria;Actinobacteriota;Thermoleophilia</t>
  </si>
  <si>
    <t>Bacteria;Armatimonadota;Armatimonadia</t>
  </si>
  <si>
    <t>Bacteria;Armatimonadota;Fimbriimonadia</t>
  </si>
  <si>
    <t>Bacteria;Armatimonadota;uncultured</t>
  </si>
  <si>
    <t>Bacteria;Bacteroidota;Bacteroidia</t>
  </si>
  <si>
    <t>Bacteria;Bacteroidota;Kapabacteria</t>
  </si>
  <si>
    <t>Bacteria;Bacteroidota;SJA-28</t>
  </si>
  <si>
    <t>Bacteria;Bdellovibrionota;Bdellovibrionia</t>
  </si>
  <si>
    <t>Bacteria;Bdellovibrionota;Oligoflexia</t>
  </si>
  <si>
    <t>Bacteria;Chloroflexi;AD3</t>
  </si>
  <si>
    <t>Bacteria;Chloroflexi;Anaerolineae</t>
  </si>
  <si>
    <t>Bacteria;Chloroflexi;Chloroflexia</t>
  </si>
  <si>
    <t>Bacteria;Chloroflexi;Dehalococcoidia</t>
  </si>
  <si>
    <t>Bacteria;Chloroflexi;JG30-KF-CM66</t>
  </si>
  <si>
    <t>Bacteria;Chloroflexi;KD4-96</t>
  </si>
  <si>
    <t>Bacteria;Chloroflexi;Ktedonobacteria</t>
  </si>
  <si>
    <t>Bacteria;Chloroflexi;NA</t>
  </si>
  <si>
    <t>Bacteria;Chloroflexi;TK10</t>
  </si>
  <si>
    <t>Bacteria;Cyanobacteria;Sericytochromatia</t>
  </si>
  <si>
    <t>Bacteria;Deinococcota;Deinococci</t>
  </si>
  <si>
    <t>Bacteria;Dependentiae;Babeliae</t>
  </si>
  <si>
    <t>Bacteria;Desulfobacterota;Desulfovibrionia</t>
  </si>
  <si>
    <t>Bacteria;Desulfobacterota;Desulfuromonadia</t>
  </si>
  <si>
    <t>Bacteria;Desulfobacterota;Syntrophobacteria</t>
  </si>
  <si>
    <t>Bacteria;Desulfobacterota;uncultured</t>
  </si>
  <si>
    <t>Bacteria;Elusimicrobiota;Elusimicrobia</t>
  </si>
  <si>
    <t>Bacteria;Elusimicrobiota;Lineage IIa</t>
  </si>
  <si>
    <t>Bacteria;Elusimicrobiota;Lineage IIb</t>
  </si>
  <si>
    <t>Bacteria;Entotheonellaeota;Entotheonellia</t>
  </si>
  <si>
    <t>Bacteria;FCPU426;NA</t>
  </si>
  <si>
    <t>Bacteria;Fibrobacterota;Fibrobacteria</t>
  </si>
  <si>
    <t>Bacteria;Firmicutes;Bacilli</t>
  </si>
  <si>
    <t>Bacteria;Firmicutes;Clostridia</t>
  </si>
  <si>
    <t>Bacteria;Firmicutes;Desulfitobacteriia</t>
  </si>
  <si>
    <t>Bacteria;Firmicutes;Desulfotomaculia</t>
  </si>
  <si>
    <t>Bacteria;Firmicutes;Dethiobacteria</t>
  </si>
  <si>
    <t>Bacteria;Firmicutes;Limnochordia</t>
  </si>
  <si>
    <t>Bacteria;Firmicutes;NA</t>
  </si>
  <si>
    <t>Bacteria;Firmicutes;Negativicutes</t>
  </si>
  <si>
    <t>Bacteria;Firmicutes;Symbiobacteriia</t>
  </si>
  <si>
    <t>Bacteria;Firmicutes;Syntrophomonadia</t>
  </si>
  <si>
    <t>Bacteria;Firmicutes;Thermoanaerobacteria</t>
  </si>
  <si>
    <t>Bacteria;Gemmatimonadota;BD2-11 terrestrial group</t>
  </si>
  <si>
    <t>Bacteria;Gemmatimonadota;Gemmatimonadetes</t>
  </si>
  <si>
    <t>Bacteria;Gemmatimonadota;Longimicrobia</t>
  </si>
  <si>
    <t>Bacteria;Gemmatimonadota;S0134 terrestrial group</t>
  </si>
  <si>
    <t>Bacteria;Halanaerobiaeota;Halanaerobiia</t>
  </si>
  <si>
    <t>Bacteria;Methylomirabilota;Methylomirabilia</t>
  </si>
  <si>
    <t>Bacteria;Myxococcota;bacteriap25</t>
  </si>
  <si>
    <t>Bacteria;Myxococcota;Myxococcia</t>
  </si>
  <si>
    <t>Bacteria;Myxococcota;Polyangia</t>
  </si>
  <si>
    <t>Bacteria;NA;NA</t>
  </si>
  <si>
    <t>Bacteria;NB1-j;NA</t>
  </si>
  <si>
    <t>Bacteria;NB1-j;uncultured bacterium</t>
  </si>
  <si>
    <t>Bacteria;Nitrospirota;Nitrospiria</t>
  </si>
  <si>
    <t>Bacteria;Patescibacteria;Saccharimonadia</t>
  </si>
  <si>
    <t>Bacteria;Planctomycetota;OM190</t>
  </si>
  <si>
    <t>Bacteria;Planctomycetota;Phycisphaerae</t>
  </si>
  <si>
    <t>Bacteria;Planctomycetota;Pla4 lineage</t>
  </si>
  <si>
    <t>Bacteria;Planctomycetota;Planctomycetes</t>
  </si>
  <si>
    <t>Bacteria;Planctomycetota;vadinHA49</t>
  </si>
  <si>
    <t>Bacteria;Proteobacteria;Alphaproteobacteria</t>
  </si>
  <si>
    <t>Bacteria;Proteobacteria;Gammaproteobacteria</t>
  </si>
  <si>
    <t>Bacteria;RCP2-54;uncultured bacterium</t>
  </si>
  <si>
    <t>Bacteria;SAR324 clade(Marine group B);uncultured bacterium</t>
  </si>
  <si>
    <t>Bacteria;Spirochaetota;Leptospirae</t>
  </si>
  <si>
    <t>Bacteria;Spirochaetota;Spirochaetia</t>
  </si>
  <si>
    <t>Bacteria;Verrucomicrobiota;Chlamydiae</t>
  </si>
  <si>
    <t>Bacteria;Verrucomicrobiota;Verrucomicrobiae</t>
  </si>
  <si>
    <t>T2.Ndiizi.rhizo</t>
  </si>
  <si>
    <t>T5.Ndizi.rhizo</t>
  </si>
  <si>
    <t>T4.Bogoya.Ctrl</t>
  </si>
  <si>
    <t>T1.Bogoya.rhizo</t>
  </si>
  <si>
    <t>T6.Bogoya.rhizo</t>
  </si>
  <si>
    <t>T3.Nakitembe.Ctrl</t>
  </si>
  <si>
    <t>T0.Ndizi.Ctrl</t>
  </si>
  <si>
    <t>Other</t>
  </si>
  <si>
    <t>p__Abditibacteriota; c__Abditibacteria</t>
  </si>
  <si>
    <t>p__Acidobacteriota; c__Acidobacteriae</t>
  </si>
  <si>
    <t>p__Actinobacteriota; c__Acidimicrobiia</t>
  </si>
  <si>
    <t>p__Actinobacteriota; c__Actinobacteria</t>
  </si>
  <si>
    <t>p__Actinobacteriota; c__Thermoleophilia</t>
  </si>
  <si>
    <t>p__Chloroflexi; c__TK10</t>
  </si>
  <si>
    <t>p__Firmicutes; c__Bacilli</t>
  </si>
  <si>
    <t>p__Firmicutes; c__Clostridia</t>
  </si>
  <si>
    <t>p__Gemmatimonadota; c__Gemmatimonadetes</t>
  </si>
  <si>
    <t>p__Myxococcota; c__Myxococcia</t>
  </si>
  <si>
    <t>p__Myxococcota; c__Polyangia</t>
  </si>
  <si>
    <t>p__Verrucomicrobiota; c__Verrucomicrobiae</t>
  </si>
  <si>
    <t>p__Acidobacteriota; c__Subgroup 5</t>
  </si>
  <si>
    <t>p__Proteobacteria; c__Alphaproteobacteria</t>
  </si>
  <si>
    <t>p__Proteobacteria; c__Gammaproteobacteria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</si>
</sst>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BCCC4"/>
      <color rgb="FF2B8CBE"/>
      <color rgb="FFDF65B0"/>
      <color rgb="FFCE1256"/>
      <color rgb="FF88419D"/>
      <color rgb="FF66C2A4"/>
      <color rgb="FF238B45"/>
      <color rgb="FFA1DAB4"/>
      <color rgb="FF41B6C4"/>
      <color rgb="FF225E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159720315580778E-2"/>
          <c:y val="3.3122526216441309E-2"/>
          <c:w val="0.38806076611990481"/>
          <c:h val="0.53078478610415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otu_p_c_mean!$F$20</c:f>
              <c:strCache>
                <c:ptCount val="1"/>
                <c:pt idx="0">
                  <c:v>p__Verrucomicrobiota; c__Verrucomicrobiae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otu_p_c_mean!$G$20:$M$20</c:f>
              <c:numCache>
                <c:formatCode>General</c:formatCode>
                <c:ptCount val="7"/>
                <c:pt idx="0">
                  <c:v>0.8</c:v>
                </c:pt>
                <c:pt idx="1">
                  <c:v>0.81142860000000006</c:v>
                </c:pt>
                <c:pt idx="2">
                  <c:v>0.74666670000000002</c:v>
                </c:pt>
                <c:pt idx="3">
                  <c:v>0.6857143</c:v>
                </c:pt>
                <c:pt idx="4">
                  <c:v>0.65523810000000005</c:v>
                </c:pt>
                <c:pt idx="5">
                  <c:v>0.91047619999999996</c:v>
                </c:pt>
                <c:pt idx="6">
                  <c:v>0.62095239999999996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5D4-AED1-C1E05FAAA2C4}"/>
            </c:ext>
          </c:extLst>
        </c:ser>
        <c:ser>
          <c:idx val="1"/>
          <c:order val="1"/>
          <c:tx>
            <c:strRef>
              <c:f>otu_p_c_mean!$F$21</c:f>
              <c:strCache>
                <c:ptCount val="1"/>
                <c:pt idx="0">
                  <c:v>p__Proteobacteria; c__Gammaproteobacteria</c:v>
                </c:pt>
              </c:strCache>
            </c:strRef>
          </c:tx>
          <c:spPr>
            <a:solidFill>
              <a:srgbClr val="7BCCC4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otu_p_c_mean!$G$21:$M$21</c:f>
              <c:numCache>
                <c:formatCode>General</c:formatCode>
                <c:ptCount val="7"/>
                <c:pt idx="0">
                  <c:v>2.8380952000000002</c:v>
                </c:pt>
                <c:pt idx="1">
                  <c:v>2.5295238000000002</c:v>
                </c:pt>
                <c:pt idx="2">
                  <c:v>3.8742857000000002</c:v>
                </c:pt>
                <c:pt idx="3">
                  <c:v>2.0615385000000002</c:v>
                </c:pt>
                <c:pt idx="4">
                  <c:v>2.1219047999999998</c:v>
                </c:pt>
                <c:pt idx="5">
                  <c:v>5.2761905000000002</c:v>
                </c:pt>
                <c:pt idx="6">
                  <c:v>3.3980952000000002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B-45D4-AED1-C1E05FAAA2C4}"/>
            </c:ext>
          </c:extLst>
        </c:ser>
        <c:ser>
          <c:idx val="2"/>
          <c:order val="2"/>
          <c:tx>
            <c:strRef>
              <c:f>otu_p_c_mean!$F$22</c:f>
              <c:strCache>
                <c:ptCount val="1"/>
                <c:pt idx="0">
                  <c:v>p__Proteobacteria; c__Alphaproteobacteria</c:v>
                </c:pt>
              </c:strCache>
            </c:strRef>
          </c:tx>
          <c:spPr>
            <a:solidFill>
              <a:srgbClr val="2B8CBE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otu_p_c_mean!$G$22:$M$22</c:f>
              <c:numCache>
                <c:formatCode>General</c:formatCode>
                <c:ptCount val="7"/>
                <c:pt idx="0">
                  <c:v>5.5555555999999999</c:v>
                </c:pt>
                <c:pt idx="1">
                  <c:v>4.5257142999999997</c:v>
                </c:pt>
                <c:pt idx="2">
                  <c:v>8.0457143000000002</c:v>
                </c:pt>
                <c:pt idx="3">
                  <c:v>3.2615384999999999</c:v>
                </c:pt>
                <c:pt idx="4">
                  <c:v>3.68</c:v>
                </c:pt>
                <c:pt idx="5">
                  <c:v>11.306666699999999</c:v>
                </c:pt>
                <c:pt idx="6">
                  <c:v>8.8190475999999993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B-45D4-AED1-C1E05FAAA2C4}"/>
            </c:ext>
          </c:extLst>
        </c:ser>
        <c:ser>
          <c:idx val="3"/>
          <c:order val="3"/>
          <c:tx>
            <c:strRef>
              <c:f>otu_p_c_mean!$F$23</c:f>
              <c:strCache>
                <c:ptCount val="1"/>
                <c:pt idx="0">
                  <c:v>p__Myxococcota; c__Polyangia</c:v>
                </c:pt>
              </c:strCache>
            </c:strRef>
          </c:tx>
          <c:spPr>
            <a:solidFill>
              <a:srgbClr val="DF65B0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otu_p_c_mean!$G$23:$M$23</c:f>
              <c:numCache>
                <c:formatCode>General</c:formatCode>
                <c:ptCount val="7"/>
                <c:pt idx="0">
                  <c:v>1.2</c:v>
                </c:pt>
                <c:pt idx="1">
                  <c:v>1.1047619</c:v>
                </c:pt>
                <c:pt idx="2">
                  <c:v>1.0438095000000001</c:v>
                </c:pt>
                <c:pt idx="3">
                  <c:v>1.0461537999999999</c:v>
                </c:pt>
                <c:pt idx="4">
                  <c:v>1.2457142999999999</c:v>
                </c:pt>
                <c:pt idx="5">
                  <c:v>1.6952381000000001</c:v>
                </c:pt>
                <c:pt idx="6">
                  <c:v>2.4266667000000002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9B-45D4-AED1-C1E05FAAA2C4}"/>
            </c:ext>
          </c:extLst>
        </c:ser>
        <c:ser>
          <c:idx val="4"/>
          <c:order val="4"/>
          <c:tx>
            <c:strRef>
              <c:f>otu_p_c_mean!$F$24</c:f>
              <c:strCache>
                <c:ptCount val="1"/>
                <c:pt idx="0">
                  <c:v>p__Myxococcota; c__Myxococcia</c:v>
                </c:pt>
              </c:strCache>
            </c:strRef>
          </c:tx>
          <c:spPr>
            <a:solidFill>
              <a:srgbClr val="CE1256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otu_p_c_mean!$G$24:$M$24</c:f>
              <c:numCache>
                <c:formatCode>General</c:formatCode>
                <c:ptCount val="7"/>
                <c:pt idx="0">
                  <c:v>0.83809520000000004</c:v>
                </c:pt>
                <c:pt idx="1">
                  <c:v>0.792381</c:v>
                </c:pt>
                <c:pt idx="2">
                  <c:v>0.97142859999999998</c:v>
                </c:pt>
                <c:pt idx="3">
                  <c:v>1.0417582000000001</c:v>
                </c:pt>
                <c:pt idx="4">
                  <c:v>1.4133332999999999</c:v>
                </c:pt>
                <c:pt idx="5">
                  <c:v>1.1200000000000001</c:v>
                </c:pt>
                <c:pt idx="6">
                  <c:v>1.3295238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9B-45D4-AED1-C1E05FAAA2C4}"/>
            </c:ext>
          </c:extLst>
        </c:ser>
        <c:ser>
          <c:idx val="5"/>
          <c:order val="5"/>
          <c:tx>
            <c:strRef>
              <c:f>otu_p_c_mean!$F$25</c:f>
              <c:strCache>
                <c:ptCount val="1"/>
                <c:pt idx="0">
                  <c:v>p__Gemmatimonadota; c__Gemmatimonadetes</c:v>
                </c:pt>
              </c:strCache>
            </c:strRef>
          </c:tx>
          <c:spPr>
            <a:solidFill>
              <a:srgbClr val="88419D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otu_p_c_mean!$G$25:$M$25</c:f>
              <c:numCache>
                <c:formatCode>General</c:formatCode>
                <c:ptCount val="7"/>
                <c:pt idx="0">
                  <c:v>0.52698409999999996</c:v>
                </c:pt>
                <c:pt idx="1">
                  <c:v>0.75428569999999995</c:v>
                </c:pt>
                <c:pt idx="2">
                  <c:v>0.52952379999999999</c:v>
                </c:pt>
                <c:pt idx="3">
                  <c:v>0.76483520000000005</c:v>
                </c:pt>
                <c:pt idx="4">
                  <c:v>0.77714289999999997</c:v>
                </c:pt>
                <c:pt idx="5">
                  <c:v>1.4590475999999999</c:v>
                </c:pt>
                <c:pt idx="6">
                  <c:v>0.70857139999999996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9B-45D4-AED1-C1E05FAAA2C4}"/>
            </c:ext>
          </c:extLst>
        </c:ser>
        <c:ser>
          <c:idx val="6"/>
          <c:order val="6"/>
          <c:tx>
            <c:strRef>
              <c:f>otu_p_c_mean!$F$26</c:f>
              <c:strCache>
                <c:ptCount val="1"/>
                <c:pt idx="0">
                  <c:v>p__Firmicutes; c__Clostridia</c:v>
                </c:pt>
              </c:strCache>
            </c:strRef>
          </c:tx>
          <c:spPr>
            <a:solidFill>
              <a:srgbClr val="66C2A4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otu_p_c_mean!$G$26:$M$26</c:f>
              <c:numCache>
                <c:formatCode>General</c:formatCode>
                <c:ptCount val="7"/>
                <c:pt idx="0">
                  <c:v>1.8031746</c:v>
                </c:pt>
                <c:pt idx="1">
                  <c:v>1.9657142999999999</c:v>
                </c:pt>
                <c:pt idx="2">
                  <c:v>3.2876189999999998</c:v>
                </c:pt>
                <c:pt idx="3">
                  <c:v>1.6879120999999999</c:v>
                </c:pt>
                <c:pt idx="4">
                  <c:v>1.6533332999999999</c:v>
                </c:pt>
                <c:pt idx="5">
                  <c:v>1.7447619000000001</c:v>
                </c:pt>
                <c:pt idx="6">
                  <c:v>4.1066666999999999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B-45D4-AED1-C1E05FAAA2C4}"/>
            </c:ext>
          </c:extLst>
        </c:ser>
        <c:ser>
          <c:idx val="7"/>
          <c:order val="7"/>
          <c:tx>
            <c:strRef>
              <c:f>otu_p_c_mean!$F$27</c:f>
              <c:strCache>
                <c:ptCount val="1"/>
                <c:pt idx="0">
                  <c:v>p__Firmicutes; c__Bacilli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otu_p_c_mean!$G$27:$M$27</c:f>
              <c:numCache>
                <c:formatCode>General</c:formatCode>
                <c:ptCount val="7"/>
                <c:pt idx="0">
                  <c:v>72.387301600000001</c:v>
                </c:pt>
                <c:pt idx="1">
                  <c:v>56.041904799999998</c:v>
                </c:pt>
                <c:pt idx="2">
                  <c:v>57.097142900000001</c:v>
                </c:pt>
                <c:pt idx="3">
                  <c:v>65.3010989</c:v>
                </c:pt>
                <c:pt idx="4">
                  <c:v>66.209523799999999</c:v>
                </c:pt>
                <c:pt idx="5">
                  <c:v>40.495238100000002</c:v>
                </c:pt>
                <c:pt idx="6">
                  <c:v>42.2933333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9B-45D4-AED1-C1E05FAAA2C4}"/>
            </c:ext>
          </c:extLst>
        </c:ser>
        <c:ser>
          <c:idx val="8"/>
          <c:order val="8"/>
          <c:tx>
            <c:strRef>
              <c:f>otu_p_c_mean!$F$28</c:f>
              <c:strCache>
                <c:ptCount val="1"/>
                <c:pt idx="0">
                  <c:v>p__Chloroflexi; c__TK10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otu_p_c_mean!$G$28:$M$28</c:f>
              <c:numCache>
                <c:formatCode>General</c:formatCode>
                <c:ptCount val="7"/>
                <c:pt idx="0">
                  <c:v>0.17777780000000001</c:v>
                </c:pt>
                <c:pt idx="1">
                  <c:v>0.30476189999999997</c:v>
                </c:pt>
                <c:pt idx="2">
                  <c:v>0.29333330000000002</c:v>
                </c:pt>
                <c:pt idx="3">
                  <c:v>0.16703299999999999</c:v>
                </c:pt>
                <c:pt idx="4">
                  <c:v>0.2133333</c:v>
                </c:pt>
                <c:pt idx="5">
                  <c:v>0.52190479999999995</c:v>
                </c:pt>
                <c:pt idx="6">
                  <c:v>0.62476189999999998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9B-45D4-AED1-C1E05FAAA2C4}"/>
            </c:ext>
          </c:extLst>
        </c:ser>
        <c:ser>
          <c:idx val="9"/>
          <c:order val="9"/>
          <c:tx>
            <c:strRef>
              <c:f>otu_p_c_mean!$F$29</c:f>
              <c:strCache>
                <c:ptCount val="1"/>
                <c:pt idx="0">
                  <c:v>p__Actinobacteriota; c__Thermoleophilia</c:v>
                </c:pt>
              </c:strCache>
            </c:strRef>
          </c:tx>
          <c:spPr>
            <a:solidFill>
              <a:srgbClr val="A1DAB4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otu_p_c_mean!$G$29:$M$29</c:f>
              <c:numCache>
                <c:formatCode>General</c:formatCode>
                <c:ptCount val="7"/>
                <c:pt idx="0">
                  <c:v>4.2666667</c:v>
                </c:pt>
                <c:pt idx="1">
                  <c:v>9.7257142999999999</c:v>
                </c:pt>
                <c:pt idx="2">
                  <c:v>7.3485714</c:v>
                </c:pt>
                <c:pt idx="3">
                  <c:v>6.1978021999999999</c:v>
                </c:pt>
                <c:pt idx="4">
                  <c:v>6.4990475999999999</c:v>
                </c:pt>
                <c:pt idx="5">
                  <c:v>11.142857100000001</c:v>
                </c:pt>
                <c:pt idx="6">
                  <c:v>11.047618999999999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B-45D4-AED1-C1E05FAAA2C4}"/>
            </c:ext>
          </c:extLst>
        </c:ser>
        <c:ser>
          <c:idx val="10"/>
          <c:order val="10"/>
          <c:tx>
            <c:strRef>
              <c:f>otu_p_c_mean!$F$30</c:f>
              <c:strCache>
                <c:ptCount val="1"/>
                <c:pt idx="0">
                  <c:v>p__Actinobacteriota; c__Actinobacteria</c:v>
                </c:pt>
              </c:strCache>
            </c:strRef>
          </c:tx>
          <c:spPr>
            <a:solidFill>
              <a:srgbClr val="41B6C4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otu_p_c_mean!$G$30:$M$30</c:f>
              <c:numCache>
                <c:formatCode>General</c:formatCode>
                <c:ptCount val="7"/>
                <c:pt idx="0">
                  <c:v>6.0444443999999997</c:v>
                </c:pt>
                <c:pt idx="1">
                  <c:v>17.3790476</c:v>
                </c:pt>
                <c:pt idx="2">
                  <c:v>12.0228571</c:v>
                </c:pt>
                <c:pt idx="3">
                  <c:v>15.1604396</c:v>
                </c:pt>
                <c:pt idx="4">
                  <c:v>12.7009524</c:v>
                </c:pt>
                <c:pt idx="5">
                  <c:v>16.262857100000002</c:v>
                </c:pt>
                <c:pt idx="6">
                  <c:v>17.142857100000001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B-45D4-AED1-C1E05FAAA2C4}"/>
            </c:ext>
          </c:extLst>
        </c:ser>
        <c:ser>
          <c:idx val="11"/>
          <c:order val="11"/>
          <c:tx>
            <c:strRef>
              <c:f>otu_p_c_mean!$F$31</c:f>
              <c:strCache>
                <c:ptCount val="1"/>
                <c:pt idx="0">
                  <c:v>p__Actinobacteriota; c__Acidimicrobiia</c:v>
                </c:pt>
              </c:strCache>
            </c:strRef>
          </c:tx>
          <c:spPr>
            <a:solidFill>
              <a:srgbClr val="225EA8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otu_p_c_mean!$G$31:$M$31</c:f>
              <c:numCache>
                <c:formatCode>General</c:formatCode>
                <c:ptCount val="7"/>
                <c:pt idx="0">
                  <c:v>0.41904760000000002</c:v>
                </c:pt>
                <c:pt idx="1">
                  <c:v>0.66666669999999995</c:v>
                </c:pt>
                <c:pt idx="2">
                  <c:v>0.70476190000000005</c:v>
                </c:pt>
                <c:pt idx="3">
                  <c:v>0.41758240000000002</c:v>
                </c:pt>
                <c:pt idx="4">
                  <c:v>0.4</c:v>
                </c:pt>
                <c:pt idx="5">
                  <c:v>1.1123810000000001</c:v>
                </c:pt>
                <c:pt idx="6">
                  <c:v>1.3485714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B-45D4-AED1-C1E05FAAA2C4}"/>
            </c:ext>
          </c:extLst>
        </c:ser>
        <c:ser>
          <c:idx val="12"/>
          <c:order val="12"/>
          <c:tx>
            <c:strRef>
              <c:f>otu_p_c_mean!$F$32</c:f>
              <c:strCache>
                <c:ptCount val="1"/>
                <c:pt idx="0">
                  <c:v>p__Acidobacteriota; c__Subgroup 5</c:v>
                </c:pt>
              </c:strCache>
            </c:strRef>
          </c:tx>
          <c:spPr>
            <a:solidFill>
              <a:srgbClr val="FEB24C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otu_p_c_mean!$G$32:$M$32</c:f>
              <c:numCache>
                <c:formatCode>General</c:formatCode>
                <c:ptCount val="7"/>
                <c:pt idx="0">
                  <c:v>0.12698409999999999</c:v>
                </c:pt>
                <c:pt idx="1">
                  <c:v>0.2133333</c:v>
                </c:pt>
                <c:pt idx="2">
                  <c:v>0.1104762</c:v>
                </c:pt>
                <c:pt idx="3">
                  <c:v>0.13626369999999999</c:v>
                </c:pt>
                <c:pt idx="4">
                  <c:v>0.15619050000000001</c:v>
                </c:pt>
                <c:pt idx="5">
                  <c:v>0.44190479999999999</c:v>
                </c:pt>
                <c:pt idx="6">
                  <c:v>0.54476190000000002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9B-45D4-AED1-C1E05FAAA2C4}"/>
            </c:ext>
          </c:extLst>
        </c:ser>
        <c:ser>
          <c:idx val="13"/>
          <c:order val="13"/>
          <c:tx>
            <c:strRef>
              <c:f>otu_p_c_mean!$F$33</c:f>
              <c:strCache>
                <c:ptCount val="1"/>
                <c:pt idx="0">
                  <c:v>p__Acidobacteriota; c__Acidobacteriae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otu_p_c_mean!$G$33:$M$33</c:f>
              <c:numCache>
                <c:formatCode>General</c:formatCode>
                <c:ptCount val="7"/>
                <c:pt idx="0">
                  <c:v>1.3650793999999999</c:v>
                </c:pt>
                <c:pt idx="1">
                  <c:v>1.6571429</c:v>
                </c:pt>
                <c:pt idx="2">
                  <c:v>1.4780952000000001</c:v>
                </c:pt>
                <c:pt idx="3">
                  <c:v>1.0065934000000001</c:v>
                </c:pt>
                <c:pt idx="4">
                  <c:v>1.1923809999999999</c:v>
                </c:pt>
                <c:pt idx="5">
                  <c:v>3.7676189999999998</c:v>
                </c:pt>
                <c:pt idx="6">
                  <c:v>2.6019047999999998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9B-45D4-AED1-C1E05FAAA2C4}"/>
            </c:ext>
          </c:extLst>
        </c:ser>
        <c:ser>
          <c:idx val="14"/>
          <c:order val="14"/>
          <c:tx>
            <c:strRef>
              <c:f>otu_p_c_mean!$F$34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otu_p_c_mean!$G$18:$M$18</c:f>
              <c:strCache>
                <c:ptCount val="7"/>
                <c:pt idx="0">
                  <c:v>T0.Ndizi.Ctrl</c:v>
                </c:pt>
                <c:pt idx="1">
                  <c:v>T2.Ndiizi.rhizo</c:v>
                </c:pt>
                <c:pt idx="2">
                  <c:v>T5.Ndizi.rhizo</c:v>
                </c:pt>
                <c:pt idx="3">
                  <c:v>T4.Bogoya.Ctrl</c:v>
                </c:pt>
                <c:pt idx="4">
                  <c:v>T1.Bogoya.rhizo</c:v>
                </c:pt>
                <c:pt idx="5">
                  <c:v>T6.Bogoya.rhizo</c:v>
                </c:pt>
                <c:pt idx="6">
                  <c:v>T3.Nakitembe.Ctrl</c:v>
                </c:pt>
              </c:strCache>
            </c:strRef>
          </c:cat>
          <c:val>
            <c:numRef>
              <c:f>otu_p_c_mean!$G$34:$M$34</c:f>
              <c:numCache>
                <c:formatCode>General</c:formatCode>
                <c:ptCount val="7"/>
                <c:pt idx="0">
                  <c:v>1.6507936999999941</c:v>
                </c:pt>
                <c:pt idx="1">
                  <c:v>1.5276188999999931</c:v>
                </c:pt>
                <c:pt idx="2">
                  <c:v>2.4457144000000142</c:v>
                </c:pt>
                <c:pt idx="3">
                  <c:v>1.0637361999999939</c:v>
                </c:pt>
                <c:pt idx="4">
                  <c:v>1.0819046999999955</c:v>
                </c:pt>
                <c:pt idx="5">
                  <c:v>2.7428570999999948</c:v>
                </c:pt>
                <c:pt idx="6">
                  <c:v>2.9866668000000089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9B-45D4-AED1-C1E05FAA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"/>
        <c:overlap val="100"/>
        <c:axId val="719053472"/>
        <c:axId val="719053888"/>
      </c:barChart>
      <c:catAx>
        <c:axId val="7190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9053888"/>
        <c:crosses val="autoZero"/>
        <c:auto val="1"/>
        <c:lblAlgn val="ctr"/>
        <c:lblOffset val="100"/>
        <c:noMultiLvlLbl val="0"/>
      </c:catAx>
      <c:valAx>
        <c:axId val="71905388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AU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Relative abundance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190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68389051353921"/>
          <c:y val="3.5810775969160595E-2"/>
          <c:w val="0.50487285341180066"/>
          <c:h val="0.52899854444255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495301</xdr:colOff>
      <xdr:row>0</xdr:row>
      <xdr:rowOff>0</xdr:rowOff>
    </xdr:from>
    <xdr:to>
      <xdr:col>32</xdr:col>
      <xdr:colOff>142875</xdr:colOff>
      <xdr:row>53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91062-E591-E7B0-85E9-072C8DB37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1"/>
  <sheetViews>
    <sheetView tabSelected="1" topLeftCell="K1" zoomScale="145" zoomScaleNormal="145" workbookViewId="0">
      <selection activeCell="AH23" sqref="AH23"/>
    </sheetView>
  </sheetViews>
  <sheetFormatPr defaultRowHeight="15" x14ac:dyDescent="0.25"/>
  <cols>
    <col min="6" max="6" width="14.5703125" customWidth="1"/>
  </cols>
  <sheetData>
    <row r="1" spans="1:84" x14ac:dyDescent="0.25">
      <c r="B1" t="s">
        <v>90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</row>
    <row r="2" spans="1:84" x14ac:dyDescent="0.25">
      <c r="A2" t="s">
        <v>82</v>
      </c>
      <c r="B2" s="1">
        <v>3.8095238095238099E-5</v>
      </c>
      <c r="C2">
        <v>1.6571428571428602E-2</v>
      </c>
      <c r="D2">
        <v>1.14285714285714E-4</v>
      </c>
      <c r="E2">
        <v>0</v>
      </c>
      <c r="F2" s="1">
        <v>3.8095238095238099E-5</v>
      </c>
      <c r="G2" s="1">
        <v>3.8095238095238099E-5</v>
      </c>
      <c r="H2">
        <v>2.13333333333333E-3</v>
      </c>
      <c r="I2">
        <v>6.0952380952381002E-4</v>
      </c>
      <c r="J2">
        <v>0</v>
      </c>
      <c r="K2">
        <v>6.6666666666666697E-3</v>
      </c>
      <c r="L2">
        <v>0.173790476190476</v>
      </c>
      <c r="M2" s="1">
        <v>3.8095238095238099E-5</v>
      </c>
      <c r="N2">
        <v>1.0285714285714299E-3</v>
      </c>
      <c r="O2">
        <v>1.5238095238095199E-4</v>
      </c>
      <c r="P2">
        <v>9.7257142857142903E-2</v>
      </c>
      <c r="Q2">
        <v>1.14285714285714E-4</v>
      </c>
      <c r="R2">
        <v>0</v>
      </c>
      <c r="S2">
        <v>0</v>
      </c>
      <c r="T2">
        <v>2.66666666666667E-4</v>
      </c>
      <c r="U2">
        <v>0</v>
      </c>
      <c r="V2">
        <v>0</v>
      </c>
      <c r="W2">
        <v>4.1904761904761902E-4</v>
      </c>
      <c r="X2">
        <v>2.4380952380952401E-3</v>
      </c>
      <c r="Y2">
        <v>9.5238095238095195E-4</v>
      </c>
      <c r="Z2">
        <v>0</v>
      </c>
      <c r="AA2">
        <v>8.7619047619047605E-4</v>
      </c>
      <c r="AB2">
        <v>4.5714285714285703E-4</v>
      </c>
      <c r="AC2">
        <v>1.9047619047618999E-4</v>
      </c>
      <c r="AD2">
        <v>3.0476190476190501E-4</v>
      </c>
      <c r="AE2">
        <v>1.44761904761905E-3</v>
      </c>
      <c r="AF2">
        <v>1.5238095238095199E-4</v>
      </c>
      <c r="AG2">
        <v>3.0476190476190499E-3</v>
      </c>
      <c r="AH2">
        <v>3.8095238095238102E-4</v>
      </c>
      <c r="AI2">
        <v>0</v>
      </c>
      <c r="AJ2">
        <v>1.5238095238095199E-4</v>
      </c>
      <c r="AK2">
        <v>0</v>
      </c>
      <c r="AL2">
        <v>4.1904761904761902E-4</v>
      </c>
      <c r="AM2">
        <v>0</v>
      </c>
      <c r="AN2">
        <v>6.0952380952381002E-4</v>
      </c>
      <c r="AO2" s="1">
        <v>3.8095238095238099E-5</v>
      </c>
      <c r="AP2">
        <v>0</v>
      </c>
      <c r="AQ2">
        <v>0</v>
      </c>
      <c r="AR2">
        <v>1.14285714285714E-4</v>
      </c>
      <c r="AS2">
        <v>0</v>
      </c>
      <c r="AT2">
        <v>1.5238095238095199E-4</v>
      </c>
      <c r="AU2">
        <v>0.56041904761904804</v>
      </c>
      <c r="AV2">
        <v>1.9657142857142901E-2</v>
      </c>
      <c r="AW2" s="1">
        <v>8.0000000000000004E-4</v>
      </c>
      <c r="AX2">
        <v>1.5238095238095199E-4</v>
      </c>
      <c r="AY2">
        <v>0</v>
      </c>
      <c r="AZ2">
        <v>1.14285714285714E-4</v>
      </c>
      <c r="BA2" s="1">
        <v>3.8095238095238099E-5</v>
      </c>
      <c r="BB2">
        <v>0</v>
      </c>
      <c r="BC2">
        <v>4.9523809523809503E-4</v>
      </c>
      <c r="BD2" s="1">
        <v>3.8095238095238099E-5</v>
      </c>
      <c r="BE2">
        <v>0</v>
      </c>
      <c r="BF2">
        <v>0</v>
      </c>
      <c r="BG2">
        <v>7.5428571428571402E-3</v>
      </c>
      <c r="BH2">
        <v>0</v>
      </c>
      <c r="BI2" s="1">
        <v>3.8095238095238099E-5</v>
      </c>
      <c r="BJ2">
        <v>0</v>
      </c>
      <c r="BK2">
        <v>0</v>
      </c>
      <c r="BL2">
        <v>2.28571428571429E-4</v>
      </c>
      <c r="BM2">
        <v>7.9238095238095205E-3</v>
      </c>
      <c r="BN2">
        <v>1.1047619047619001E-2</v>
      </c>
      <c r="BO2" s="1">
        <v>7.6190476190476198E-5</v>
      </c>
      <c r="BP2">
        <v>0</v>
      </c>
      <c r="BQ2" s="1">
        <v>7.6190476190476198E-5</v>
      </c>
      <c r="BR2">
        <v>6.8571428571428603E-4</v>
      </c>
      <c r="BS2" s="1">
        <v>7.6190476190476198E-5</v>
      </c>
      <c r="BT2">
        <v>0</v>
      </c>
      <c r="BU2">
        <v>4.5714285714285703E-4</v>
      </c>
      <c r="BV2" s="1">
        <v>3.8095238095238099E-5</v>
      </c>
      <c r="BW2" s="1">
        <v>3.8095238095238099E-5</v>
      </c>
      <c r="BX2">
        <v>1.5238095238095199E-4</v>
      </c>
      <c r="BY2">
        <v>4.5257142857142899E-2</v>
      </c>
      <c r="BZ2">
        <v>2.52952380952381E-2</v>
      </c>
      <c r="CA2">
        <v>1.9047619047618999E-4</v>
      </c>
      <c r="CB2">
        <v>0</v>
      </c>
      <c r="CC2">
        <v>0</v>
      </c>
      <c r="CD2">
        <v>0</v>
      </c>
      <c r="CE2" s="1">
        <v>3.8095238095238099E-5</v>
      </c>
      <c r="CF2">
        <v>8.1142857142857093E-3</v>
      </c>
    </row>
    <row r="3" spans="1:84" x14ac:dyDescent="0.25">
      <c r="A3" t="s">
        <v>83</v>
      </c>
      <c r="B3" s="1">
        <v>7.6190476190476198E-5</v>
      </c>
      <c r="C3">
        <v>1.47809523809524E-2</v>
      </c>
      <c r="D3" s="1">
        <v>7.6190476190476198E-5</v>
      </c>
      <c r="E3">
        <v>2.66666666666667E-4</v>
      </c>
      <c r="F3">
        <v>0</v>
      </c>
      <c r="G3">
        <v>0</v>
      </c>
      <c r="H3">
        <v>1.1047619047619001E-3</v>
      </c>
      <c r="I3">
        <v>1.9047619047618999E-4</v>
      </c>
      <c r="J3">
        <v>1.14285714285714E-4</v>
      </c>
      <c r="K3">
        <v>7.04761904761905E-3</v>
      </c>
      <c r="L3">
        <v>0.120228571428571</v>
      </c>
      <c r="M3">
        <v>0</v>
      </c>
      <c r="N3">
        <v>2.66666666666667E-4</v>
      </c>
      <c r="O3" s="1">
        <v>7.6190476190476198E-5</v>
      </c>
      <c r="P3">
        <v>7.3485714285714293E-2</v>
      </c>
      <c r="Q3">
        <v>2.28571428571429E-4</v>
      </c>
      <c r="R3">
        <v>1.14285714285714E-4</v>
      </c>
      <c r="S3">
        <v>0</v>
      </c>
      <c r="T3">
        <v>1.6000000000000001E-3</v>
      </c>
      <c r="U3" s="1">
        <v>3.8095238095238099E-5</v>
      </c>
      <c r="V3">
        <v>0</v>
      </c>
      <c r="W3">
        <v>1.2571428571428601E-3</v>
      </c>
      <c r="X3">
        <v>3.4285714285714301E-3</v>
      </c>
      <c r="Y3">
        <v>1.2952380952380999E-3</v>
      </c>
      <c r="Z3" s="1">
        <v>7.6190476190476198E-5</v>
      </c>
      <c r="AA3">
        <v>8.7619047619047605E-4</v>
      </c>
      <c r="AB3">
        <v>1.56190476190476E-3</v>
      </c>
      <c r="AC3">
        <v>1.5238095238095199E-4</v>
      </c>
      <c r="AD3">
        <v>1.14285714285714E-4</v>
      </c>
      <c r="AE3">
        <v>1.67619047619048E-3</v>
      </c>
      <c r="AF3">
        <v>1.5238095238095199E-4</v>
      </c>
      <c r="AG3">
        <v>2.9333333333333299E-3</v>
      </c>
      <c r="AH3">
        <v>2.3238095238095201E-3</v>
      </c>
      <c r="AI3">
        <v>0</v>
      </c>
      <c r="AJ3">
        <v>2.66666666666667E-4</v>
      </c>
      <c r="AK3">
        <v>0</v>
      </c>
      <c r="AL3">
        <v>1.6380952380952399E-3</v>
      </c>
      <c r="AM3" s="1">
        <v>3.8095238095238099E-5</v>
      </c>
      <c r="AN3">
        <v>6.0952380952381002E-4</v>
      </c>
      <c r="AO3">
        <v>1.14285714285714E-4</v>
      </c>
      <c r="AP3">
        <v>0</v>
      </c>
      <c r="AQ3" s="1">
        <v>3.8095238095238099E-5</v>
      </c>
      <c r="AR3">
        <v>0</v>
      </c>
      <c r="AS3" s="1">
        <v>3.8095238095238099E-5</v>
      </c>
      <c r="AT3">
        <v>3.8095238095238102E-4</v>
      </c>
      <c r="AU3">
        <v>0.57097142857142902</v>
      </c>
      <c r="AV3">
        <v>3.2876190476190503E-2</v>
      </c>
      <c r="AW3">
        <v>1.56190476190476E-3</v>
      </c>
      <c r="AX3">
        <v>7.2380952380952403E-4</v>
      </c>
      <c r="AY3">
        <v>0</v>
      </c>
      <c r="AZ3" s="1">
        <v>3.8095238095238099E-5</v>
      </c>
      <c r="BA3">
        <v>1.14285714285714E-4</v>
      </c>
      <c r="BB3">
        <v>0</v>
      </c>
      <c r="BC3">
        <v>2.66666666666667E-4</v>
      </c>
      <c r="BD3">
        <v>1.14285714285714E-4</v>
      </c>
      <c r="BE3" s="1">
        <v>3.8095238095238099E-5</v>
      </c>
      <c r="BF3">
        <v>0</v>
      </c>
      <c r="BG3">
        <v>5.2952380952381002E-3</v>
      </c>
      <c r="BH3">
        <v>1.9047619047618999E-4</v>
      </c>
      <c r="BI3" s="1">
        <v>3.8095238095238099E-5</v>
      </c>
      <c r="BJ3">
        <v>4.5714285714285703E-4</v>
      </c>
      <c r="BK3">
        <v>0</v>
      </c>
      <c r="BL3" s="1">
        <v>7.6190476190476198E-5</v>
      </c>
      <c r="BM3">
        <v>9.7142857142857204E-3</v>
      </c>
      <c r="BN3">
        <v>1.0438095238095199E-2</v>
      </c>
      <c r="BO3">
        <v>1.14285714285714E-4</v>
      </c>
      <c r="BP3">
        <v>0</v>
      </c>
      <c r="BQ3" s="1">
        <v>3.8095238095238099E-5</v>
      </c>
      <c r="BR3">
        <v>5.7142857142857104E-4</v>
      </c>
      <c r="BS3">
        <v>0</v>
      </c>
      <c r="BT3">
        <v>0</v>
      </c>
      <c r="BU3">
        <v>2.66666666666667E-4</v>
      </c>
      <c r="BV3">
        <v>1.5238095238095199E-4</v>
      </c>
      <c r="BW3" s="1">
        <v>3.8095238095238099E-5</v>
      </c>
      <c r="BX3">
        <v>1.5238095238095199E-4</v>
      </c>
      <c r="BY3">
        <v>8.0457142857142894E-2</v>
      </c>
      <c r="BZ3">
        <v>3.87428571428571E-2</v>
      </c>
      <c r="CA3">
        <v>1.5238095238095199E-4</v>
      </c>
      <c r="CB3">
        <v>0</v>
      </c>
      <c r="CC3">
        <v>0</v>
      </c>
      <c r="CD3" s="1">
        <v>3.8095238095238099E-5</v>
      </c>
      <c r="CE3">
        <v>2.28571428571429E-4</v>
      </c>
      <c r="CF3">
        <v>7.4666666666666701E-3</v>
      </c>
    </row>
    <row r="4" spans="1:84" x14ac:dyDescent="0.25">
      <c r="A4" t="s">
        <v>84</v>
      </c>
      <c r="B4" s="1">
        <v>4.3956043956044002E-5</v>
      </c>
      <c r="C4">
        <v>1.0065934065934101E-2</v>
      </c>
      <c r="D4">
        <v>1.7582417582417601E-4</v>
      </c>
      <c r="E4" s="1">
        <v>4.3956043956044002E-5</v>
      </c>
      <c r="F4">
        <v>0</v>
      </c>
      <c r="G4">
        <v>0</v>
      </c>
      <c r="H4">
        <v>1.3626373626373599E-3</v>
      </c>
      <c r="I4">
        <v>3.9560439560439601E-4</v>
      </c>
      <c r="J4">
        <v>0</v>
      </c>
      <c r="K4">
        <v>4.1758241758241797E-3</v>
      </c>
      <c r="L4">
        <v>0.15160439560439601</v>
      </c>
      <c r="M4">
        <v>0</v>
      </c>
      <c r="N4">
        <v>2.6373626373626399E-4</v>
      </c>
      <c r="O4">
        <v>1.3186813186813199E-4</v>
      </c>
      <c r="P4">
        <v>6.1978021978021998E-2</v>
      </c>
      <c r="Q4" s="1">
        <v>4.3956043956044002E-5</v>
      </c>
      <c r="R4" s="1">
        <v>4.3956043956044002E-5</v>
      </c>
      <c r="S4">
        <v>0</v>
      </c>
      <c r="T4">
        <v>1.3186813186813199E-4</v>
      </c>
      <c r="U4">
        <v>0</v>
      </c>
      <c r="V4">
        <v>0</v>
      </c>
      <c r="W4">
        <v>3.0769230769230797E-4</v>
      </c>
      <c r="X4">
        <v>1.40659340659341E-3</v>
      </c>
      <c r="Y4">
        <v>1.0109890109890099E-3</v>
      </c>
      <c r="Z4" s="1">
        <v>8.7912087912087896E-5</v>
      </c>
      <c r="AA4">
        <v>5.2747252747252797E-4</v>
      </c>
      <c r="AB4">
        <v>3.9560439560439601E-4</v>
      </c>
      <c r="AC4" s="1">
        <v>4.3956043956044002E-5</v>
      </c>
      <c r="AD4" s="1">
        <v>8.7912087912087896E-5</v>
      </c>
      <c r="AE4">
        <v>1.4505494505494499E-3</v>
      </c>
      <c r="AF4" s="1">
        <v>8.7912087912087896E-5</v>
      </c>
      <c r="AG4">
        <v>1.6703296703296699E-3</v>
      </c>
      <c r="AH4">
        <v>1.7582417582417601E-4</v>
      </c>
      <c r="AI4" s="1">
        <v>4.3956043956044002E-5</v>
      </c>
      <c r="AJ4">
        <v>0</v>
      </c>
      <c r="AK4">
        <v>0</v>
      </c>
      <c r="AL4" s="1">
        <v>8.7912087912087896E-5</v>
      </c>
      <c r="AM4">
        <v>0</v>
      </c>
      <c r="AN4">
        <v>5.2747252747252797E-4</v>
      </c>
      <c r="AO4">
        <v>0</v>
      </c>
      <c r="AP4">
        <v>0</v>
      </c>
      <c r="AQ4">
        <v>0</v>
      </c>
      <c r="AR4" s="1">
        <v>4.3956043956044002E-5</v>
      </c>
      <c r="AS4">
        <v>0</v>
      </c>
      <c r="AT4">
        <v>2.1978021978022E-4</v>
      </c>
      <c r="AU4">
        <v>0.65301098901098897</v>
      </c>
      <c r="AV4">
        <v>1.6879120879120899E-2</v>
      </c>
      <c r="AW4">
        <v>1.7582417582417601E-4</v>
      </c>
      <c r="AX4">
        <v>1.7582417582417601E-4</v>
      </c>
      <c r="AY4">
        <v>0</v>
      </c>
      <c r="AZ4" s="1">
        <v>8.7912087912087896E-5</v>
      </c>
      <c r="BA4">
        <v>0</v>
      </c>
      <c r="BB4">
        <v>0</v>
      </c>
      <c r="BC4">
        <v>5.7142857142857104E-4</v>
      </c>
      <c r="BD4" s="1">
        <v>4.3956043956044002E-5</v>
      </c>
      <c r="BE4">
        <v>0</v>
      </c>
      <c r="BF4">
        <v>0</v>
      </c>
      <c r="BG4">
        <v>7.6483516483516504E-3</v>
      </c>
      <c r="BH4" s="1">
        <v>8.7912087912087896E-5</v>
      </c>
      <c r="BI4" s="1">
        <v>8.7912087912087896E-5</v>
      </c>
      <c r="BJ4">
        <v>1.3186813186813199E-4</v>
      </c>
      <c r="BK4">
        <v>0</v>
      </c>
      <c r="BL4" s="1">
        <v>4.3956043956044002E-5</v>
      </c>
      <c r="BM4">
        <v>1.0417582417582401E-2</v>
      </c>
      <c r="BN4">
        <v>1.04615384615385E-2</v>
      </c>
      <c r="BO4">
        <v>0</v>
      </c>
      <c r="BP4">
        <v>0</v>
      </c>
      <c r="BQ4">
        <v>0</v>
      </c>
      <c r="BR4">
        <v>6.5934065934065901E-4</v>
      </c>
      <c r="BS4">
        <v>1.7582417582417601E-4</v>
      </c>
      <c r="BT4">
        <v>0</v>
      </c>
      <c r="BU4">
        <v>3.9560439560439601E-4</v>
      </c>
      <c r="BV4">
        <v>0</v>
      </c>
      <c r="BW4">
        <v>0</v>
      </c>
      <c r="BX4">
        <v>0</v>
      </c>
      <c r="BY4">
        <v>3.2615384615384602E-2</v>
      </c>
      <c r="BZ4">
        <v>2.0615384615384601E-2</v>
      </c>
      <c r="CA4">
        <v>0</v>
      </c>
      <c r="CB4" s="1">
        <v>4.3956043956044002E-5</v>
      </c>
      <c r="CC4">
        <v>0</v>
      </c>
      <c r="CD4">
        <v>0</v>
      </c>
      <c r="CE4">
        <v>1.7582417582417601E-4</v>
      </c>
      <c r="CF4">
        <v>6.8571428571428603E-3</v>
      </c>
    </row>
    <row r="5" spans="1:84" x14ac:dyDescent="0.25">
      <c r="A5" t="s">
        <v>85</v>
      </c>
      <c r="B5">
        <v>0</v>
      </c>
      <c r="C5">
        <v>1.19238095238095E-2</v>
      </c>
      <c r="D5" s="1">
        <v>3.8095238095238099E-5</v>
      </c>
      <c r="E5">
        <v>1.14285714285714E-4</v>
      </c>
      <c r="F5">
        <v>0</v>
      </c>
      <c r="G5" s="1">
        <v>3.8095238095238099E-5</v>
      </c>
      <c r="H5">
        <v>1.56190476190476E-3</v>
      </c>
      <c r="I5">
        <v>3.0476190476190501E-4</v>
      </c>
      <c r="J5" s="1">
        <v>3.8095238095238099E-5</v>
      </c>
      <c r="K5">
        <v>4.0000000000000001E-3</v>
      </c>
      <c r="L5">
        <v>0.12700952380952399</v>
      </c>
      <c r="M5">
        <v>0</v>
      </c>
      <c r="N5">
        <v>3.4285714285714301E-4</v>
      </c>
      <c r="O5" s="1">
        <v>3.8095238095238099E-5</v>
      </c>
      <c r="P5">
        <v>6.4990476190476196E-2</v>
      </c>
      <c r="Q5">
        <v>0</v>
      </c>
      <c r="R5" s="1">
        <v>7.6190476190476198E-5</v>
      </c>
      <c r="S5">
        <v>0</v>
      </c>
      <c r="T5">
        <v>1.14285714285714E-4</v>
      </c>
      <c r="U5">
        <v>0</v>
      </c>
      <c r="V5">
        <v>0</v>
      </c>
      <c r="W5">
        <v>1.14285714285714E-4</v>
      </c>
      <c r="X5">
        <v>1.8666666666666699E-3</v>
      </c>
      <c r="Y5">
        <v>1.21904761904762E-3</v>
      </c>
      <c r="Z5">
        <v>0</v>
      </c>
      <c r="AA5">
        <v>9.5238095238095195E-4</v>
      </c>
      <c r="AB5">
        <v>6.0952380952381002E-4</v>
      </c>
      <c r="AC5" s="1">
        <v>7.6190476190476198E-5</v>
      </c>
      <c r="AD5">
        <v>0</v>
      </c>
      <c r="AE5">
        <v>1.44761904761905E-3</v>
      </c>
      <c r="AF5" s="1">
        <v>7.6190476190476198E-5</v>
      </c>
      <c r="AG5">
        <v>2.13333333333333E-3</v>
      </c>
      <c r="AH5">
        <v>4.1904761904761902E-4</v>
      </c>
      <c r="AI5">
        <v>0</v>
      </c>
      <c r="AJ5" s="1">
        <v>7.6190476190476198E-5</v>
      </c>
      <c r="AK5">
        <v>0</v>
      </c>
      <c r="AL5">
        <v>3.0476190476190501E-4</v>
      </c>
      <c r="AM5">
        <v>0</v>
      </c>
      <c r="AN5">
        <v>2.28571428571429E-4</v>
      </c>
      <c r="AO5">
        <v>0</v>
      </c>
      <c r="AP5">
        <v>0</v>
      </c>
      <c r="AQ5">
        <v>1.14285714285714E-4</v>
      </c>
      <c r="AR5" s="1">
        <v>3.8095238095238099E-5</v>
      </c>
      <c r="AS5">
        <v>0</v>
      </c>
      <c r="AT5">
        <v>1.14285714285714E-4</v>
      </c>
      <c r="AU5">
        <v>0.66209523809523796</v>
      </c>
      <c r="AV5">
        <v>1.6533333333333299E-2</v>
      </c>
      <c r="AW5">
        <v>3.0476190476190501E-4</v>
      </c>
      <c r="AX5" s="1">
        <v>7.6190476190476198E-5</v>
      </c>
      <c r="AY5">
        <v>0</v>
      </c>
      <c r="AZ5">
        <v>1.14285714285714E-4</v>
      </c>
      <c r="BA5">
        <v>0</v>
      </c>
      <c r="BB5">
        <v>3.0476190476190501E-4</v>
      </c>
      <c r="BC5">
        <v>2.28571428571429E-4</v>
      </c>
      <c r="BD5" s="1">
        <v>3.8095238095238099E-5</v>
      </c>
      <c r="BE5" s="1">
        <v>3.8095238095238099E-5</v>
      </c>
      <c r="BF5" s="1">
        <v>3.8095238095238099E-5</v>
      </c>
      <c r="BG5">
        <v>7.7714285714285698E-3</v>
      </c>
      <c r="BH5" s="1">
        <v>7.6190476190476198E-5</v>
      </c>
      <c r="BI5">
        <v>1.14285714285714E-4</v>
      </c>
      <c r="BJ5">
        <v>0</v>
      </c>
      <c r="BK5" s="1">
        <v>3.8095238095238099E-5</v>
      </c>
      <c r="BL5" s="1">
        <v>3.8095238095238099E-5</v>
      </c>
      <c r="BM5">
        <v>1.41333333333333E-2</v>
      </c>
      <c r="BN5">
        <v>1.2457142857142899E-2</v>
      </c>
      <c r="BO5" s="1">
        <v>7.6190476190476198E-5</v>
      </c>
      <c r="BP5" s="1">
        <v>3.8095238095238099E-5</v>
      </c>
      <c r="BQ5">
        <v>0</v>
      </c>
      <c r="BR5">
        <v>2.28571428571429E-4</v>
      </c>
      <c r="BS5">
        <v>0</v>
      </c>
      <c r="BT5">
        <v>0</v>
      </c>
      <c r="BU5" s="1">
        <v>7.6190476190476198E-5</v>
      </c>
      <c r="BV5" s="1">
        <v>3.8095238095238099E-5</v>
      </c>
      <c r="BW5" s="1">
        <v>3.8095238095238099E-5</v>
      </c>
      <c r="BX5" s="1">
        <v>7.6190476190476198E-5</v>
      </c>
      <c r="BY5">
        <v>3.6799999999999999E-2</v>
      </c>
      <c r="BZ5">
        <v>2.1219047619047599E-2</v>
      </c>
      <c r="CA5" s="1">
        <v>7.6190476190476198E-5</v>
      </c>
      <c r="CB5">
        <v>0</v>
      </c>
      <c r="CC5">
        <v>0</v>
      </c>
      <c r="CD5">
        <v>0</v>
      </c>
      <c r="CE5">
        <v>0</v>
      </c>
      <c r="CF5">
        <v>6.5523809523809502E-3</v>
      </c>
    </row>
    <row r="6" spans="1:84" x14ac:dyDescent="0.25">
      <c r="A6" t="s">
        <v>86</v>
      </c>
      <c r="B6">
        <v>0</v>
      </c>
      <c r="C6">
        <v>3.7676190476190502E-2</v>
      </c>
      <c r="D6">
        <v>2.28571428571429E-4</v>
      </c>
      <c r="E6">
        <v>3.4285714285714301E-4</v>
      </c>
      <c r="F6" s="1">
        <v>3.8095238095238099E-5</v>
      </c>
      <c r="G6">
        <v>0</v>
      </c>
      <c r="H6">
        <v>4.4190476190476202E-3</v>
      </c>
      <c r="I6">
        <v>2.9333333333333299E-3</v>
      </c>
      <c r="J6" s="1">
        <v>7.6190476190476198E-5</v>
      </c>
      <c r="K6">
        <v>1.1123809523809499E-2</v>
      </c>
      <c r="L6">
        <v>0.16262857142857101</v>
      </c>
      <c r="M6">
        <v>0</v>
      </c>
      <c r="N6">
        <v>1.1428571428571399E-3</v>
      </c>
      <c r="O6" s="1">
        <v>3.8095238095238099E-5</v>
      </c>
      <c r="P6">
        <v>0.111428571428571</v>
      </c>
      <c r="Q6">
        <v>3.0476190476190501E-4</v>
      </c>
      <c r="R6">
        <v>1.5238095238095199E-4</v>
      </c>
      <c r="S6">
        <v>0</v>
      </c>
      <c r="T6">
        <v>9.5238095238095195E-4</v>
      </c>
      <c r="U6">
        <v>0</v>
      </c>
      <c r="V6">
        <v>0</v>
      </c>
      <c r="W6">
        <v>4.1904761904761902E-4</v>
      </c>
      <c r="X6">
        <v>2.3619047619047599E-3</v>
      </c>
      <c r="Y6">
        <v>2.3999999999999998E-3</v>
      </c>
      <c r="Z6">
        <v>1.5238095238095199E-4</v>
      </c>
      <c r="AA6">
        <v>1.2571428571428601E-3</v>
      </c>
      <c r="AB6">
        <v>4.1904761904761902E-4</v>
      </c>
      <c r="AC6">
        <v>2.28571428571429E-4</v>
      </c>
      <c r="AD6" s="1">
        <v>3.8095238095238099E-5</v>
      </c>
      <c r="AE6">
        <v>3.46666666666667E-3</v>
      </c>
      <c r="AF6">
        <v>3.0476190476190501E-4</v>
      </c>
      <c r="AG6">
        <v>5.2190476190476197E-3</v>
      </c>
      <c r="AH6">
        <v>4.9523809523809503E-4</v>
      </c>
      <c r="AI6">
        <v>0</v>
      </c>
      <c r="AJ6">
        <v>2.66666666666667E-4</v>
      </c>
      <c r="AK6">
        <v>0</v>
      </c>
      <c r="AL6">
        <v>4.9523809523809503E-4</v>
      </c>
      <c r="AM6">
        <v>0</v>
      </c>
      <c r="AN6">
        <v>9.9047619047619006E-4</v>
      </c>
      <c r="AO6">
        <v>0</v>
      </c>
      <c r="AP6">
        <v>1.14285714285714E-4</v>
      </c>
      <c r="AQ6" s="1">
        <v>3.8095238095238099E-5</v>
      </c>
      <c r="AR6">
        <v>2.28571428571429E-4</v>
      </c>
      <c r="AS6">
        <v>0</v>
      </c>
      <c r="AT6">
        <v>1.9047619047618999E-4</v>
      </c>
      <c r="AU6">
        <v>0.40495238095238101</v>
      </c>
      <c r="AV6">
        <v>1.7447619047619E-2</v>
      </c>
      <c r="AW6">
        <v>7.2380952380952403E-4</v>
      </c>
      <c r="AX6">
        <v>1.9047619047618999E-4</v>
      </c>
      <c r="AY6">
        <v>0</v>
      </c>
      <c r="AZ6" s="1">
        <v>3.8095238095238099E-5</v>
      </c>
      <c r="BA6">
        <v>0</v>
      </c>
      <c r="BB6" s="1">
        <v>3.8095238095238099E-5</v>
      </c>
      <c r="BC6">
        <v>1.14285714285714E-4</v>
      </c>
      <c r="BD6">
        <v>0</v>
      </c>
      <c r="BE6">
        <v>0</v>
      </c>
      <c r="BF6" s="1">
        <v>3.8095238095238099E-5</v>
      </c>
      <c r="BG6">
        <v>1.4590476190476201E-2</v>
      </c>
      <c r="BH6">
        <v>3.4285714285714301E-4</v>
      </c>
      <c r="BI6">
        <v>0</v>
      </c>
      <c r="BJ6" s="1">
        <v>3.8095238095238099E-5</v>
      </c>
      <c r="BK6" s="1">
        <v>3.8095238095238099E-5</v>
      </c>
      <c r="BL6">
        <v>5.3333333333333303E-4</v>
      </c>
      <c r="BM6">
        <v>1.12E-2</v>
      </c>
      <c r="BN6">
        <v>1.6952380952381E-2</v>
      </c>
      <c r="BO6">
        <v>1.9047619047618999E-4</v>
      </c>
      <c r="BP6">
        <v>0</v>
      </c>
      <c r="BQ6">
        <v>2.66666666666667E-4</v>
      </c>
      <c r="BR6">
        <v>3.00952380952381E-3</v>
      </c>
      <c r="BS6" s="1">
        <v>7.6190476190476198E-5</v>
      </c>
      <c r="BT6">
        <v>0</v>
      </c>
      <c r="BU6">
        <v>6.0952380952381002E-4</v>
      </c>
      <c r="BV6">
        <v>1.9047619047618999E-4</v>
      </c>
      <c r="BW6">
        <v>0</v>
      </c>
      <c r="BX6">
        <v>1.9047619047618999E-4</v>
      </c>
      <c r="BY6">
        <v>0.113066666666667</v>
      </c>
      <c r="BZ6">
        <v>5.2761904761904801E-2</v>
      </c>
      <c r="CA6">
        <v>5.3333333333333303E-4</v>
      </c>
      <c r="CB6">
        <v>0</v>
      </c>
      <c r="CC6">
        <v>0</v>
      </c>
      <c r="CD6" s="1">
        <v>3.8095238095238099E-5</v>
      </c>
      <c r="CE6">
        <v>1.5238095238095199E-4</v>
      </c>
      <c r="CF6">
        <v>9.1047619047619106E-3</v>
      </c>
    </row>
    <row r="7" spans="1:84" x14ac:dyDescent="0.25">
      <c r="A7" t="s">
        <v>87</v>
      </c>
      <c r="B7">
        <v>0</v>
      </c>
      <c r="C7">
        <v>2.6019047619047601E-2</v>
      </c>
      <c r="D7">
        <v>1.5238095238095199E-4</v>
      </c>
      <c r="E7">
        <v>1.9047619047618999E-4</v>
      </c>
      <c r="F7">
        <v>1.14285714285714E-4</v>
      </c>
      <c r="G7">
        <v>0</v>
      </c>
      <c r="H7">
        <v>5.4476190476190501E-3</v>
      </c>
      <c r="I7">
        <v>8.3809523809523804E-4</v>
      </c>
      <c r="J7" s="1">
        <v>7.6190476190476198E-5</v>
      </c>
      <c r="K7">
        <v>1.3485714285714301E-2</v>
      </c>
      <c r="L7">
        <v>0.17142857142857101</v>
      </c>
      <c r="M7">
        <v>0</v>
      </c>
      <c r="N7">
        <v>1.4857142857142901E-3</v>
      </c>
      <c r="O7">
        <v>1.14285714285714E-4</v>
      </c>
      <c r="P7">
        <v>0.11047619047619001</v>
      </c>
      <c r="Q7">
        <v>1.5238095238095199E-4</v>
      </c>
      <c r="R7" s="1">
        <v>7.6190476190476198E-5</v>
      </c>
      <c r="S7" s="1">
        <v>3.8095238095238099E-5</v>
      </c>
      <c r="T7">
        <v>7.6190476190476203E-4</v>
      </c>
      <c r="U7" s="1">
        <v>3.8095238095238099E-5</v>
      </c>
      <c r="V7" s="1">
        <v>3.8095238095238099E-5</v>
      </c>
      <c r="W7">
        <v>5.3333333333333303E-4</v>
      </c>
      <c r="X7">
        <v>3.5047619047619098E-3</v>
      </c>
      <c r="Y7">
        <v>4.0380952380952399E-3</v>
      </c>
      <c r="Z7" s="1">
        <v>7.6190476190476198E-5</v>
      </c>
      <c r="AA7" s="1">
        <v>8.0000000000000004E-4</v>
      </c>
      <c r="AB7">
        <v>5.7142857142857104E-4</v>
      </c>
      <c r="AC7">
        <v>1.14285714285714E-4</v>
      </c>
      <c r="AD7" s="1">
        <v>3.8095238095238099E-5</v>
      </c>
      <c r="AE7">
        <v>3.58095238095238E-3</v>
      </c>
      <c r="AF7">
        <v>1.14285714285714E-4</v>
      </c>
      <c r="AG7">
        <v>6.2476190476190496E-3</v>
      </c>
      <c r="AH7">
        <v>3.8095238095238102E-4</v>
      </c>
      <c r="AI7">
        <v>0</v>
      </c>
      <c r="AJ7">
        <v>3.8095238095238102E-4</v>
      </c>
      <c r="AK7" s="1">
        <v>3.8095238095238099E-5</v>
      </c>
      <c r="AL7">
        <v>3.0476190476190501E-4</v>
      </c>
      <c r="AM7">
        <v>0</v>
      </c>
      <c r="AN7">
        <v>1.56190476190476E-3</v>
      </c>
      <c r="AO7" s="1">
        <v>3.8095238095238099E-5</v>
      </c>
      <c r="AP7" s="1">
        <v>3.8095238095238099E-5</v>
      </c>
      <c r="AQ7">
        <v>0</v>
      </c>
      <c r="AR7">
        <v>2.66666666666667E-4</v>
      </c>
      <c r="AS7">
        <v>0</v>
      </c>
      <c r="AT7">
        <v>2.66666666666667E-4</v>
      </c>
      <c r="AU7">
        <v>0.42293333333333299</v>
      </c>
      <c r="AV7">
        <v>4.1066666666666703E-2</v>
      </c>
      <c r="AW7">
        <v>3.4285714285714301E-4</v>
      </c>
      <c r="AX7">
        <v>5.3333333333333303E-4</v>
      </c>
      <c r="AY7" s="1">
        <v>3.8095238095238099E-5</v>
      </c>
      <c r="AZ7">
        <v>0</v>
      </c>
      <c r="BA7">
        <v>1.9047619047618999E-4</v>
      </c>
      <c r="BB7" s="1">
        <v>3.8095238095238099E-5</v>
      </c>
      <c r="BC7">
        <v>2.13333333333333E-3</v>
      </c>
      <c r="BD7" s="1">
        <v>7.6190476190476198E-5</v>
      </c>
      <c r="BE7">
        <v>0</v>
      </c>
      <c r="BF7" s="1">
        <v>3.8095238095238099E-5</v>
      </c>
      <c r="BG7">
        <v>7.0857142857142898E-3</v>
      </c>
      <c r="BH7">
        <v>0</v>
      </c>
      <c r="BI7">
        <v>1.14285714285714E-4</v>
      </c>
      <c r="BJ7">
        <v>9.5238095238095195E-4</v>
      </c>
      <c r="BK7">
        <v>1.14285714285714E-4</v>
      </c>
      <c r="BL7">
        <v>6.4761904761904802E-4</v>
      </c>
      <c r="BM7">
        <v>1.32952380952381E-2</v>
      </c>
      <c r="BN7">
        <v>2.42666666666667E-2</v>
      </c>
      <c r="BO7">
        <v>4.5714285714285703E-4</v>
      </c>
      <c r="BP7">
        <v>0</v>
      </c>
      <c r="BQ7">
        <v>3.8095238095238102E-4</v>
      </c>
      <c r="BR7">
        <v>1.21904761904762E-3</v>
      </c>
      <c r="BS7">
        <v>0</v>
      </c>
      <c r="BT7" s="1">
        <v>3.8095238095238099E-5</v>
      </c>
      <c r="BU7">
        <v>4.5714285714285703E-4</v>
      </c>
      <c r="BV7">
        <v>1.9047619047618999E-4</v>
      </c>
      <c r="BW7" s="1">
        <v>7.6190476190476198E-5</v>
      </c>
      <c r="BX7">
        <v>3.0476190476190501E-4</v>
      </c>
      <c r="BY7">
        <v>8.8190476190476194E-2</v>
      </c>
      <c r="BZ7">
        <v>3.3980952380952403E-2</v>
      </c>
      <c r="CA7">
        <v>5.3333333333333303E-4</v>
      </c>
      <c r="CB7">
        <v>0</v>
      </c>
      <c r="CC7" s="1">
        <v>3.8095238095238099E-5</v>
      </c>
      <c r="CD7">
        <v>0</v>
      </c>
      <c r="CE7">
        <v>2.28571428571429E-4</v>
      </c>
      <c r="CF7">
        <v>6.2095238095238097E-3</v>
      </c>
    </row>
    <row r="18" spans="6:13" x14ac:dyDescent="0.25">
      <c r="G18" t="s">
        <v>88</v>
      </c>
      <c r="H18" t="s">
        <v>82</v>
      </c>
      <c r="I18" t="s">
        <v>83</v>
      </c>
      <c r="J18" t="s">
        <v>84</v>
      </c>
      <c r="K18" t="s">
        <v>85</v>
      </c>
      <c r="L18" t="s">
        <v>86</v>
      </c>
      <c r="M18" t="s">
        <v>87</v>
      </c>
    </row>
    <row r="20" spans="6:13" x14ac:dyDescent="0.25">
      <c r="F20" t="s">
        <v>101</v>
      </c>
      <c r="G20">
        <v>0.8</v>
      </c>
      <c r="H20">
        <v>0.81142860000000006</v>
      </c>
      <c r="I20">
        <v>0.74666670000000002</v>
      </c>
      <c r="J20">
        <v>0.6857143</v>
      </c>
      <c r="K20">
        <v>0.65523810000000005</v>
      </c>
      <c r="L20">
        <v>0.91047619999999996</v>
      </c>
      <c r="M20">
        <v>0.62095239999999996</v>
      </c>
    </row>
    <row r="21" spans="6:13" x14ac:dyDescent="0.25">
      <c r="F21" t="s">
        <v>104</v>
      </c>
      <c r="G21">
        <v>2.8380952000000002</v>
      </c>
      <c r="H21">
        <v>2.5295238000000002</v>
      </c>
      <c r="I21">
        <v>3.8742857000000002</v>
      </c>
      <c r="J21">
        <v>2.0615385000000002</v>
      </c>
      <c r="K21">
        <v>2.1219047999999998</v>
      </c>
      <c r="L21">
        <v>5.2761905000000002</v>
      </c>
      <c r="M21">
        <v>3.3980952000000002</v>
      </c>
    </row>
    <row r="22" spans="6:13" x14ac:dyDescent="0.25">
      <c r="F22" t="s">
        <v>103</v>
      </c>
      <c r="G22">
        <v>5.5555555999999999</v>
      </c>
      <c r="H22">
        <v>4.5257142999999997</v>
      </c>
      <c r="I22">
        <v>8.0457143000000002</v>
      </c>
      <c r="J22">
        <v>3.2615384999999999</v>
      </c>
      <c r="K22">
        <v>3.68</v>
      </c>
      <c r="L22">
        <v>11.306666699999999</v>
      </c>
      <c r="M22">
        <v>8.8190475999999993</v>
      </c>
    </row>
    <row r="23" spans="6:13" x14ac:dyDescent="0.25">
      <c r="F23" t="s">
        <v>100</v>
      </c>
      <c r="G23">
        <v>1.2</v>
      </c>
      <c r="H23">
        <v>1.1047619</v>
      </c>
      <c r="I23">
        <v>1.0438095000000001</v>
      </c>
      <c r="J23">
        <v>1.0461537999999999</v>
      </c>
      <c r="K23">
        <v>1.2457142999999999</v>
      </c>
      <c r="L23">
        <v>1.6952381000000001</v>
      </c>
      <c r="M23">
        <v>2.4266667000000002</v>
      </c>
    </row>
    <row r="24" spans="6:13" x14ac:dyDescent="0.25">
      <c r="F24" t="s">
        <v>99</v>
      </c>
      <c r="G24">
        <v>0.83809520000000004</v>
      </c>
      <c r="H24">
        <v>0.792381</v>
      </c>
      <c r="I24">
        <v>0.97142859999999998</v>
      </c>
      <c r="J24">
        <v>1.0417582000000001</v>
      </c>
      <c r="K24">
        <v>1.4133332999999999</v>
      </c>
      <c r="L24">
        <v>1.1200000000000001</v>
      </c>
      <c r="M24">
        <v>1.3295238</v>
      </c>
    </row>
    <row r="25" spans="6:13" x14ac:dyDescent="0.25">
      <c r="F25" t="s">
        <v>98</v>
      </c>
      <c r="G25">
        <v>0.52698409999999996</v>
      </c>
      <c r="H25">
        <v>0.75428569999999995</v>
      </c>
      <c r="I25">
        <v>0.52952379999999999</v>
      </c>
      <c r="J25">
        <v>0.76483520000000005</v>
      </c>
      <c r="K25">
        <v>0.77714289999999997</v>
      </c>
      <c r="L25">
        <v>1.4590475999999999</v>
      </c>
      <c r="M25">
        <v>0.70857139999999996</v>
      </c>
    </row>
    <row r="26" spans="6:13" x14ac:dyDescent="0.25">
      <c r="F26" t="s">
        <v>97</v>
      </c>
      <c r="G26">
        <v>1.8031746</v>
      </c>
      <c r="H26">
        <v>1.9657142999999999</v>
      </c>
      <c r="I26">
        <v>3.2876189999999998</v>
      </c>
      <c r="J26">
        <v>1.6879120999999999</v>
      </c>
      <c r="K26">
        <v>1.6533332999999999</v>
      </c>
      <c r="L26">
        <v>1.7447619000000001</v>
      </c>
      <c r="M26">
        <v>4.1066666999999999</v>
      </c>
    </row>
    <row r="27" spans="6:13" x14ac:dyDescent="0.25">
      <c r="F27" t="s">
        <v>96</v>
      </c>
      <c r="G27">
        <v>72.387301600000001</v>
      </c>
      <c r="H27">
        <v>56.041904799999998</v>
      </c>
      <c r="I27">
        <v>57.097142900000001</v>
      </c>
      <c r="J27">
        <v>65.3010989</v>
      </c>
      <c r="K27">
        <v>66.209523799999999</v>
      </c>
      <c r="L27">
        <v>40.495238100000002</v>
      </c>
      <c r="M27">
        <v>42.2933333</v>
      </c>
    </row>
    <row r="28" spans="6:13" x14ac:dyDescent="0.25">
      <c r="F28" t="s">
        <v>95</v>
      </c>
      <c r="G28">
        <v>0.17777780000000001</v>
      </c>
      <c r="H28">
        <v>0.30476189999999997</v>
      </c>
      <c r="I28">
        <v>0.29333330000000002</v>
      </c>
      <c r="J28">
        <v>0.16703299999999999</v>
      </c>
      <c r="K28">
        <v>0.2133333</v>
      </c>
      <c r="L28">
        <v>0.52190479999999995</v>
      </c>
      <c r="M28">
        <v>0.62476189999999998</v>
      </c>
    </row>
    <row r="29" spans="6:13" x14ac:dyDescent="0.25">
      <c r="F29" t="s">
        <v>94</v>
      </c>
      <c r="G29">
        <v>4.2666667</v>
      </c>
      <c r="H29">
        <v>9.7257142999999999</v>
      </c>
      <c r="I29">
        <v>7.3485714</v>
      </c>
      <c r="J29">
        <v>6.1978021999999999</v>
      </c>
      <c r="K29">
        <v>6.4990475999999999</v>
      </c>
      <c r="L29">
        <v>11.142857100000001</v>
      </c>
      <c r="M29">
        <v>11.047618999999999</v>
      </c>
    </row>
    <row r="30" spans="6:13" x14ac:dyDescent="0.25">
      <c r="F30" t="s">
        <v>93</v>
      </c>
      <c r="G30">
        <v>6.0444443999999997</v>
      </c>
      <c r="H30">
        <v>17.3790476</v>
      </c>
      <c r="I30">
        <v>12.0228571</v>
      </c>
      <c r="J30">
        <v>15.1604396</v>
      </c>
      <c r="K30">
        <v>12.7009524</v>
      </c>
      <c r="L30">
        <v>16.262857100000002</v>
      </c>
      <c r="M30">
        <v>17.142857100000001</v>
      </c>
    </row>
    <row r="31" spans="6:13" x14ac:dyDescent="0.25">
      <c r="F31" t="s">
        <v>92</v>
      </c>
      <c r="G31">
        <v>0.41904760000000002</v>
      </c>
      <c r="H31">
        <v>0.66666669999999995</v>
      </c>
      <c r="I31">
        <v>0.70476190000000005</v>
      </c>
      <c r="J31">
        <v>0.41758240000000002</v>
      </c>
      <c r="K31">
        <v>0.4</v>
      </c>
      <c r="L31">
        <v>1.1123810000000001</v>
      </c>
      <c r="M31">
        <v>1.3485714</v>
      </c>
    </row>
    <row r="32" spans="6:13" x14ac:dyDescent="0.25">
      <c r="F32" t="s">
        <v>102</v>
      </c>
      <c r="G32">
        <v>0.12698409999999999</v>
      </c>
      <c r="H32">
        <v>0.2133333</v>
      </c>
      <c r="I32">
        <v>0.1104762</v>
      </c>
      <c r="J32">
        <v>0.13626369999999999</v>
      </c>
      <c r="K32">
        <v>0.15619050000000001</v>
      </c>
      <c r="L32">
        <v>0.44190479999999999</v>
      </c>
      <c r="M32">
        <v>0.54476190000000002</v>
      </c>
    </row>
    <row r="33" spans="4:13" x14ac:dyDescent="0.25">
      <c r="F33" t="s">
        <v>91</v>
      </c>
      <c r="G33">
        <v>1.3650793999999999</v>
      </c>
      <c r="H33">
        <v>1.6571429</v>
      </c>
      <c r="I33">
        <v>1.4780952000000001</v>
      </c>
      <c r="J33">
        <v>1.0065934000000001</v>
      </c>
      <c r="K33">
        <v>1.1923809999999999</v>
      </c>
      <c r="L33">
        <v>3.7676189999999998</v>
      </c>
      <c r="M33">
        <v>2.6019047999999998</v>
      </c>
    </row>
    <row r="34" spans="4:13" x14ac:dyDescent="0.25">
      <c r="F34" t="s">
        <v>89</v>
      </c>
      <c r="G34">
        <f>100-SUM(G20:G33)</f>
        <v>1.6507936999999941</v>
      </c>
      <c r="H34">
        <f>100-SUM(H20:H33)</f>
        <v>1.5276188999999931</v>
      </c>
      <c r="I34">
        <f>100-SUM(I20:I33)</f>
        <v>2.4457144000000142</v>
      </c>
      <c r="J34">
        <f>100-SUM(J20:J33)</f>
        <v>1.0637361999999939</v>
      </c>
      <c r="K34">
        <f>100-SUM(K20:K33)</f>
        <v>1.0819046999999955</v>
      </c>
      <c r="L34">
        <f>100-SUM(L20:L33)</f>
        <v>2.7428570999999948</v>
      </c>
      <c r="M34">
        <f>100-SUM(M20:M33)</f>
        <v>2.9866668000000089</v>
      </c>
    </row>
    <row r="47" spans="4:13" x14ac:dyDescent="0.25">
      <c r="D47" t="s">
        <v>91</v>
      </c>
    </row>
    <row r="48" spans="4:13" x14ac:dyDescent="0.25">
      <c r="D48" t="s">
        <v>102</v>
      </c>
    </row>
    <row r="49" spans="4:4" x14ac:dyDescent="0.25">
      <c r="D49" t="s">
        <v>92</v>
      </c>
    </row>
    <row r="50" spans="4:4" x14ac:dyDescent="0.25">
      <c r="D50" t="s">
        <v>93</v>
      </c>
    </row>
    <row r="51" spans="4:4" x14ac:dyDescent="0.25">
      <c r="D51" t="s">
        <v>94</v>
      </c>
    </row>
    <row r="52" spans="4:4" x14ac:dyDescent="0.25">
      <c r="D52" t="s">
        <v>95</v>
      </c>
    </row>
    <row r="53" spans="4:4" x14ac:dyDescent="0.25">
      <c r="D53" t="s">
        <v>96</v>
      </c>
    </row>
    <row r="54" spans="4:4" x14ac:dyDescent="0.25">
      <c r="D54" t="s">
        <v>97</v>
      </c>
    </row>
    <row r="55" spans="4:4" x14ac:dyDescent="0.25">
      <c r="D55" t="s">
        <v>98</v>
      </c>
    </row>
    <row r="56" spans="4:4" x14ac:dyDescent="0.25">
      <c r="D56" t="s">
        <v>99</v>
      </c>
    </row>
    <row r="57" spans="4:4" x14ac:dyDescent="0.25">
      <c r="D57" t="s">
        <v>100</v>
      </c>
    </row>
    <row r="58" spans="4:4" x14ac:dyDescent="0.25">
      <c r="D58" t="s">
        <v>103</v>
      </c>
    </row>
    <row r="59" spans="4:4" x14ac:dyDescent="0.25">
      <c r="D59" t="s">
        <v>104</v>
      </c>
    </row>
    <row r="60" spans="4:4" x14ac:dyDescent="0.25">
      <c r="D60" t="s">
        <v>101</v>
      </c>
    </row>
    <row r="61" spans="4:4" x14ac:dyDescent="0.25">
      <c r="D61" t="s">
        <v>89</v>
      </c>
    </row>
  </sheetData>
  <sortState xmlns:xlrd2="http://schemas.microsoft.com/office/spreadsheetml/2017/richdata2" ref="F20:M34">
    <sortCondition descending="1" ref="F20:F3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otu_p_c_mean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Dennis</cp:lastModifiedBy>
  <dcterms:created xsi:type="dcterms:W3CDTF">2023-12-14T07:29:23Z</dcterms:created>
  <dcterms:modified xsi:type="dcterms:W3CDTF">2023-12-15T03:51:18Z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2023-12-14T07:05:54Z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e261c4d6-ad52-4fd4-a5fb-6dc9942fcfe1</vt:lpwstr>
  </property>
  <property fmtid="{D5CDD505-2E9C-101B-9397-08002B2CF9AE}" pid="8" name="MSIP_Label_0f488380-630a-4f55-a077-a19445e3f360_ContentBits">
    <vt:lpwstr>0</vt:lpwstr>
  </property>
</Properties>
</file>