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e" sheetId="1" r:id="rId4"/>
    <sheet state="visible" name="tesla" sheetId="2" r:id="rId5"/>
  </sheets>
  <definedNames/>
  <calcPr/>
</workbook>
</file>

<file path=xl/sharedStrings.xml><?xml version="1.0" encoding="utf-8"?>
<sst xmlns="http://schemas.openxmlformats.org/spreadsheetml/2006/main" count="17" uniqueCount="17">
  <si>
    <t>Year</t>
  </si>
  <si>
    <t>Current Assets</t>
  </si>
  <si>
    <t>Inventory</t>
  </si>
  <si>
    <t>Current Liabilities</t>
  </si>
  <si>
    <t>Revenue</t>
  </si>
  <si>
    <t>Expenses</t>
  </si>
  <si>
    <t xml:space="preserve"> Net Income</t>
  </si>
  <si>
    <t>COGS</t>
  </si>
  <si>
    <t>Accounts Receivable</t>
  </si>
  <si>
    <t>Total Assets</t>
  </si>
  <si>
    <t>Total Liabilities</t>
  </si>
  <si>
    <t>Shareholder's Equity</t>
  </si>
  <si>
    <t>EBIT</t>
  </si>
  <si>
    <t>Share Price</t>
  </si>
  <si>
    <t>EPS</t>
  </si>
  <si>
    <t>Book Value Per Share</t>
  </si>
  <si>
    <t>Outstanding Shares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</si>
</sst>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2.5"/>
    <col customWidth="1" min="4" max="4" width="19.5"/>
    <col customWidth="1" min="9" max="9" width="18.63"/>
    <col customWidth="1" min="11" max="11" width="14.13"/>
    <col customWidth="1" min="12" max="12" width="18.5"/>
    <col customWidth="1" min="16" max="16" width="19.88"/>
    <col customWidth="1" min="17" max="17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2022.0</v>
      </c>
      <c r="B2" s="3">
        <v>135405.0</v>
      </c>
      <c r="C2" s="3">
        <v>4946.0</v>
      </c>
      <c r="D2" s="3">
        <v>153982.0</v>
      </c>
      <c r="E2" s="3">
        <v>394328.0</v>
      </c>
      <c r="F2" s="4">
        <f t="shared" ref="F2:F15" si="1">E2-G2</f>
        <v>294525</v>
      </c>
      <c r="G2" s="3">
        <v>99803.0</v>
      </c>
      <c r="H2" s="3">
        <v>223546.0</v>
      </c>
      <c r="I2" s="3">
        <v>60932.0</v>
      </c>
      <c r="J2" s="3">
        <v>352755.0</v>
      </c>
      <c r="K2" s="3">
        <v>302083.0</v>
      </c>
      <c r="L2" s="4">
        <f t="shared" ref="L2:L15" si="2">J2-K2</f>
        <v>50672</v>
      </c>
      <c r="M2" s="3">
        <v>119437.0</v>
      </c>
      <c r="N2" s="3">
        <v>154.19</v>
      </c>
      <c r="O2" s="3">
        <v>6.11</v>
      </c>
      <c r="P2" s="3">
        <v>3.18</v>
      </c>
      <c r="Q2" s="3">
        <v>16326.0</v>
      </c>
    </row>
    <row r="3">
      <c r="A3" s="2">
        <v>2021.0</v>
      </c>
      <c r="B3" s="3">
        <v>134836.0</v>
      </c>
      <c r="C3" s="3">
        <v>6580.0</v>
      </c>
      <c r="D3" s="3">
        <v>125481.0</v>
      </c>
      <c r="E3" s="3">
        <v>365817.0</v>
      </c>
      <c r="F3" s="4">
        <f t="shared" si="1"/>
        <v>271137</v>
      </c>
      <c r="G3" s="3">
        <v>94680.0</v>
      </c>
      <c r="H3" s="3">
        <v>212981.0</v>
      </c>
      <c r="I3" s="3">
        <v>51506.0</v>
      </c>
      <c r="J3" s="3">
        <v>351002.0</v>
      </c>
      <c r="K3" s="3">
        <v>287912.0</v>
      </c>
      <c r="L3" s="4">
        <f t="shared" si="2"/>
        <v>63090</v>
      </c>
      <c r="M3" s="3">
        <v>108949.0</v>
      </c>
      <c r="N3" s="3">
        <v>139.6246</v>
      </c>
      <c r="O3" s="3">
        <v>5.61</v>
      </c>
      <c r="P3" s="3">
        <v>3.84</v>
      </c>
      <c r="Q3" s="3">
        <v>16865.0</v>
      </c>
    </row>
    <row r="4">
      <c r="A4" s="2">
        <v>2020.0</v>
      </c>
      <c r="B4" s="3">
        <v>143713.0</v>
      </c>
      <c r="C4" s="3">
        <v>4061.0</v>
      </c>
      <c r="D4" s="3">
        <v>105392.0</v>
      </c>
      <c r="E4" s="3">
        <v>274515.0</v>
      </c>
      <c r="F4" s="4">
        <f t="shared" si="1"/>
        <v>217104</v>
      </c>
      <c r="G4" s="3">
        <v>57411.0</v>
      </c>
      <c r="H4" s="3">
        <v>169559.0</v>
      </c>
      <c r="I4" s="3">
        <v>37445.0</v>
      </c>
      <c r="J4" s="3">
        <v>323888.0</v>
      </c>
      <c r="K4" s="3">
        <v>258549.0</v>
      </c>
      <c r="L4" s="4">
        <f t="shared" si="2"/>
        <v>65339</v>
      </c>
      <c r="M4" s="3">
        <v>66288.0</v>
      </c>
      <c r="N4" s="3">
        <v>93.7969</v>
      </c>
      <c r="O4" s="3">
        <v>3.28</v>
      </c>
      <c r="P4" s="3">
        <v>3.85</v>
      </c>
      <c r="Q4" s="3">
        <v>17528.0</v>
      </c>
    </row>
    <row r="5">
      <c r="A5" s="2">
        <v>2019.0</v>
      </c>
      <c r="B5" s="3">
        <v>162819.0</v>
      </c>
      <c r="C5" s="3">
        <v>4106.0</v>
      </c>
      <c r="D5" s="3">
        <v>105718.0</v>
      </c>
      <c r="E5" s="3">
        <v>260174.0</v>
      </c>
      <c r="F5" s="4">
        <f t="shared" si="1"/>
        <v>204918</v>
      </c>
      <c r="G5" s="3">
        <v>55256.0</v>
      </c>
      <c r="H5" s="3">
        <v>161782.0</v>
      </c>
      <c r="I5" s="3">
        <v>45804.0</v>
      </c>
      <c r="J5" s="3">
        <v>338516.0</v>
      </c>
      <c r="K5" s="3">
        <v>248028.0</v>
      </c>
      <c r="L5" s="4">
        <f t="shared" si="2"/>
        <v>90488</v>
      </c>
      <c r="M5" s="3">
        <v>63930.0</v>
      </c>
      <c r="N5" s="3">
        <v>50.6375</v>
      </c>
      <c r="O5" s="3">
        <v>2.97</v>
      </c>
      <c r="P5" s="3">
        <v>5.09</v>
      </c>
      <c r="Q5" s="3">
        <v>18596.0</v>
      </c>
    </row>
    <row r="6">
      <c r="A6" s="2">
        <v>2018.0</v>
      </c>
      <c r="B6" s="3">
        <v>131339.0</v>
      </c>
      <c r="C6" s="3">
        <v>3956.0</v>
      </c>
      <c r="D6" s="3">
        <v>115929.0</v>
      </c>
      <c r="E6" s="3">
        <v>265595.0</v>
      </c>
      <c r="F6" s="4">
        <f t="shared" si="1"/>
        <v>206064</v>
      </c>
      <c r="G6" s="3">
        <v>59531.0</v>
      </c>
      <c r="H6" s="3">
        <v>163756.0</v>
      </c>
      <c r="I6" s="3">
        <v>48995.0</v>
      </c>
      <c r="J6" s="3">
        <v>365725.0</v>
      </c>
      <c r="K6" s="3">
        <v>258578.0</v>
      </c>
      <c r="L6" s="4">
        <f t="shared" si="2"/>
        <v>107147</v>
      </c>
      <c r="M6" s="3">
        <v>70898.0</v>
      </c>
      <c r="N6" s="3">
        <v>45.2516</v>
      </c>
      <c r="O6" s="3">
        <v>2.98</v>
      </c>
      <c r="P6" s="3">
        <v>5.63</v>
      </c>
      <c r="Q6" s="3">
        <v>20000.0</v>
      </c>
    </row>
    <row r="7">
      <c r="A7" s="2">
        <v>2017.0</v>
      </c>
      <c r="B7" s="3">
        <v>128645.0</v>
      </c>
      <c r="C7" s="3">
        <v>4855.0</v>
      </c>
      <c r="D7" s="3">
        <v>100814.0</v>
      </c>
      <c r="E7" s="3">
        <v>229234.0</v>
      </c>
      <c r="F7" s="4">
        <f t="shared" si="1"/>
        <v>180883</v>
      </c>
      <c r="G7" s="3">
        <v>48351.0</v>
      </c>
      <c r="H7" s="3">
        <v>141048.0</v>
      </c>
      <c r="I7" s="3">
        <v>35673.0</v>
      </c>
      <c r="J7" s="3">
        <v>375319.0</v>
      </c>
      <c r="K7" s="3">
        <v>241272.0</v>
      </c>
      <c r="L7" s="4">
        <f t="shared" si="2"/>
        <v>134047</v>
      </c>
      <c r="M7" s="3">
        <v>61344.0</v>
      </c>
      <c r="N7" s="3">
        <v>35.4934</v>
      </c>
      <c r="O7" s="3">
        <v>2.3</v>
      </c>
      <c r="P7" s="3">
        <v>6.54</v>
      </c>
      <c r="Q7" s="3">
        <v>21007.0</v>
      </c>
    </row>
    <row r="8">
      <c r="A8" s="2">
        <v>2016.0</v>
      </c>
      <c r="B8" s="3">
        <v>106869.0</v>
      </c>
      <c r="C8" s="3">
        <v>2132.0</v>
      </c>
      <c r="D8" s="3">
        <v>79006.0</v>
      </c>
      <c r="E8" s="3">
        <v>215639.0</v>
      </c>
      <c r="F8" s="4">
        <f t="shared" si="1"/>
        <v>169952</v>
      </c>
      <c r="G8" s="3">
        <v>45687.0</v>
      </c>
      <c r="H8" s="3">
        <v>131376.0</v>
      </c>
      <c r="I8" s="3">
        <v>29299.0</v>
      </c>
      <c r="J8" s="3">
        <v>321686.0</v>
      </c>
      <c r="K8" s="3">
        <v>193437.0</v>
      </c>
      <c r="L8" s="4">
        <f t="shared" si="2"/>
        <v>128249</v>
      </c>
      <c r="M8" s="3">
        <v>60024.0</v>
      </c>
      <c r="N8" s="3">
        <v>24.2037</v>
      </c>
      <c r="O8" s="3">
        <v>2.08</v>
      </c>
      <c r="P8" s="3">
        <v>6.01</v>
      </c>
      <c r="Q8" s="3">
        <v>22001.0</v>
      </c>
    </row>
    <row r="9">
      <c r="A9" s="2">
        <v>2015.0</v>
      </c>
      <c r="B9" s="3">
        <v>89378.0</v>
      </c>
      <c r="C9" s="3">
        <v>2349.0</v>
      </c>
      <c r="D9" s="3">
        <v>80610.0</v>
      </c>
      <c r="E9" s="3">
        <v>233715.0</v>
      </c>
      <c r="F9" s="4">
        <f t="shared" si="1"/>
        <v>180321</v>
      </c>
      <c r="G9" s="3">
        <v>53394.0</v>
      </c>
      <c r="H9" s="3">
        <v>140089.0</v>
      </c>
      <c r="I9" s="3">
        <v>30343.0</v>
      </c>
      <c r="J9" s="3">
        <v>290345.0</v>
      </c>
      <c r="K9" s="3">
        <v>170990.0</v>
      </c>
      <c r="L9" s="4">
        <f t="shared" si="2"/>
        <v>119355</v>
      </c>
      <c r="M9" s="3">
        <v>71230.0</v>
      </c>
      <c r="N9" s="3">
        <v>27.2115</v>
      </c>
      <c r="O9" s="3">
        <v>2.31</v>
      </c>
      <c r="P9" s="3">
        <v>5.35</v>
      </c>
      <c r="Q9" s="3">
        <v>23172.0</v>
      </c>
    </row>
    <row r="10">
      <c r="A10" s="2">
        <v>2014.0</v>
      </c>
      <c r="B10" s="3">
        <v>68531.0</v>
      </c>
      <c r="C10" s="3">
        <v>2111.0</v>
      </c>
      <c r="D10" s="3">
        <v>63448.0</v>
      </c>
      <c r="E10" s="3">
        <v>182795.0</v>
      </c>
      <c r="F10" s="4">
        <f t="shared" si="1"/>
        <v>143285</v>
      </c>
      <c r="G10" s="3">
        <v>39510.0</v>
      </c>
      <c r="H10" s="3">
        <v>112258.0</v>
      </c>
      <c r="I10" s="3">
        <v>27219.0</v>
      </c>
      <c r="J10" s="3">
        <v>231839.0</v>
      </c>
      <c r="K10" s="3">
        <v>120292.0</v>
      </c>
      <c r="L10" s="4">
        <f t="shared" si="2"/>
        <v>111547</v>
      </c>
      <c r="M10" s="3">
        <v>52503.0</v>
      </c>
      <c r="N10" s="3">
        <v>20.5649</v>
      </c>
      <c r="O10" s="3">
        <v>1.61</v>
      </c>
      <c r="P10" s="3">
        <v>4.75</v>
      </c>
      <c r="Q10" s="3">
        <v>24491.0</v>
      </c>
    </row>
    <row r="11">
      <c r="A11" s="2">
        <v>2013.0</v>
      </c>
      <c r="B11" s="3">
        <v>73286.0</v>
      </c>
      <c r="C11" s="3">
        <v>1764.0</v>
      </c>
      <c r="D11" s="3">
        <v>43658.0</v>
      </c>
      <c r="E11" s="3">
        <v>170910.0</v>
      </c>
      <c r="F11" s="4">
        <f t="shared" si="1"/>
        <v>133873</v>
      </c>
      <c r="G11" s="3">
        <v>37037.0</v>
      </c>
      <c r="H11" s="3">
        <v>106606.0</v>
      </c>
      <c r="I11" s="3">
        <v>20641.0</v>
      </c>
      <c r="J11" s="3">
        <v>207000.0</v>
      </c>
      <c r="K11" s="3">
        <v>83451.0</v>
      </c>
      <c r="L11" s="4">
        <f t="shared" si="2"/>
        <v>123549</v>
      </c>
      <c r="M11" s="3">
        <v>48999.0</v>
      </c>
      <c r="N11" s="3">
        <v>14.6942</v>
      </c>
      <c r="O11" s="3">
        <v>1.42</v>
      </c>
      <c r="P11" s="3">
        <v>4.91</v>
      </c>
      <c r="Q11" s="3">
        <v>26087.0</v>
      </c>
    </row>
    <row r="12">
      <c r="A12" s="2">
        <v>2012.0</v>
      </c>
      <c r="B12" s="3">
        <v>57653.0</v>
      </c>
      <c r="C12" s="3">
        <v>791.0</v>
      </c>
      <c r="D12" s="3">
        <v>38542.0</v>
      </c>
      <c r="E12" s="3">
        <v>156508.0</v>
      </c>
      <c r="F12" s="4">
        <f t="shared" si="1"/>
        <v>114775</v>
      </c>
      <c r="G12" s="3">
        <v>41733.0</v>
      </c>
      <c r="H12" s="3">
        <v>87846.0</v>
      </c>
      <c r="I12" s="3">
        <v>18692.0</v>
      </c>
      <c r="J12" s="3">
        <v>176064.0</v>
      </c>
      <c r="K12" s="3">
        <v>57854.0</v>
      </c>
      <c r="L12" s="4">
        <f t="shared" si="2"/>
        <v>118210</v>
      </c>
      <c r="M12" s="3">
        <v>55241.0</v>
      </c>
      <c r="N12" s="3">
        <v>17.5555</v>
      </c>
      <c r="O12" s="3">
        <v>1.58</v>
      </c>
      <c r="P12" s="3">
        <v>4.5</v>
      </c>
      <c r="Q12" s="3">
        <v>26470.0</v>
      </c>
    </row>
    <row r="13">
      <c r="A13" s="2">
        <v>2011.0</v>
      </c>
      <c r="B13" s="3">
        <v>44988.0</v>
      </c>
      <c r="C13" s="3">
        <v>776.0</v>
      </c>
      <c r="D13" s="3">
        <v>27970.0</v>
      </c>
      <c r="E13" s="3">
        <v>108249.0</v>
      </c>
      <c r="F13" s="4">
        <f t="shared" si="1"/>
        <v>82327</v>
      </c>
      <c r="G13" s="3">
        <v>25922.0</v>
      </c>
      <c r="H13" s="3">
        <v>64431.0</v>
      </c>
      <c r="I13" s="3">
        <v>11717.0</v>
      </c>
      <c r="J13" s="3">
        <v>116371.0</v>
      </c>
      <c r="K13" s="3">
        <v>39756.0</v>
      </c>
      <c r="L13" s="4">
        <f t="shared" si="2"/>
        <v>76615</v>
      </c>
      <c r="M13" s="3">
        <v>33790.0</v>
      </c>
      <c r="N13" s="3">
        <v>11.0662</v>
      </c>
      <c r="O13" s="3">
        <v>0.99</v>
      </c>
      <c r="P13" s="3">
        <v>2.94</v>
      </c>
      <c r="Q13" s="3">
        <v>26226.0</v>
      </c>
    </row>
    <row r="14">
      <c r="A14" s="2">
        <v>2010.0</v>
      </c>
      <c r="B14" s="3">
        <v>41678.0</v>
      </c>
      <c r="C14" s="3">
        <v>1051.0</v>
      </c>
      <c r="D14" s="3">
        <v>20722.0</v>
      </c>
      <c r="E14" s="3">
        <v>65225.0</v>
      </c>
      <c r="F14" s="4">
        <f t="shared" si="1"/>
        <v>51212</v>
      </c>
      <c r="G14" s="3">
        <v>14013.0</v>
      </c>
      <c r="H14" s="3">
        <v>39541.0</v>
      </c>
      <c r="I14" s="3">
        <v>9924.0</v>
      </c>
      <c r="J14" s="3">
        <v>75183.0</v>
      </c>
      <c r="K14" s="3">
        <v>27392.0</v>
      </c>
      <c r="L14" s="4">
        <f t="shared" si="2"/>
        <v>47791</v>
      </c>
      <c r="M14" s="3">
        <v>18385.0</v>
      </c>
      <c r="N14" s="3">
        <v>7.8996</v>
      </c>
      <c r="O14" s="3">
        <v>0.54</v>
      </c>
      <c r="P14" s="3">
        <v>1.86</v>
      </c>
      <c r="Q14" s="3">
        <v>25892.0</v>
      </c>
    </row>
    <row r="15">
      <c r="A15" s="2">
        <v>2009.0</v>
      </c>
      <c r="B15" s="3">
        <v>31555.0</v>
      </c>
      <c r="C15" s="3">
        <v>455.0</v>
      </c>
      <c r="D15" s="3">
        <v>11506.0</v>
      </c>
      <c r="E15" s="3">
        <v>42905.0</v>
      </c>
      <c r="F15" s="4">
        <f t="shared" si="1"/>
        <v>34670</v>
      </c>
      <c r="G15" s="3">
        <v>8235.0</v>
      </c>
      <c r="H15" s="3">
        <v>25683.0</v>
      </c>
      <c r="I15" s="3">
        <v>5057.0</v>
      </c>
      <c r="J15" s="3">
        <v>47501.0</v>
      </c>
      <c r="K15" s="3">
        <v>15861.0</v>
      </c>
      <c r="L15" s="4">
        <f t="shared" si="2"/>
        <v>31640</v>
      </c>
      <c r="M15" s="3">
        <v>11740.0</v>
      </c>
      <c r="N15" s="3">
        <v>4.4634</v>
      </c>
      <c r="O15" s="3">
        <v>0.32</v>
      </c>
      <c r="P15" s="3">
        <v>1.26</v>
      </c>
      <c r="Q15" s="3">
        <v>25396.0</v>
      </c>
    </row>
    <row r="16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>
      <c r="A19" s="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