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ulilio\PROJETOS\DanielMilazzo\Coding\ctrs-bsns-webapi\server-aspnet\ctrsBsnsWebAPI\lib\"/>
    </mc:Choice>
  </mc:AlternateContent>
  <xr:revisionPtr revIDLastSave="0" documentId="8_{7FE8CC95-2BEA-4C41-9773-97C86AE401C7}" xr6:coauthVersionLast="44" xr6:coauthVersionMax="44" xr10:uidLastSave="{00000000-0000-0000-0000-000000000000}"/>
  <bookViews>
    <workbookView xWindow="20370" yWindow="-4845" windowWidth="38640" windowHeight="15840" xr2:uid="{5478FAC2-2E06-41F1-B116-D163660C93D2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" i="1" l="1"/>
  <c r="U4" i="1" s="1"/>
  <c r="K6" i="1"/>
  <c r="M6" i="1" s="1"/>
  <c r="S6" i="1" s="1"/>
  <c r="U6" i="1" s="1"/>
  <c r="J6" i="1"/>
  <c r="L6" i="1" s="1"/>
  <c r="R6" i="1" s="1"/>
  <c r="T6" i="1" s="1"/>
  <c r="K5" i="1"/>
  <c r="M5" i="1" s="1"/>
  <c r="S5" i="1" s="1"/>
  <c r="U5" i="1" s="1"/>
  <c r="J5" i="1"/>
  <c r="L5" i="1" s="1"/>
  <c r="R5" i="1" s="1"/>
  <c r="T5" i="1" s="1"/>
  <c r="K4" i="1"/>
  <c r="M4" i="1" s="1"/>
  <c r="J4" i="1"/>
  <c r="L4" i="1" s="1"/>
  <c r="R4" i="1" s="1"/>
  <c r="T4" i="1" s="1"/>
  <c r="CS6" i="1"/>
  <c r="CR6" i="1"/>
  <c r="CQ6" i="1"/>
  <c r="CP6" i="1"/>
  <c r="CK6" i="1"/>
  <c r="CJ6" i="1"/>
  <c r="CI6" i="1"/>
  <c r="CH6" i="1"/>
  <c r="CC6" i="1"/>
  <c r="CB6" i="1"/>
  <c r="CA6" i="1"/>
  <c r="BZ6" i="1"/>
  <c r="BU6" i="1"/>
  <c r="BT6" i="1"/>
  <c r="BS6" i="1"/>
  <c r="BR6" i="1"/>
  <c r="BM6" i="1"/>
  <c r="BL6" i="1"/>
  <c r="BK6" i="1"/>
  <c r="BJ6" i="1"/>
  <c r="BE6" i="1"/>
  <c r="BD6" i="1"/>
  <c r="BC6" i="1"/>
  <c r="BB6" i="1"/>
  <c r="AW6" i="1"/>
  <c r="AV6" i="1"/>
  <c r="AU6" i="1"/>
  <c r="AT6" i="1"/>
  <c r="AO6" i="1"/>
  <c r="AN6" i="1"/>
  <c r="AM6" i="1"/>
  <c r="AL6" i="1"/>
  <c r="AG6" i="1"/>
  <c r="AF6" i="1"/>
  <c r="AE6" i="1"/>
  <c r="AD6" i="1"/>
  <c r="O6" i="1"/>
  <c r="N6" i="1"/>
  <c r="CS5" i="1"/>
  <c r="CR5" i="1"/>
  <c r="CQ5" i="1"/>
  <c r="CP5" i="1"/>
  <c r="CK5" i="1"/>
  <c r="CJ5" i="1"/>
  <c r="CI5" i="1"/>
  <c r="CH5" i="1"/>
  <c r="CC5" i="1"/>
  <c r="CB5" i="1"/>
  <c r="CA5" i="1"/>
  <c r="BZ5" i="1"/>
  <c r="BU5" i="1"/>
  <c r="BT5" i="1"/>
  <c r="BS5" i="1"/>
  <c r="BR5" i="1"/>
  <c r="BM5" i="1"/>
  <c r="BL5" i="1"/>
  <c r="BK5" i="1"/>
  <c r="BJ5" i="1"/>
  <c r="BE5" i="1"/>
  <c r="BD5" i="1"/>
  <c r="BC5" i="1"/>
  <c r="BB5" i="1"/>
  <c r="AW5" i="1"/>
  <c r="AV5" i="1"/>
  <c r="AU5" i="1"/>
  <c r="AT5" i="1"/>
  <c r="AO5" i="1"/>
  <c r="AN5" i="1"/>
  <c r="AM5" i="1"/>
  <c r="AL5" i="1"/>
  <c r="AG5" i="1"/>
  <c r="AF5" i="1"/>
  <c r="AE5" i="1"/>
  <c r="AD5" i="1"/>
  <c r="I5" i="1"/>
  <c r="H5" i="1"/>
  <c r="G5" i="1"/>
  <c r="F5" i="1"/>
  <c r="CS4" i="1"/>
  <c r="CR4" i="1"/>
  <c r="CQ4" i="1"/>
  <c r="CP4" i="1"/>
  <c r="CK4" i="1"/>
  <c r="CJ4" i="1"/>
  <c r="CI4" i="1"/>
  <c r="CH4" i="1"/>
  <c r="CC4" i="1"/>
  <c r="CB4" i="1"/>
  <c r="CA4" i="1"/>
  <c r="BZ4" i="1"/>
  <c r="BU4" i="1"/>
  <c r="BT4" i="1"/>
  <c r="BS4" i="1"/>
  <c r="BR4" i="1"/>
  <c r="BM4" i="1"/>
  <c r="BL4" i="1"/>
  <c r="BK4" i="1"/>
  <c r="BJ4" i="1"/>
  <c r="BE4" i="1"/>
  <c r="BD4" i="1"/>
  <c r="BC4" i="1"/>
  <c r="BB4" i="1"/>
  <c r="AW4" i="1"/>
  <c r="AV4" i="1"/>
  <c r="AU4" i="1"/>
  <c r="AT4" i="1"/>
  <c r="AO4" i="1"/>
  <c r="AN4" i="1"/>
  <c r="AM4" i="1"/>
  <c r="AL4" i="1"/>
  <c r="AG4" i="1"/>
  <c r="AF4" i="1"/>
  <c r="AE4" i="1"/>
  <c r="AD4" i="1"/>
  <c r="AA5" i="1" l="1"/>
  <c r="AC5" i="1" s="1"/>
  <c r="AI5" i="1" s="1"/>
  <c r="AK5" i="1" s="1"/>
  <c r="AQ5" i="1" s="1"/>
  <c r="AS5" i="1" s="1"/>
  <c r="AY5" i="1" s="1"/>
  <c r="BA5" i="1" s="1"/>
  <c r="BG5" i="1" s="1"/>
  <c r="BI5" i="1" s="1"/>
  <c r="BO5" i="1" s="1"/>
  <c r="BQ5" i="1" s="1"/>
  <c r="BW5" i="1" s="1"/>
  <c r="BY5" i="1" s="1"/>
  <c r="CE5" i="1" s="1"/>
  <c r="CG5" i="1" s="1"/>
  <c r="CM5" i="1" s="1"/>
  <c r="CO5" i="1" s="1"/>
  <c r="CU5" i="1" s="1"/>
  <c r="AA6" i="1"/>
  <c r="AC6" i="1" s="1"/>
  <c r="AI6" i="1" s="1"/>
  <c r="AK6" i="1" s="1"/>
  <c r="AQ6" i="1" s="1"/>
  <c r="AS6" i="1" s="1"/>
  <c r="AY6" i="1" s="1"/>
  <c r="BA6" i="1" s="1"/>
  <c r="BG6" i="1" s="1"/>
  <c r="BI6" i="1" s="1"/>
  <c r="BO6" i="1" s="1"/>
  <c r="BQ6" i="1" s="1"/>
  <c r="BW6" i="1" s="1"/>
  <c r="BY6" i="1" s="1"/>
  <c r="CE6" i="1" s="1"/>
  <c r="CG6" i="1" s="1"/>
  <c r="CM6" i="1" s="1"/>
  <c r="CO6" i="1" s="1"/>
  <c r="CU6" i="1" s="1"/>
  <c r="Z5" i="1"/>
  <c r="AB5" i="1" s="1"/>
  <c r="AH5" i="1" s="1"/>
  <c r="AJ5" i="1" s="1"/>
  <c r="AP5" i="1" s="1"/>
  <c r="AR5" i="1" s="1"/>
  <c r="AX5" i="1" s="1"/>
  <c r="AZ5" i="1" s="1"/>
  <c r="BF5" i="1" s="1"/>
  <c r="BH5" i="1" s="1"/>
  <c r="BN5" i="1" s="1"/>
  <c r="BP5" i="1" s="1"/>
  <c r="BV5" i="1" s="1"/>
  <c r="BX5" i="1" s="1"/>
  <c r="CD5" i="1" s="1"/>
  <c r="CF5" i="1" s="1"/>
  <c r="CL5" i="1" s="1"/>
  <c r="CN5" i="1" s="1"/>
  <c r="CT5" i="1" s="1"/>
  <c r="Z6" i="1"/>
  <c r="AB6" i="1" s="1"/>
  <c r="AH6" i="1" s="1"/>
  <c r="AJ6" i="1" s="1"/>
  <c r="AP6" i="1" s="1"/>
  <c r="AR6" i="1" s="1"/>
  <c r="AX6" i="1" s="1"/>
  <c r="AZ6" i="1" s="1"/>
  <c r="BF6" i="1" s="1"/>
  <c r="BH6" i="1" s="1"/>
  <c r="BN6" i="1" s="1"/>
  <c r="BP6" i="1" s="1"/>
  <c r="BV6" i="1" s="1"/>
  <c r="BX6" i="1" s="1"/>
  <c r="CD6" i="1" s="1"/>
  <c r="CF6" i="1" s="1"/>
  <c r="CL6" i="1" s="1"/>
  <c r="CN6" i="1" s="1"/>
  <c r="CT6" i="1" s="1"/>
  <c r="AA4" i="1"/>
  <c r="AC4" i="1" s="1"/>
  <c r="AI4" i="1" s="1"/>
  <c r="AK4" i="1" s="1"/>
  <c r="AQ4" i="1" s="1"/>
  <c r="AS4" i="1" s="1"/>
  <c r="AY4" i="1" s="1"/>
  <c r="BA4" i="1" s="1"/>
  <c r="BG4" i="1" s="1"/>
  <c r="BI4" i="1" s="1"/>
  <c r="BO4" i="1" s="1"/>
  <c r="BQ4" i="1" s="1"/>
  <c r="BW4" i="1" s="1"/>
  <c r="BY4" i="1" s="1"/>
  <c r="CE4" i="1" s="1"/>
  <c r="CG4" i="1" s="1"/>
  <c r="CM4" i="1" s="1"/>
  <c r="CO4" i="1" s="1"/>
  <c r="CU4" i="1" s="1"/>
  <c r="Z4" i="1"/>
  <c r="AB4" i="1" s="1"/>
  <c r="AH4" i="1" s="1"/>
  <c r="AJ4" i="1" s="1"/>
  <c r="AP4" i="1" s="1"/>
  <c r="AR4" i="1" s="1"/>
  <c r="AX4" i="1" s="1"/>
  <c r="AZ4" i="1" s="1"/>
  <c r="BF4" i="1" s="1"/>
  <c r="BH4" i="1" s="1"/>
  <c r="BN4" i="1" s="1"/>
  <c r="BP4" i="1" s="1"/>
  <c r="BV4" i="1" s="1"/>
  <c r="BX4" i="1" s="1"/>
  <c r="CD4" i="1" s="1"/>
  <c r="CF4" i="1" s="1"/>
  <c r="CL4" i="1" s="1"/>
  <c r="CN4" i="1" s="1"/>
  <c r="CT4" i="1" s="1"/>
</calcChain>
</file>

<file path=xl/sharedStrings.xml><?xml version="1.0" encoding="utf-8"?>
<sst xmlns="http://schemas.openxmlformats.org/spreadsheetml/2006/main" count="165" uniqueCount="25">
  <si>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</si>
  <si>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</si>
  <si>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</si>
  <si>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</si>
  <si>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</si>
  <si>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</si>
  <si>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</si>
  <si>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</si>
  <si>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</si>
  <si>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</si>
  <si>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</si>
  <si>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</si>
  <si>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Ordem</t>
  </si>
  <si>
    <t>Produto</t>
  </si>
  <si>
    <t>Linha de Produto</t>
  </si>
  <si>
    <t>Saldo Inicial</t>
  </si>
  <si>
    <t>Entrada</t>
  </si>
  <si>
    <t>Saída</t>
  </si>
  <si>
    <t>Saldo Atual</t>
  </si>
  <si>
    <t>Qtd</t>
  </si>
  <si>
    <t>Custo</t>
  </si>
  <si>
    <t>MATERIAL</t>
  </si>
  <si>
    <t>MAT1</t>
  </si>
  <si>
    <t>MAT2</t>
  </si>
  <si>
    <t>MAT3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</si>
</sst>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3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3" fontId="2" fillId="3" borderId="1" xfId="0" applyNumberFormat="1" applyFont="1" applyFill="1" applyBorder="1"/>
    <xf numFmtId="44" fontId="2" fillId="3" borderId="1" xfId="1" applyFont="1" applyFill="1" applyBorder="1"/>
    <xf numFmtId="1" fontId="0" fillId="0" borderId="1" xfId="0" applyNumberFormat="1" applyBorder="1"/>
    <xf numFmtId="3" fontId="0" fillId="0" borderId="1" xfId="0" applyNumberFormat="1" applyBorder="1"/>
    <xf numFmtId="44" fontId="0" fillId="0" borderId="1" xfId="1" applyFont="1" applyBorder="1"/>
    <xf numFmtId="3" fontId="0" fillId="4" borderId="1" xfId="0" applyNumberFormat="1" applyFill="1" applyBorder="1"/>
    <xf numFmtId="44" fontId="0" fillId="4" borderId="1" xfId="1" applyFont="1" applyFill="1" applyBorder="1"/>
    <xf numFmtId="1" fontId="0" fillId="4" borderId="1" xfId="1" applyNumberFormat="1" applyFont="1" applyFill="1" applyBorder="1"/>
    <xf numFmtId="3" fontId="3" fillId="4" borderId="1" xfId="0" applyNumberFormat="1" applyFont="1" applyFill="1" applyBorder="1"/>
    <xf numFmtId="44" fontId="3" fillId="4" borderId="1" xfId="1" applyFont="1" applyFill="1" applyBorder="1"/>
    <xf numFmtId="1" fontId="3" fillId="4" borderId="1" xfId="0" applyNumberFormat="1" applyFont="1" applyFill="1" applyBorder="1"/>
    <xf numFmtId="3" fontId="4" fillId="4" borderId="1" xfId="0" applyNumberFormat="1" applyFont="1" applyFill="1" applyBorder="1"/>
    <xf numFmtId="44" fontId="4" fillId="4" borderId="1" xfId="1" applyFont="1" applyFill="1" applyBorder="1"/>
    <xf numFmtId="1" fontId="4" fillId="4" borderId="1" xfId="1" applyNumberFormat="1" applyFont="1" applyFill="1" applyBorder="1"/>
    <xf numFmtId="3" fontId="2" fillId="4" borderId="1" xfId="0" applyNumberFormat="1" applyFont="1" applyFill="1" applyBorder="1"/>
    <xf numFmtId="44" fontId="2" fillId="4" borderId="1" xfId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i/Desktop/Sistema%20(1)%20(1)%20(version%20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me"/>
      <sheetName val="PRINCIPAL"/>
      <sheetName val="FATURAMENTO"/>
      <sheetName val="CONTAS A RECEBER"/>
      <sheetName val="PREVISTOXREALIZADO"/>
      <sheetName val="CONTAS A PAGAR"/>
      <sheetName val="CAIXA E BANCO"/>
      <sheetName val="ANALISE DE COBRANÇA"/>
      <sheetName val="COMPRAS MERCADORIA"/>
      <sheetName val="ESTOQUE"/>
      <sheetName val="PREVISTOXREALIZADO POR UN. NEG."/>
      <sheetName val="DFLC"/>
      <sheetName val="DFLC POR UN. NEG."/>
      <sheetName val=" CUSTOS POR UN. NEG."/>
      <sheetName val="CUSTOS TOTAL"/>
      <sheetName val="DRE UN NEG"/>
      <sheetName val="DRE GERAL"/>
      <sheetName val="Resultado por Plano"/>
      <sheetName val="Assistente ao Cliente"/>
      <sheetName val="DRE POR UN. NEG."/>
      <sheetName val="Balancete"/>
      <sheetName val="Balanço"/>
      <sheetName val="Índice"/>
      <sheetName val="Balancete por Un. Neg."/>
      <sheetName val="Balanço por Un. Neg."/>
      <sheetName val="Fluxo de Caixa Ind"/>
      <sheetName val="Indices por Un. Neg"/>
      <sheetName val="Pay Back"/>
      <sheetName val="Planejamento x Realizado"/>
    </sheetNames>
    <sheetDataSet>
      <sheetData sheetId="0"/>
      <sheetData sheetId="1"/>
      <sheetData sheetId="2">
        <row r="7">
          <cell r="A7" t="str">
            <v>JANEIRO</v>
          </cell>
          <cell r="L7" t="str">
            <v>PANO</v>
          </cell>
          <cell r="Q7">
            <v>5</v>
          </cell>
          <cell r="S7">
            <v>250</v>
          </cell>
        </row>
        <row r="8">
          <cell r="A8" t="str">
            <v>JANEIRO</v>
          </cell>
          <cell r="L8" t="str">
            <v>PANO</v>
          </cell>
          <cell r="Q8">
            <v>5</v>
          </cell>
          <cell r="S8">
            <v>250</v>
          </cell>
        </row>
        <row r="9">
          <cell r="A9" t="str">
            <v>JANEIRO</v>
          </cell>
          <cell r="L9" t="str">
            <v>PANO</v>
          </cell>
          <cell r="Q9">
            <v>5</v>
          </cell>
          <cell r="S9">
            <v>250</v>
          </cell>
        </row>
        <row r="10">
          <cell r="A10" t="str">
            <v>JANEIRO</v>
          </cell>
          <cell r="L10" t="str">
            <v>PANO</v>
          </cell>
          <cell r="Q10">
            <v>5</v>
          </cell>
          <cell r="S10">
            <v>250</v>
          </cell>
        </row>
        <row r="11">
          <cell r="A11" t="str">
            <v>FEVEREIRO</v>
          </cell>
          <cell r="L11" t="str">
            <v>RODO</v>
          </cell>
          <cell r="Q11">
            <v>5</v>
          </cell>
          <cell r="S11">
            <v>150</v>
          </cell>
        </row>
        <row r="12">
          <cell r="A12" t="str">
            <v>FEVEREIRO</v>
          </cell>
          <cell r="L12" t="str">
            <v>RODO</v>
          </cell>
          <cell r="Q12">
            <v>5</v>
          </cell>
          <cell r="S12">
            <v>150</v>
          </cell>
        </row>
        <row r="13">
          <cell r="A13" t="str">
            <v>FEVEREIRO</v>
          </cell>
          <cell r="L13" t="str">
            <v>PANO</v>
          </cell>
          <cell r="Q13">
            <v>5</v>
          </cell>
          <cell r="S13">
            <v>250</v>
          </cell>
        </row>
        <row r="14">
          <cell r="A14" t="str">
            <v>FEVEREIRO</v>
          </cell>
          <cell r="L14" t="str">
            <v>PANO</v>
          </cell>
          <cell r="Q14">
            <v>5</v>
          </cell>
          <cell r="S14">
            <v>250</v>
          </cell>
        </row>
        <row r="15">
          <cell r="L15">
            <v>0</v>
          </cell>
          <cell r="S15">
            <v>0</v>
          </cell>
        </row>
        <row r="16">
          <cell r="L16">
            <v>0</v>
          </cell>
          <cell r="S16">
            <v>0</v>
          </cell>
        </row>
        <row r="17">
          <cell r="L17">
            <v>0</v>
          </cell>
          <cell r="S17">
            <v>0</v>
          </cell>
        </row>
        <row r="18">
          <cell r="L18">
            <v>0</v>
          </cell>
          <cell r="S18">
            <v>0</v>
          </cell>
        </row>
        <row r="19">
          <cell r="L19">
            <v>0</v>
          </cell>
          <cell r="S19">
            <v>0</v>
          </cell>
        </row>
        <row r="20">
          <cell r="L20">
            <v>0</v>
          </cell>
          <cell r="S20">
            <v>0</v>
          </cell>
        </row>
        <row r="21">
          <cell r="L21">
            <v>0</v>
          </cell>
          <cell r="S21">
            <v>0</v>
          </cell>
        </row>
        <row r="22">
          <cell r="L22">
            <v>0</v>
          </cell>
          <cell r="S22">
            <v>0</v>
          </cell>
        </row>
        <row r="23">
          <cell r="L23">
            <v>0</v>
          </cell>
          <cell r="S23">
            <v>0</v>
          </cell>
        </row>
        <row r="24">
          <cell r="L24">
            <v>0</v>
          </cell>
          <cell r="S24">
            <v>0</v>
          </cell>
        </row>
        <row r="25">
          <cell r="L25">
            <v>0</v>
          </cell>
          <cell r="S25">
            <v>0</v>
          </cell>
        </row>
        <row r="26">
          <cell r="L26">
            <v>0</v>
          </cell>
          <cell r="S26">
            <v>0</v>
          </cell>
        </row>
        <row r="27">
          <cell r="L27">
            <v>0</v>
          </cell>
          <cell r="S27">
            <v>0</v>
          </cell>
        </row>
        <row r="28">
          <cell r="L28">
            <v>0</v>
          </cell>
          <cell r="S28">
            <v>0</v>
          </cell>
        </row>
        <row r="29">
          <cell r="L29">
            <v>0</v>
          </cell>
          <cell r="S29">
            <v>0</v>
          </cell>
        </row>
        <row r="30">
          <cell r="L30">
            <v>0</v>
          </cell>
          <cell r="S30">
            <v>0</v>
          </cell>
        </row>
        <row r="31">
          <cell r="L31">
            <v>0</v>
          </cell>
          <cell r="S31">
            <v>0</v>
          </cell>
        </row>
        <row r="32">
          <cell r="L32">
            <v>0</v>
          </cell>
          <cell r="S32">
            <v>0</v>
          </cell>
        </row>
        <row r="33">
          <cell r="L33">
            <v>0</v>
          </cell>
          <cell r="S33">
            <v>0</v>
          </cell>
        </row>
        <row r="34">
          <cell r="L34">
            <v>0</v>
          </cell>
          <cell r="S34">
            <v>0</v>
          </cell>
        </row>
        <row r="35">
          <cell r="L35">
            <v>0</v>
          </cell>
          <cell r="S35">
            <v>0</v>
          </cell>
        </row>
        <row r="36">
          <cell r="L36">
            <v>0</v>
          </cell>
          <cell r="S36">
            <v>0</v>
          </cell>
        </row>
        <row r="37">
          <cell r="L37">
            <v>0</v>
          </cell>
          <cell r="S37">
            <v>0</v>
          </cell>
        </row>
        <row r="38">
          <cell r="L38">
            <v>0</v>
          </cell>
          <cell r="S38">
            <v>0</v>
          </cell>
        </row>
        <row r="39">
          <cell r="L39">
            <v>0</v>
          </cell>
          <cell r="S39">
            <v>0</v>
          </cell>
        </row>
        <row r="40">
          <cell r="L40">
            <v>0</v>
          </cell>
          <cell r="S40">
            <v>0</v>
          </cell>
        </row>
        <row r="41">
          <cell r="L41">
            <v>0</v>
          </cell>
          <cell r="S41">
            <v>0</v>
          </cell>
        </row>
        <row r="42">
          <cell r="L42">
            <v>0</v>
          </cell>
          <cell r="S42">
            <v>0</v>
          </cell>
        </row>
        <row r="43">
          <cell r="L43">
            <v>0</v>
          </cell>
          <cell r="S43">
            <v>0</v>
          </cell>
        </row>
        <row r="44">
          <cell r="L44">
            <v>0</v>
          </cell>
          <cell r="S44">
            <v>0</v>
          </cell>
        </row>
        <row r="45">
          <cell r="L45">
            <v>0</v>
          </cell>
          <cell r="S45">
            <v>0</v>
          </cell>
        </row>
        <row r="46">
          <cell r="L46">
            <v>0</v>
          </cell>
          <cell r="S46">
            <v>0</v>
          </cell>
        </row>
        <row r="47">
          <cell r="L47">
            <v>0</v>
          </cell>
          <cell r="S47">
            <v>0</v>
          </cell>
        </row>
        <row r="48">
          <cell r="L48">
            <v>0</v>
          </cell>
          <cell r="S48">
            <v>0</v>
          </cell>
        </row>
        <row r="49">
          <cell r="L49">
            <v>0</v>
          </cell>
          <cell r="S49">
            <v>0</v>
          </cell>
        </row>
        <row r="50">
          <cell r="L50">
            <v>0</v>
          </cell>
          <cell r="S50">
            <v>0</v>
          </cell>
        </row>
        <row r="51">
          <cell r="L51">
            <v>0</v>
          </cell>
          <cell r="S51">
            <v>0</v>
          </cell>
        </row>
        <row r="52">
          <cell r="L52">
            <v>0</v>
          </cell>
          <cell r="S52">
            <v>0</v>
          </cell>
        </row>
        <row r="53">
          <cell r="L53">
            <v>0</v>
          </cell>
          <cell r="S53">
            <v>0</v>
          </cell>
        </row>
        <row r="54">
          <cell r="L54">
            <v>0</v>
          </cell>
          <cell r="S54">
            <v>0</v>
          </cell>
        </row>
        <row r="55">
          <cell r="L55">
            <v>0</v>
          </cell>
          <cell r="S55">
            <v>0</v>
          </cell>
        </row>
        <row r="56">
          <cell r="L56">
            <v>0</v>
          </cell>
          <cell r="S56">
            <v>0</v>
          </cell>
        </row>
        <row r="57">
          <cell r="L57">
            <v>0</v>
          </cell>
          <cell r="S57">
            <v>0</v>
          </cell>
        </row>
        <row r="58">
          <cell r="L58">
            <v>0</v>
          </cell>
          <cell r="S58">
            <v>0</v>
          </cell>
        </row>
        <row r="59">
          <cell r="L59">
            <v>0</v>
          </cell>
          <cell r="S59">
            <v>0</v>
          </cell>
        </row>
        <row r="60">
          <cell r="L60">
            <v>0</v>
          </cell>
          <cell r="S60">
            <v>0</v>
          </cell>
        </row>
        <row r="61">
          <cell r="L61">
            <v>0</v>
          </cell>
          <cell r="S61">
            <v>0</v>
          </cell>
        </row>
        <row r="62">
          <cell r="L62">
            <v>0</v>
          </cell>
          <cell r="S62">
            <v>0</v>
          </cell>
        </row>
        <row r="63">
          <cell r="L63">
            <v>0</v>
          </cell>
          <cell r="S63">
            <v>0</v>
          </cell>
        </row>
        <row r="64">
          <cell r="L64">
            <v>0</v>
          </cell>
          <cell r="S64">
            <v>0</v>
          </cell>
        </row>
        <row r="65">
          <cell r="L65">
            <v>0</v>
          </cell>
          <cell r="S65">
            <v>0</v>
          </cell>
        </row>
        <row r="66">
          <cell r="L66">
            <v>0</v>
          </cell>
          <cell r="S66">
            <v>0</v>
          </cell>
        </row>
        <row r="67">
          <cell r="L67">
            <v>0</v>
          </cell>
          <cell r="S67">
            <v>0</v>
          </cell>
        </row>
        <row r="68">
          <cell r="L68">
            <v>0</v>
          </cell>
          <cell r="S68">
            <v>0</v>
          </cell>
        </row>
        <row r="69">
          <cell r="L69">
            <v>0</v>
          </cell>
          <cell r="S69">
            <v>0</v>
          </cell>
        </row>
        <row r="70">
          <cell r="L70">
            <v>0</v>
          </cell>
          <cell r="S70">
            <v>0</v>
          </cell>
        </row>
        <row r="71">
          <cell r="L71">
            <v>0</v>
          </cell>
          <cell r="S71">
            <v>0</v>
          </cell>
        </row>
        <row r="72">
          <cell r="L72">
            <v>0</v>
          </cell>
          <cell r="S72">
            <v>0</v>
          </cell>
        </row>
        <row r="73">
          <cell r="L73">
            <v>0</v>
          </cell>
          <cell r="S73">
            <v>0</v>
          </cell>
        </row>
        <row r="74">
          <cell r="L74">
            <v>0</v>
          </cell>
          <cell r="S74">
            <v>0</v>
          </cell>
        </row>
        <row r="75">
          <cell r="L75">
            <v>0</v>
          </cell>
          <cell r="S75">
            <v>0</v>
          </cell>
        </row>
        <row r="76">
          <cell r="L76">
            <v>0</v>
          </cell>
          <cell r="S76">
            <v>0</v>
          </cell>
        </row>
        <row r="77">
          <cell r="L77">
            <v>0</v>
          </cell>
          <cell r="S77">
            <v>0</v>
          </cell>
        </row>
        <row r="78">
          <cell r="L78">
            <v>0</v>
          </cell>
          <cell r="S78">
            <v>0</v>
          </cell>
        </row>
        <row r="79">
          <cell r="L79">
            <v>0</v>
          </cell>
          <cell r="S79">
            <v>0</v>
          </cell>
        </row>
        <row r="80">
          <cell r="L80">
            <v>0</v>
          </cell>
          <cell r="S80">
            <v>0</v>
          </cell>
        </row>
        <row r="81">
          <cell r="L81">
            <v>0</v>
          </cell>
          <cell r="S81">
            <v>0</v>
          </cell>
        </row>
        <row r="82">
          <cell r="L82">
            <v>0</v>
          </cell>
          <cell r="S82">
            <v>0</v>
          </cell>
        </row>
        <row r="83">
          <cell r="L83">
            <v>0</v>
          </cell>
          <cell r="S83">
            <v>0</v>
          </cell>
        </row>
        <row r="84">
          <cell r="L84">
            <v>0</v>
          </cell>
          <cell r="S84">
            <v>0</v>
          </cell>
        </row>
        <row r="85">
          <cell r="L85">
            <v>0</v>
          </cell>
          <cell r="S85">
            <v>0</v>
          </cell>
        </row>
        <row r="86">
          <cell r="L86">
            <v>0</v>
          </cell>
          <cell r="S86">
            <v>0</v>
          </cell>
        </row>
        <row r="87">
          <cell r="L87">
            <v>0</v>
          </cell>
          <cell r="S87">
            <v>0</v>
          </cell>
        </row>
        <row r="88">
          <cell r="L88">
            <v>0</v>
          </cell>
          <cell r="S88">
            <v>0</v>
          </cell>
        </row>
        <row r="89">
          <cell r="L89">
            <v>0</v>
          </cell>
          <cell r="S89">
            <v>0</v>
          </cell>
        </row>
        <row r="90">
          <cell r="L90">
            <v>0</v>
          </cell>
          <cell r="S90">
            <v>0</v>
          </cell>
        </row>
        <row r="91">
          <cell r="L91">
            <v>0</v>
          </cell>
          <cell r="S91">
            <v>0</v>
          </cell>
        </row>
        <row r="92">
          <cell r="L92">
            <v>0</v>
          </cell>
          <cell r="S92">
            <v>0</v>
          </cell>
        </row>
        <row r="93">
          <cell r="L93">
            <v>0</v>
          </cell>
          <cell r="S93">
            <v>0</v>
          </cell>
        </row>
        <row r="94">
          <cell r="L94">
            <v>0</v>
          </cell>
          <cell r="S94">
            <v>0</v>
          </cell>
        </row>
        <row r="95">
          <cell r="L95">
            <v>0</v>
          </cell>
          <cell r="S95">
            <v>0</v>
          </cell>
        </row>
        <row r="96">
          <cell r="L96">
            <v>0</v>
          </cell>
          <cell r="S96">
            <v>0</v>
          </cell>
        </row>
        <row r="97">
          <cell r="L97">
            <v>0</v>
          </cell>
          <cell r="S97">
            <v>0</v>
          </cell>
        </row>
        <row r="98">
          <cell r="L98">
            <v>0</v>
          </cell>
          <cell r="S98">
            <v>0</v>
          </cell>
        </row>
        <row r="99">
          <cell r="L99">
            <v>0</v>
          </cell>
          <cell r="S99">
            <v>0</v>
          </cell>
        </row>
        <row r="100">
          <cell r="L100">
            <v>0</v>
          </cell>
          <cell r="S100">
            <v>0</v>
          </cell>
        </row>
        <row r="101">
          <cell r="L101">
            <v>0</v>
          </cell>
          <cell r="S101">
            <v>0</v>
          </cell>
        </row>
        <row r="102">
          <cell r="L102">
            <v>0</v>
          </cell>
          <cell r="S102">
            <v>0</v>
          </cell>
        </row>
        <row r="103">
          <cell r="L103">
            <v>0</v>
          </cell>
          <cell r="S103">
            <v>0</v>
          </cell>
        </row>
        <row r="104">
          <cell r="L104">
            <v>0</v>
          </cell>
          <cell r="S104">
            <v>0</v>
          </cell>
        </row>
        <row r="105">
          <cell r="L105">
            <v>0</v>
          </cell>
          <cell r="S105">
            <v>0</v>
          </cell>
        </row>
        <row r="106">
          <cell r="L106">
            <v>0</v>
          </cell>
          <cell r="S106">
            <v>0</v>
          </cell>
        </row>
        <row r="107">
          <cell r="L107">
            <v>0</v>
          </cell>
          <cell r="S107">
            <v>0</v>
          </cell>
        </row>
        <row r="108">
          <cell r="L108">
            <v>0</v>
          </cell>
          <cell r="S108">
            <v>0</v>
          </cell>
        </row>
        <row r="109">
          <cell r="L109">
            <v>0</v>
          </cell>
          <cell r="S109">
            <v>0</v>
          </cell>
        </row>
        <row r="110">
          <cell r="L110">
            <v>0</v>
          </cell>
          <cell r="S110">
            <v>0</v>
          </cell>
        </row>
        <row r="111">
          <cell r="L111">
            <v>0</v>
          </cell>
          <cell r="S111">
            <v>0</v>
          </cell>
        </row>
        <row r="112">
          <cell r="L112">
            <v>0</v>
          </cell>
          <cell r="S112">
            <v>0</v>
          </cell>
        </row>
        <row r="113">
          <cell r="L113">
            <v>0</v>
          </cell>
          <cell r="S113">
            <v>0</v>
          </cell>
        </row>
        <row r="114">
          <cell r="L114">
            <v>0</v>
          </cell>
          <cell r="S114">
            <v>0</v>
          </cell>
        </row>
        <row r="115">
          <cell r="L115">
            <v>0</v>
          </cell>
          <cell r="S115">
            <v>0</v>
          </cell>
        </row>
        <row r="116">
          <cell r="L116">
            <v>0</v>
          </cell>
          <cell r="S116">
            <v>0</v>
          </cell>
        </row>
        <row r="117">
          <cell r="L117">
            <v>0</v>
          </cell>
          <cell r="S117">
            <v>0</v>
          </cell>
        </row>
        <row r="118">
          <cell r="L118">
            <v>0</v>
          </cell>
          <cell r="S118">
            <v>0</v>
          </cell>
        </row>
        <row r="119">
          <cell r="L119">
            <v>0</v>
          </cell>
          <cell r="S119">
            <v>0</v>
          </cell>
        </row>
        <row r="120">
          <cell r="L120">
            <v>0</v>
          </cell>
          <cell r="S120">
            <v>0</v>
          </cell>
        </row>
        <row r="121">
          <cell r="L121">
            <v>0</v>
          </cell>
          <cell r="S121">
            <v>0</v>
          </cell>
        </row>
        <row r="122">
          <cell r="L122">
            <v>0</v>
          </cell>
          <cell r="S122">
            <v>0</v>
          </cell>
        </row>
        <row r="123">
          <cell r="L123">
            <v>0</v>
          </cell>
          <cell r="S123">
            <v>0</v>
          </cell>
        </row>
        <row r="124">
          <cell r="L124">
            <v>0</v>
          </cell>
          <cell r="S124">
            <v>0</v>
          </cell>
        </row>
        <row r="125">
          <cell r="L125">
            <v>0</v>
          </cell>
          <cell r="S125">
            <v>0</v>
          </cell>
        </row>
        <row r="126">
          <cell r="L126">
            <v>0</v>
          </cell>
          <cell r="S126">
            <v>0</v>
          </cell>
        </row>
        <row r="127">
          <cell r="L127">
            <v>0</v>
          </cell>
          <cell r="S127">
            <v>0</v>
          </cell>
        </row>
        <row r="128">
          <cell r="L128">
            <v>0</v>
          </cell>
          <cell r="S128">
            <v>0</v>
          </cell>
        </row>
        <row r="129">
          <cell r="L129">
            <v>0</v>
          </cell>
          <cell r="S129">
            <v>0</v>
          </cell>
        </row>
        <row r="130">
          <cell r="L130">
            <v>0</v>
          </cell>
          <cell r="S130">
            <v>0</v>
          </cell>
        </row>
        <row r="131">
          <cell r="L131">
            <v>0</v>
          </cell>
          <cell r="S131">
            <v>0</v>
          </cell>
        </row>
        <row r="132">
          <cell r="L132">
            <v>0</v>
          </cell>
          <cell r="S132">
            <v>0</v>
          </cell>
        </row>
        <row r="133">
          <cell r="L133">
            <v>0</v>
          </cell>
          <cell r="S133">
            <v>0</v>
          </cell>
        </row>
        <row r="134">
          <cell r="L134">
            <v>0</v>
          </cell>
          <cell r="S134">
            <v>0</v>
          </cell>
        </row>
        <row r="135">
          <cell r="L135">
            <v>0</v>
          </cell>
          <cell r="S135">
            <v>0</v>
          </cell>
        </row>
        <row r="136">
          <cell r="L136">
            <v>0</v>
          </cell>
          <cell r="S136">
            <v>0</v>
          </cell>
        </row>
        <row r="137">
          <cell r="L137">
            <v>0</v>
          </cell>
          <cell r="S137">
            <v>0</v>
          </cell>
        </row>
        <row r="138">
          <cell r="L138">
            <v>0</v>
          </cell>
          <cell r="S138">
            <v>0</v>
          </cell>
        </row>
        <row r="139">
          <cell r="L139">
            <v>0</v>
          </cell>
          <cell r="S139">
            <v>0</v>
          </cell>
        </row>
        <row r="140">
          <cell r="L140">
            <v>0</v>
          </cell>
          <cell r="S140">
            <v>0</v>
          </cell>
        </row>
        <row r="141">
          <cell r="L141">
            <v>0</v>
          </cell>
          <cell r="S141">
            <v>0</v>
          </cell>
        </row>
        <row r="142">
          <cell r="L142">
            <v>0</v>
          </cell>
          <cell r="S142">
            <v>0</v>
          </cell>
        </row>
        <row r="143">
          <cell r="L143">
            <v>0</v>
          </cell>
          <cell r="S143">
            <v>0</v>
          </cell>
        </row>
        <row r="144">
          <cell r="L144">
            <v>0</v>
          </cell>
          <cell r="S144">
            <v>0</v>
          </cell>
        </row>
        <row r="145">
          <cell r="L145">
            <v>0</v>
          </cell>
          <cell r="S145">
            <v>0</v>
          </cell>
        </row>
        <row r="146">
          <cell r="L146">
            <v>0</v>
          </cell>
          <cell r="S146">
            <v>0</v>
          </cell>
        </row>
        <row r="147">
          <cell r="L147">
            <v>0</v>
          </cell>
          <cell r="S147">
            <v>0</v>
          </cell>
        </row>
        <row r="148">
          <cell r="L148">
            <v>0</v>
          </cell>
          <cell r="S148">
            <v>0</v>
          </cell>
        </row>
        <row r="149">
          <cell r="L149">
            <v>0</v>
          </cell>
          <cell r="S149">
            <v>0</v>
          </cell>
        </row>
        <row r="150">
          <cell r="L150">
            <v>0</v>
          </cell>
          <cell r="S150">
            <v>0</v>
          </cell>
        </row>
        <row r="151">
          <cell r="L151">
            <v>0</v>
          </cell>
          <cell r="S151">
            <v>0</v>
          </cell>
        </row>
        <row r="152">
          <cell r="L152">
            <v>0</v>
          </cell>
          <cell r="S152">
            <v>0</v>
          </cell>
        </row>
        <row r="153">
          <cell r="L153">
            <v>0</v>
          </cell>
          <cell r="S153">
            <v>0</v>
          </cell>
        </row>
        <row r="154">
          <cell r="L154">
            <v>0</v>
          </cell>
          <cell r="S154">
            <v>0</v>
          </cell>
        </row>
        <row r="155">
          <cell r="L155">
            <v>0</v>
          </cell>
          <cell r="S155">
            <v>0</v>
          </cell>
        </row>
        <row r="156">
          <cell r="L156">
            <v>0</v>
          </cell>
          <cell r="S156">
            <v>0</v>
          </cell>
        </row>
        <row r="157">
          <cell r="L157">
            <v>0</v>
          </cell>
          <cell r="S157">
            <v>0</v>
          </cell>
        </row>
        <row r="158">
          <cell r="L158">
            <v>0</v>
          </cell>
          <cell r="S158">
            <v>0</v>
          </cell>
        </row>
        <row r="159">
          <cell r="L159">
            <v>0</v>
          </cell>
          <cell r="S159">
            <v>0</v>
          </cell>
        </row>
        <row r="160">
          <cell r="L160">
            <v>0</v>
          </cell>
          <cell r="S160">
            <v>0</v>
          </cell>
        </row>
        <row r="161">
          <cell r="L161">
            <v>0</v>
          </cell>
          <cell r="S161">
            <v>0</v>
          </cell>
        </row>
        <row r="162">
          <cell r="L162">
            <v>0</v>
          </cell>
          <cell r="S162">
            <v>0</v>
          </cell>
        </row>
        <row r="163">
          <cell r="L163">
            <v>0</v>
          </cell>
          <cell r="S163">
            <v>0</v>
          </cell>
        </row>
        <row r="164">
          <cell r="L164">
            <v>0</v>
          </cell>
          <cell r="S164">
            <v>0</v>
          </cell>
        </row>
        <row r="165">
          <cell r="L165">
            <v>0</v>
          </cell>
          <cell r="S165">
            <v>0</v>
          </cell>
        </row>
        <row r="166">
          <cell r="L166">
            <v>0</v>
          </cell>
          <cell r="S166">
            <v>0</v>
          </cell>
        </row>
        <row r="167">
          <cell r="L167">
            <v>0</v>
          </cell>
          <cell r="S167">
            <v>0</v>
          </cell>
        </row>
        <row r="168">
          <cell r="L168">
            <v>0</v>
          </cell>
          <cell r="S168">
            <v>0</v>
          </cell>
        </row>
        <row r="169">
          <cell r="L169">
            <v>0</v>
          </cell>
          <cell r="S169">
            <v>0</v>
          </cell>
        </row>
        <row r="170">
          <cell r="L170">
            <v>0</v>
          </cell>
          <cell r="S170">
            <v>0</v>
          </cell>
        </row>
        <row r="171">
          <cell r="L171">
            <v>0</v>
          </cell>
          <cell r="S171">
            <v>0</v>
          </cell>
        </row>
        <row r="172">
          <cell r="L172">
            <v>0</v>
          </cell>
          <cell r="S172">
            <v>0</v>
          </cell>
        </row>
        <row r="173">
          <cell r="L173">
            <v>0</v>
          </cell>
          <cell r="S173">
            <v>0</v>
          </cell>
        </row>
        <row r="174">
          <cell r="L174">
            <v>0</v>
          </cell>
          <cell r="S174">
            <v>0</v>
          </cell>
        </row>
        <row r="175">
          <cell r="L175">
            <v>0</v>
          </cell>
          <cell r="S175">
            <v>0</v>
          </cell>
        </row>
        <row r="176">
          <cell r="L176">
            <v>0</v>
          </cell>
          <cell r="S176">
            <v>0</v>
          </cell>
        </row>
        <row r="177">
          <cell r="L177">
            <v>0</v>
          </cell>
          <cell r="S177">
            <v>0</v>
          </cell>
        </row>
        <row r="178">
          <cell r="L178">
            <v>0</v>
          </cell>
          <cell r="S178">
            <v>0</v>
          </cell>
        </row>
        <row r="179">
          <cell r="L179">
            <v>0</v>
          </cell>
          <cell r="S179">
            <v>0</v>
          </cell>
        </row>
        <row r="180">
          <cell r="L180">
            <v>0</v>
          </cell>
          <cell r="S180">
            <v>0</v>
          </cell>
        </row>
        <row r="181">
          <cell r="L181">
            <v>0</v>
          </cell>
          <cell r="S181">
            <v>0</v>
          </cell>
        </row>
        <row r="182">
          <cell r="L182">
            <v>0</v>
          </cell>
          <cell r="S182">
            <v>0</v>
          </cell>
        </row>
        <row r="183">
          <cell r="L183">
            <v>0</v>
          </cell>
          <cell r="S183">
            <v>0</v>
          </cell>
        </row>
        <row r="184">
          <cell r="L184">
            <v>0</v>
          </cell>
          <cell r="S184">
            <v>0</v>
          </cell>
        </row>
        <row r="185">
          <cell r="L185">
            <v>0</v>
          </cell>
          <cell r="S185">
            <v>0</v>
          </cell>
        </row>
        <row r="186">
          <cell r="L186">
            <v>0</v>
          </cell>
          <cell r="S186">
            <v>0</v>
          </cell>
        </row>
        <row r="187">
          <cell r="L187">
            <v>0</v>
          </cell>
          <cell r="S187">
            <v>0</v>
          </cell>
        </row>
        <row r="188">
          <cell r="L188">
            <v>0</v>
          </cell>
          <cell r="S188">
            <v>0</v>
          </cell>
        </row>
        <row r="189">
          <cell r="L189">
            <v>0</v>
          </cell>
          <cell r="S189">
            <v>0</v>
          </cell>
        </row>
        <row r="190">
          <cell r="L190">
            <v>0</v>
          </cell>
          <cell r="S190">
            <v>0</v>
          </cell>
        </row>
        <row r="191">
          <cell r="L191">
            <v>0</v>
          </cell>
          <cell r="S191">
            <v>0</v>
          </cell>
        </row>
        <row r="192">
          <cell r="L192">
            <v>0</v>
          </cell>
          <cell r="S192">
            <v>0</v>
          </cell>
        </row>
        <row r="193">
          <cell r="L193">
            <v>0</v>
          </cell>
          <cell r="S193">
            <v>0</v>
          </cell>
        </row>
        <row r="194">
          <cell r="L194">
            <v>0</v>
          </cell>
          <cell r="S194">
            <v>0</v>
          </cell>
        </row>
        <row r="195">
          <cell r="L195">
            <v>0</v>
          </cell>
          <cell r="S195">
            <v>0</v>
          </cell>
        </row>
        <row r="196">
          <cell r="L196">
            <v>0</v>
          </cell>
          <cell r="S196">
            <v>0</v>
          </cell>
        </row>
        <row r="197">
          <cell r="L197">
            <v>0</v>
          </cell>
          <cell r="S197">
            <v>0</v>
          </cell>
        </row>
        <row r="198">
          <cell r="L198">
            <v>0</v>
          </cell>
          <cell r="S198">
            <v>0</v>
          </cell>
        </row>
        <row r="199">
          <cell r="L199">
            <v>0</v>
          </cell>
          <cell r="S199">
            <v>0</v>
          </cell>
        </row>
        <row r="200">
          <cell r="L200">
            <v>0</v>
          </cell>
          <cell r="S200">
            <v>0</v>
          </cell>
        </row>
      </sheetData>
      <sheetData sheetId="3"/>
      <sheetData sheetId="4"/>
      <sheetData sheetId="5"/>
      <sheetData sheetId="6"/>
      <sheetData sheetId="7"/>
      <sheetData sheetId="8">
        <row r="2">
          <cell r="A2" t="str">
            <v>JANEIRO</v>
          </cell>
          <cell r="D2" t="str">
            <v>PANO</v>
          </cell>
          <cell r="G2">
            <v>5</v>
          </cell>
          <cell r="H2">
            <v>250</v>
          </cell>
        </row>
        <row r="3">
          <cell r="H3">
            <v>0</v>
          </cell>
        </row>
        <row r="4">
          <cell r="H4">
            <v>0</v>
          </cell>
        </row>
        <row r="5">
          <cell r="H5">
            <v>0</v>
          </cell>
        </row>
        <row r="6">
          <cell r="H6">
            <v>0</v>
          </cell>
        </row>
        <row r="7">
          <cell r="H7">
            <v>0</v>
          </cell>
        </row>
        <row r="8">
          <cell r="H8">
            <v>0</v>
          </cell>
        </row>
        <row r="9">
          <cell r="H9">
            <v>0</v>
          </cell>
        </row>
        <row r="10">
          <cell r="H10">
            <v>0</v>
          </cell>
        </row>
        <row r="11">
          <cell r="H11">
            <v>0</v>
          </cell>
        </row>
        <row r="12">
          <cell r="H12">
            <v>0</v>
          </cell>
        </row>
        <row r="13">
          <cell r="H13">
            <v>0</v>
          </cell>
        </row>
        <row r="14">
          <cell r="H14">
            <v>0</v>
          </cell>
        </row>
        <row r="15">
          <cell r="H15">
            <v>0</v>
          </cell>
        </row>
        <row r="16">
          <cell r="H16">
            <v>0</v>
          </cell>
        </row>
        <row r="17">
          <cell r="H17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  <row r="30">
          <cell r="H30">
            <v>0</v>
          </cell>
        </row>
        <row r="31">
          <cell r="H31">
            <v>0</v>
          </cell>
        </row>
        <row r="32">
          <cell r="H32">
            <v>0</v>
          </cell>
        </row>
        <row r="33">
          <cell r="H33">
            <v>0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0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0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0</v>
          </cell>
        </row>
        <row r="43">
          <cell r="H43">
            <v>0</v>
          </cell>
        </row>
        <row r="44">
          <cell r="H44">
            <v>0</v>
          </cell>
        </row>
        <row r="45">
          <cell r="H45">
            <v>0</v>
          </cell>
        </row>
        <row r="46">
          <cell r="H46">
            <v>0</v>
          </cell>
        </row>
        <row r="47">
          <cell r="H47">
            <v>0</v>
          </cell>
        </row>
        <row r="48">
          <cell r="H48">
            <v>0</v>
          </cell>
        </row>
        <row r="49">
          <cell r="H49">
            <v>0</v>
          </cell>
        </row>
        <row r="50">
          <cell r="H50">
            <v>0</v>
          </cell>
        </row>
        <row r="51">
          <cell r="H51">
            <v>0</v>
          </cell>
        </row>
        <row r="52">
          <cell r="H52">
            <v>0</v>
          </cell>
        </row>
        <row r="53">
          <cell r="H53">
            <v>0</v>
          </cell>
        </row>
        <row r="54">
          <cell r="H54">
            <v>0</v>
          </cell>
        </row>
        <row r="55">
          <cell r="H55">
            <v>0</v>
          </cell>
        </row>
        <row r="56">
          <cell r="H56">
            <v>0</v>
          </cell>
        </row>
        <row r="57">
          <cell r="H57">
            <v>0</v>
          </cell>
        </row>
        <row r="58">
          <cell r="H58">
            <v>0</v>
          </cell>
        </row>
        <row r="59">
          <cell r="H59">
            <v>0</v>
          </cell>
        </row>
        <row r="60">
          <cell r="H60">
            <v>0</v>
          </cell>
        </row>
        <row r="61">
          <cell r="H61">
            <v>0</v>
          </cell>
        </row>
        <row r="62">
          <cell r="H62">
            <v>0</v>
          </cell>
        </row>
        <row r="63">
          <cell r="H63">
            <v>0</v>
          </cell>
        </row>
        <row r="64">
          <cell r="H64">
            <v>0</v>
          </cell>
        </row>
      </sheetData>
      <sheetData sheetId="9">
        <row r="3">
          <cell r="D3" t="str">
            <v>JANEIRO</v>
          </cell>
          <cell r="L3" t="str">
            <v>FEVEREIRO</v>
          </cell>
          <cell r="AB3" t="str">
            <v>ABRIL</v>
          </cell>
          <cell r="AJ3" t="str">
            <v>MAIO</v>
          </cell>
          <cell r="AR3" t="str">
            <v>JUNHO</v>
          </cell>
          <cell r="AZ3" t="str">
            <v>JULHO</v>
          </cell>
          <cell r="BH3" t="str">
            <v>AGOSTO</v>
          </cell>
          <cell r="BP3" t="str">
            <v>SETEMBRO</v>
          </cell>
          <cell r="BX3" t="str">
            <v>OUTUBRO</v>
          </cell>
          <cell r="CF3" t="str">
            <v>NOVEMBRO</v>
          </cell>
          <cell r="CN3" t="str">
            <v>DEZEMBRO</v>
          </cell>
        </row>
        <row r="4">
          <cell r="B4" t="str">
            <v>Produto</v>
          </cell>
        </row>
        <row r="6">
          <cell r="B6" t="str">
            <v>PANO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E7580-7C8F-4D9D-8380-6193FA4D2607}">
  <dimension ref="A1:CU6"/>
  <sheetViews>
    <sheetView tabSelected="1" workbookViewId="0"/>
  </sheetViews>
  <sheetFormatPr defaultRowHeight="15" x14ac:dyDescent="0.25"/>
  <cols>
    <col min="1" max="1" width="17.85546875" bestFit="1" customWidth="1"/>
    <col min="2" max="2" width="8.140625" bestFit="1" customWidth="1"/>
    <col min="3" max="3" width="16.140625" bestFit="1" customWidth="1"/>
    <col min="4" max="4" width="4.28515625" bestFit="1" customWidth="1"/>
    <col min="5" max="5" width="11.7109375" bestFit="1" customWidth="1"/>
    <col min="6" max="6" width="4.28515625" bestFit="1" customWidth="1"/>
    <col min="7" max="7" width="10.140625" bestFit="1" customWidth="1"/>
    <col min="8" max="8" width="4.28515625" bestFit="1" customWidth="1"/>
    <col min="9" max="9" width="11.7109375" bestFit="1" customWidth="1"/>
    <col min="10" max="10" width="4.28515625" bestFit="1" customWidth="1"/>
    <col min="11" max="11" width="11.7109375" bestFit="1" customWidth="1"/>
    <col min="12" max="12" width="4.28515625" bestFit="1" customWidth="1"/>
    <col min="13" max="13" width="11.7109375" bestFit="1" customWidth="1"/>
    <col min="14" max="14" width="4.28515625" bestFit="1" customWidth="1"/>
    <col min="15" max="15" width="7.42578125" bestFit="1" customWidth="1"/>
    <col min="16" max="16" width="4.28515625" bestFit="1" customWidth="1"/>
    <col min="17" max="17" width="10.140625" bestFit="1" customWidth="1"/>
    <col min="18" max="18" width="8.7109375" bestFit="1" customWidth="1"/>
    <col min="19" max="19" width="11.7109375" bestFit="1" customWidth="1"/>
    <col min="20" max="20" width="8.7109375" bestFit="1" customWidth="1"/>
    <col min="21" max="21" width="11.7109375" bestFit="1" customWidth="1"/>
    <col min="22" max="22" width="4.28515625" bestFit="1" customWidth="1"/>
    <col min="23" max="23" width="7.42578125" bestFit="1" customWidth="1"/>
    <col min="24" max="24" width="4.28515625" bestFit="1" customWidth="1"/>
    <col min="25" max="25" width="7.42578125" bestFit="1" customWidth="1"/>
    <col min="26" max="26" width="8.7109375" bestFit="1" customWidth="1"/>
    <col min="27" max="27" width="11.7109375" bestFit="1" customWidth="1"/>
    <col min="28" max="28" width="8.7109375" bestFit="1" customWidth="1"/>
    <col min="29" max="29" width="11.7109375" bestFit="1" customWidth="1"/>
    <col min="30" max="30" width="4.28515625" bestFit="1" customWidth="1"/>
    <col min="31" max="31" width="7.42578125" bestFit="1" customWidth="1"/>
    <col min="32" max="32" width="4.28515625" bestFit="1" customWidth="1"/>
    <col min="33" max="33" width="7.42578125" bestFit="1" customWidth="1"/>
    <col min="34" max="34" width="8.7109375" bestFit="1" customWidth="1"/>
    <col min="35" max="35" width="11.7109375" bestFit="1" customWidth="1"/>
    <col min="36" max="36" width="8.7109375" bestFit="1" customWidth="1"/>
    <col min="37" max="37" width="11.7109375" bestFit="1" customWidth="1"/>
    <col min="38" max="38" width="4.28515625" bestFit="1" customWidth="1"/>
    <col min="39" max="39" width="7.42578125" bestFit="1" customWidth="1"/>
    <col min="40" max="40" width="4.28515625" bestFit="1" customWidth="1"/>
    <col min="41" max="41" width="7.42578125" bestFit="1" customWidth="1"/>
    <col min="42" max="42" width="8.7109375" bestFit="1" customWidth="1"/>
    <col min="43" max="43" width="11.7109375" bestFit="1" customWidth="1"/>
    <col min="44" max="44" width="8.7109375" bestFit="1" customWidth="1"/>
    <col min="45" max="45" width="11.7109375" bestFit="1" customWidth="1"/>
    <col min="46" max="46" width="4.28515625" bestFit="1" customWidth="1"/>
    <col min="47" max="47" width="7.42578125" bestFit="1" customWidth="1"/>
    <col min="48" max="48" width="4.28515625" bestFit="1" customWidth="1"/>
    <col min="49" max="49" width="7.42578125" bestFit="1" customWidth="1"/>
    <col min="50" max="50" width="8.7109375" bestFit="1" customWidth="1"/>
    <col min="51" max="51" width="11.7109375" bestFit="1" customWidth="1"/>
    <col min="52" max="52" width="8.7109375" bestFit="1" customWidth="1"/>
    <col min="53" max="53" width="11.7109375" bestFit="1" customWidth="1"/>
    <col min="54" max="54" width="4.28515625" bestFit="1" customWidth="1"/>
    <col min="55" max="55" width="7.42578125" bestFit="1" customWidth="1"/>
    <col min="56" max="56" width="4.28515625" bestFit="1" customWidth="1"/>
    <col min="57" max="57" width="7.42578125" bestFit="1" customWidth="1"/>
    <col min="58" max="58" width="8.7109375" bestFit="1" customWidth="1"/>
    <col min="59" max="59" width="11.7109375" bestFit="1" customWidth="1"/>
    <col min="60" max="60" width="8.7109375" bestFit="1" customWidth="1"/>
    <col min="61" max="61" width="11.7109375" bestFit="1" customWidth="1"/>
    <col min="62" max="62" width="4.28515625" bestFit="1" customWidth="1"/>
    <col min="63" max="63" width="7.42578125" bestFit="1" customWidth="1"/>
    <col min="64" max="64" width="4.28515625" bestFit="1" customWidth="1"/>
    <col min="65" max="65" width="7.42578125" bestFit="1" customWidth="1"/>
    <col min="66" max="66" width="8.7109375" bestFit="1" customWidth="1"/>
    <col min="67" max="67" width="11.7109375" bestFit="1" customWidth="1"/>
    <col min="68" max="68" width="8.7109375" bestFit="1" customWidth="1"/>
    <col min="69" max="69" width="11.7109375" bestFit="1" customWidth="1"/>
    <col min="70" max="70" width="4.28515625" bestFit="1" customWidth="1"/>
    <col min="71" max="71" width="7.42578125" bestFit="1" customWidth="1"/>
    <col min="72" max="72" width="4.28515625" bestFit="1" customWidth="1"/>
    <col min="73" max="73" width="7.42578125" bestFit="1" customWidth="1"/>
    <col min="74" max="74" width="8.7109375" bestFit="1" customWidth="1"/>
    <col min="75" max="75" width="11.7109375" bestFit="1" customWidth="1"/>
    <col min="76" max="76" width="8.7109375" bestFit="1" customWidth="1"/>
    <col min="77" max="77" width="11.7109375" bestFit="1" customWidth="1"/>
    <col min="78" max="78" width="4.28515625" bestFit="1" customWidth="1"/>
    <col min="79" max="79" width="7.42578125" bestFit="1" customWidth="1"/>
    <col min="80" max="80" width="4.28515625" bestFit="1" customWidth="1"/>
    <col min="81" max="81" width="7.42578125" bestFit="1" customWidth="1"/>
    <col min="82" max="82" width="8.7109375" bestFit="1" customWidth="1"/>
    <col min="83" max="83" width="11.7109375" bestFit="1" customWidth="1"/>
    <col min="84" max="84" width="8.7109375" bestFit="1" customWidth="1"/>
    <col min="85" max="85" width="11.7109375" bestFit="1" customWidth="1"/>
    <col min="86" max="86" width="4.28515625" bestFit="1" customWidth="1"/>
    <col min="87" max="87" width="7.42578125" bestFit="1" customWidth="1"/>
    <col min="88" max="88" width="4.28515625" bestFit="1" customWidth="1"/>
    <col min="89" max="89" width="7.42578125" bestFit="1" customWidth="1"/>
    <col min="90" max="90" width="8.7109375" bestFit="1" customWidth="1"/>
    <col min="91" max="91" width="11.7109375" bestFit="1" customWidth="1"/>
    <col min="92" max="92" width="8.7109375" bestFit="1" customWidth="1"/>
    <col min="93" max="93" width="11.7109375" bestFit="1" customWidth="1"/>
    <col min="94" max="94" width="4.28515625" bestFit="1" customWidth="1"/>
    <col min="95" max="95" width="7.42578125" bestFit="1" customWidth="1"/>
    <col min="96" max="96" width="4.28515625" bestFit="1" customWidth="1"/>
    <col min="97" max="97" width="7.42578125" bestFit="1" customWidth="1"/>
    <col min="98" max="98" width="8.7109375" bestFit="1" customWidth="1"/>
    <col min="99" max="99" width="11.7109375" bestFit="1" customWidth="1"/>
  </cols>
  <sheetData>
    <row r="1" spans="1:99" x14ac:dyDescent="0.25">
      <c r="A1" s="1"/>
      <c r="B1" s="1"/>
      <c r="D1" s="2" t="s">
        <v>0</v>
      </c>
      <c r="E1" s="3"/>
      <c r="F1" s="3"/>
      <c r="G1" s="3"/>
      <c r="H1" s="3"/>
      <c r="I1" s="3"/>
      <c r="J1" s="3"/>
      <c r="K1" s="4"/>
      <c r="L1" s="2" t="s">
        <v>1</v>
      </c>
      <c r="M1" s="3"/>
      <c r="N1" s="3"/>
      <c r="O1" s="3"/>
      <c r="P1" s="3"/>
      <c r="Q1" s="3"/>
      <c r="R1" s="3"/>
      <c r="S1" s="4"/>
      <c r="T1" s="2" t="s">
        <v>2</v>
      </c>
      <c r="U1" s="3"/>
      <c r="V1" s="3"/>
      <c r="W1" s="3"/>
      <c r="X1" s="3"/>
      <c r="Y1" s="3"/>
      <c r="Z1" s="3"/>
      <c r="AA1" s="4"/>
      <c r="AB1" s="2" t="s">
        <v>3</v>
      </c>
      <c r="AC1" s="3"/>
      <c r="AD1" s="3"/>
      <c r="AE1" s="3"/>
      <c r="AF1" s="3"/>
      <c r="AG1" s="3"/>
      <c r="AH1" s="3"/>
      <c r="AI1" s="4"/>
      <c r="AJ1" s="2" t="s">
        <v>4</v>
      </c>
      <c r="AK1" s="3"/>
      <c r="AL1" s="3"/>
      <c r="AM1" s="3"/>
      <c r="AN1" s="3"/>
      <c r="AO1" s="3"/>
      <c r="AP1" s="3"/>
      <c r="AQ1" s="4"/>
      <c r="AR1" s="2" t="s">
        <v>5</v>
      </c>
      <c r="AS1" s="3"/>
      <c r="AT1" s="3"/>
      <c r="AU1" s="3"/>
      <c r="AV1" s="3"/>
      <c r="AW1" s="3"/>
      <c r="AX1" s="3"/>
      <c r="AY1" s="4"/>
      <c r="AZ1" s="2" t="s">
        <v>6</v>
      </c>
      <c r="BA1" s="3"/>
      <c r="BB1" s="3"/>
      <c r="BC1" s="3"/>
      <c r="BD1" s="3"/>
      <c r="BE1" s="3"/>
      <c r="BF1" s="3"/>
      <c r="BG1" s="4"/>
      <c r="BH1" s="2" t="s">
        <v>7</v>
      </c>
      <c r="BI1" s="3"/>
      <c r="BJ1" s="3"/>
      <c r="BK1" s="3"/>
      <c r="BL1" s="3"/>
      <c r="BM1" s="3"/>
      <c r="BN1" s="3"/>
      <c r="BO1" s="4"/>
      <c r="BP1" s="2" t="s">
        <v>8</v>
      </c>
      <c r="BQ1" s="3"/>
      <c r="BR1" s="3"/>
      <c r="BS1" s="3"/>
      <c r="BT1" s="3"/>
      <c r="BU1" s="3"/>
      <c r="BV1" s="3"/>
      <c r="BW1" s="4"/>
      <c r="BX1" s="2" t="s">
        <v>9</v>
      </c>
      <c r="BY1" s="3"/>
      <c r="BZ1" s="3"/>
      <c r="CA1" s="3"/>
      <c r="CB1" s="3"/>
      <c r="CC1" s="3"/>
      <c r="CD1" s="3"/>
      <c r="CE1" s="4"/>
      <c r="CF1" s="2" t="s">
        <v>10</v>
      </c>
      <c r="CG1" s="3"/>
      <c r="CH1" s="3"/>
      <c r="CI1" s="3"/>
      <c r="CJ1" s="3"/>
      <c r="CK1" s="3"/>
      <c r="CL1" s="3"/>
      <c r="CM1" s="4"/>
      <c r="CN1" s="2" t="s">
        <v>11</v>
      </c>
      <c r="CO1" s="3"/>
      <c r="CP1" s="3"/>
      <c r="CQ1" s="3"/>
      <c r="CR1" s="3"/>
      <c r="CS1" s="3"/>
      <c r="CT1" s="3"/>
      <c r="CU1" s="4"/>
    </row>
    <row r="2" spans="1:99" x14ac:dyDescent="0.25">
      <c r="A2" s="5" t="s">
        <v>12</v>
      </c>
      <c r="B2" s="5" t="s">
        <v>13</v>
      </c>
      <c r="C2" s="5" t="s">
        <v>14</v>
      </c>
      <c r="D2" s="6" t="s">
        <v>15</v>
      </c>
      <c r="E2" s="7"/>
      <c r="F2" s="6" t="s">
        <v>16</v>
      </c>
      <c r="G2" s="7"/>
      <c r="H2" s="6" t="s">
        <v>17</v>
      </c>
      <c r="I2" s="7"/>
      <c r="J2" s="6" t="s">
        <v>18</v>
      </c>
      <c r="K2" s="7"/>
      <c r="L2" s="6" t="s">
        <v>15</v>
      </c>
      <c r="M2" s="7"/>
      <c r="N2" s="6" t="s">
        <v>16</v>
      </c>
      <c r="O2" s="7"/>
      <c r="P2" s="6" t="s">
        <v>17</v>
      </c>
      <c r="Q2" s="7"/>
      <c r="R2" s="6" t="s">
        <v>18</v>
      </c>
      <c r="S2" s="7"/>
      <c r="T2" s="6" t="s">
        <v>15</v>
      </c>
      <c r="U2" s="7"/>
      <c r="V2" s="6" t="s">
        <v>16</v>
      </c>
      <c r="W2" s="7"/>
      <c r="X2" s="6" t="s">
        <v>17</v>
      </c>
      <c r="Y2" s="7"/>
      <c r="Z2" s="6" t="s">
        <v>18</v>
      </c>
      <c r="AA2" s="7"/>
      <c r="AB2" s="6" t="s">
        <v>15</v>
      </c>
      <c r="AC2" s="7"/>
      <c r="AD2" s="6" t="s">
        <v>16</v>
      </c>
      <c r="AE2" s="7"/>
      <c r="AF2" s="6" t="s">
        <v>17</v>
      </c>
      <c r="AG2" s="7"/>
      <c r="AH2" s="6" t="s">
        <v>18</v>
      </c>
      <c r="AI2" s="7"/>
      <c r="AJ2" s="6" t="s">
        <v>15</v>
      </c>
      <c r="AK2" s="7"/>
      <c r="AL2" s="6" t="s">
        <v>16</v>
      </c>
      <c r="AM2" s="7"/>
      <c r="AN2" s="6" t="s">
        <v>17</v>
      </c>
      <c r="AO2" s="7"/>
      <c r="AP2" s="6" t="s">
        <v>18</v>
      </c>
      <c r="AQ2" s="7"/>
      <c r="AR2" s="6" t="s">
        <v>15</v>
      </c>
      <c r="AS2" s="7"/>
      <c r="AT2" s="6" t="s">
        <v>16</v>
      </c>
      <c r="AU2" s="7"/>
      <c r="AV2" s="6" t="s">
        <v>17</v>
      </c>
      <c r="AW2" s="7"/>
      <c r="AX2" s="6" t="s">
        <v>18</v>
      </c>
      <c r="AY2" s="7"/>
      <c r="AZ2" s="6" t="s">
        <v>15</v>
      </c>
      <c r="BA2" s="7"/>
      <c r="BB2" s="6" t="s">
        <v>16</v>
      </c>
      <c r="BC2" s="7"/>
      <c r="BD2" s="6" t="s">
        <v>17</v>
      </c>
      <c r="BE2" s="7"/>
      <c r="BF2" s="6" t="s">
        <v>18</v>
      </c>
      <c r="BG2" s="7"/>
      <c r="BH2" s="6" t="s">
        <v>15</v>
      </c>
      <c r="BI2" s="7"/>
      <c r="BJ2" s="6" t="s">
        <v>16</v>
      </c>
      <c r="BK2" s="7"/>
      <c r="BL2" s="6" t="s">
        <v>17</v>
      </c>
      <c r="BM2" s="7"/>
      <c r="BN2" s="6" t="s">
        <v>18</v>
      </c>
      <c r="BO2" s="7"/>
      <c r="BP2" s="6" t="s">
        <v>15</v>
      </c>
      <c r="BQ2" s="7"/>
      <c r="BR2" s="6" t="s">
        <v>16</v>
      </c>
      <c r="BS2" s="7"/>
      <c r="BT2" s="6" t="s">
        <v>17</v>
      </c>
      <c r="BU2" s="7"/>
      <c r="BV2" s="6" t="s">
        <v>18</v>
      </c>
      <c r="BW2" s="7"/>
      <c r="BX2" s="6" t="s">
        <v>15</v>
      </c>
      <c r="BY2" s="7"/>
      <c r="BZ2" s="6" t="s">
        <v>16</v>
      </c>
      <c r="CA2" s="7"/>
      <c r="CB2" s="6" t="s">
        <v>17</v>
      </c>
      <c r="CC2" s="7"/>
      <c r="CD2" s="6" t="s">
        <v>18</v>
      </c>
      <c r="CE2" s="7"/>
      <c r="CF2" s="6" t="s">
        <v>15</v>
      </c>
      <c r="CG2" s="7"/>
      <c r="CH2" s="6" t="s">
        <v>16</v>
      </c>
      <c r="CI2" s="7"/>
      <c r="CJ2" s="6" t="s">
        <v>17</v>
      </c>
      <c r="CK2" s="7"/>
      <c r="CL2" s="6" t="s">
        <v>18</v>
      </c>
      <c r="CM2" s="7"/>
      <c r="CN2" s="6" t="s">
        <v>15</v>
      </c>
      <c r="CO2" s="7"/>
      <c r="CP2" s="6" t="s">
        <v>16</v>
      </c>
      <c r="CQ2" s="7"/>
      <c r="CR2" s="6" t="s">
        <v>17</v>
      </c>
      <c r="CS2" s="7"/>
      <c r="CT2" s="6" t="s">
        <v>18</v>
      </c>
      <c r="CU2" s="7"/>
    </row>
    <row r="3" spans="1:99" x14ac:dyDescent="0.25">
      <c r="A3" s="8"/>
      <c r="B3" s="9"/>
      <c r="C3" s="10"/>
      <c r="D3" s="19" t="s">
        <v>19</v>
      </c>
      <c r="E3" s="20" t="s">
        <v>20</v>
      </c>
      <c r="F3" s="19" t="s">
        <v>19</v>
      </c>
      <c r="G3" s="20" t="s">
        <v>20</v>
      </c>
      <c r="H3" s="21" t="s">
        <v>19</v>
      </c>
      <c r="I3" s="20" t="s">
        <v>20</v>
      </c>
      <c r="J3" s="11" t="s">
        <v>19</v>
      </c>
      <c r="K3" s="12" t="s">
        <v>20</v>
      </c>
      <c r="L3" s="11" t="s">
        <v>19</v>
      </c>
      <c r="M3" s="12" t="s">
        <v>20</v>
      </c>
      <c r="N3" s="25" t="s">
        <v>19</v>
      </c>
      <c r="O3" s="26" t="s">
        <v>20</v>
      </c>
      <c r="P3" s="25" t="s">
        <v>19</v>
      </c>
      <c r="Q3" s="26" t="s">
        <v>20</v>
      </c>
      <c r="R3" s="11" t="s">
        <v>19</v>
      </c>
      <c r="S3" s="12" t="s">
        <v>20</v>
      </c>
      <c r="T3" s="11" t="s">
        <v>19</v>
      </c>
      <c r="U3" s="12" t="s">
        <v>20</v>
      </c>
      <c r="V3" s="25" t="s">
        <v>19</v>
      </c>
      <c r="W3" s="26" t="s">
        <v>20</v>
      </c>
      <c r="X3" s="25" t="s">
        <v>19</v>
      </c>
      <c r="Y3" s="26" t="s">
        <v>20</v>
      </c>
      <c r="Z3" s="11" t="s">
        <v>19</v>
      </c>
      <c r="AA3" s="12" t="s">
        <v>20</v>
      </c>
      <c r="AB3" s="11" t="s">
        <v>19</v>
      </c>
      <c r="AC3" s="12" t="s">
        <v>20</v>
      </c>
      <c r="AD3" s="25" t="s">
        <v>19</v>
      </c>
      <c r="AE3" s="26" t="s">
        <v>20</v>
      </c>
      <c r="AF3" s="25" t="s">
        <v>19</v>
      </c>
      <c r="AG3" s="26" t="s">
        <v>20</v>
      </c>
      <c r="AH3" s="11" t="s">
        <v>19</v>
      </c>
      <c r="AI3" s="12" t="s">
        <v>20</v>
      </c>
      <c r="AJ3" s="11" t="s">
        <v>19</v>
      </c>
      <c r="AK3" s="12" t="s">
        <v>20</v>
      </c>
      <c r="AL3" s="25" t="s">
        <v>19</v>
      </c>
      <c r="AM3" s="26" t="s">
        <v>20</v>
      </c>
      <c r="AN3" s="25" t="s">
        <v>19</v>
      </c>
      <c r="AO3" s="26" t="s">
        <v>20</v>
      </c>
      <c r="AP3" s="11" t="s">
        <v>19</v>
      </c>
      <c r="AQ3" s="12" t="s">
        <v>20</v>
      </c>
      <c r="AR3" s="11" t="s">
        <v>19</v>
      </c>
      <c r="AS3" s="12" t="s">
        <v>20</v>
      </c>
      <c r="AT3" s="25" t="s">
        <v>19</v>
      </c>
      <c r="AU3" s="26" t="s">
        <v>20</v>
      </c>
      <c r="AV3" s="25" t="s">
        <v>19</v>
      </c>
      <c r="AW3" s="26" t="s">
        <v>20</v>
      </c>
      <c r="AX3" s="11" t="s">
        <v>19</v>
      </c>
      <c r="AY3" s="12" t="s">
        <v>20</v>
      </c>
      <c r="AZ3" s="11" t="s">
        <v>19</v>
      </c>
      <c r="BA3" s="12" t="s">
        <v>20</v>
      </c>
      <c r="BB3" s="25" t="s">
        <v>19</v>
      </c>
      <c r="BC3" s="26" t="s">
        <v>20</v>
      </c>
      <c r="BD3" s="25" t="s">
        <v>19</v>
      </c>
      <c r="BE3" s="26" t="s">
        <v>20</v>
      </c>
      <c r="BF3" s="11" t="s">
        <v>19</v>
      </c>
      <c r="BG3" s="12" t="s">
        <v>20</v>
      </c>
      <c r="BH3" s="11" t="s">
        <v>19</v>
      </c>
      <c r="BI3" s="12" t="s">
        <v>20</v>
      </c>
      <c r="BJ3" s="25" t="s">
        <v>19</v>
      </c>
      <c r="BK3" s="26" t="s">
        <v>20</v>
      </c>
      <c r="BL3" s="25" t="s">
        <v>19</v>
      </c>
      <c r="BM3" s="26" t="s">
        <v>20</v>
      </c>
      <c r="BN3" s="11" t="s">
        <v>19</v>
      </c>
      <c r="BO3" s="12" t="s">
        <v>20</v>
      </c>
      <c r="BP3" s="11" t="s">
        <v>19</v>
      </c>
      <c r="BQ3" s="12" t="s">
        <v>20</v>
      </c>
      <c r="BR3" s="25" t="s">
        <v>19</v>
      </c>
      <c r="BS3" s="26" t="s">
        <v>20</v>
      </c>
      <c r="BT3" s="25" t="s">
        <v>19</v>
      </c>
      <c r="BU3" s="26" t="s">
        <v>20</v>
      </c>
      <c r="BV3" s="11" t="s">
        <v>19</v>
      </c>
      <c r="BW3" s="12" t="s">
        <v>20</v>
      </c>
      <c r="BX3" s="11" t="s">
        <v>19</v>
      </c>
      <c r="BY3" s="12" t="s">
        <v>20</v>
      </c>
      <c r="BZ3" s="25" t="s">
        <v>19</v>
      </c>
      <c r="CA3" s="26" t="s">
        <v>20</v>
      </c>
      <c r="CB3" s="25" t="s">
        <v>19</v>
      </c>
      <c r="CC3" s="26" t="s">
        <v>20</v>
      </c>
      <c r="CD3" s="11" t="s">
        <v>19</v>
      </c>
      <c r="CE3" s="12" t="s">
        <v>20</v>
      </c>
      <c r="CF3" s="11" t="s">
        <v>19</v>
      </c>
      <c r="CG3" s="12" t="s">
        <v>20</v>
      </c>
      <c r="CH3" s="25" t="s">
        <v>19</v>
      </c>
      <c r="CI3" s="26" t="s">
        <v>20</v>
      </c>
      <c r="CJ3" s="25" t="s">
        <v>19</v>
      </c>
      <c r="CK3" s="26" t="s">
        <v>20</v>
      </c>
      <c r="CL3" s="11" t="s">
        <v>19</v>
      </c>
      <c r="CM3" s="12" t="s">
        <v>20</v>
      </c>
      <c r="CN3" s="11" t="s">
        <v>19</v>
      </c>
      <c r="CO3" s="12" t="s">
        <v>20</v>
      </c>
      <c r="CP3" s="25" t="s">
        <v>19</v>
      </c>
      <c r="CQ3" s="26" t="s">
        <v>20</v>
      </c>
      <c r="CR3" s="25" t="s">
        <v>19</v>
      </c>
      <c r="CS3" s="26" t="s">
        <v>20</v>
      </c>
      <c r="CT3" s="11" t="s">
        <v>19</v>
      </c>
      <c r="CU3" s="12" t="s">
        <v>20</v>
      </c>
    </row>
    <row r="4" spans="1:99" x14ac:dyDescent="0.25">
      <c r="A4" s="13">
        <v>1</v>
      </c>
      <c r="B4" s="1" t="s">
        <v>22</v>
      </c>
      <c r="C4" s="1" t="s">
        <v>21</v>
      </c>
      <c r="D4" s="22">
        <v>1</v>
      </c>
      <c r="E4" s="23">
        <v>100</v>
      </c>
      <c r="F4" s="22">
        <v>1</v>
      </c>
      <c r="G4" s="23">
        <v>100</v>
      </c>
      <c r="H4" s="24">
        <v>1</v>
      </c>
      <c r="I4" s="23">
        <v>150</v>
      </c>
      <c r="J4" s="14">
        <f>IF(D4&gt;=0,D4+F4-H4,)</f>
        <v>1</v>
      </c>
      <c r="K4" s="15">
        <f>IF(E4&gt;0,E4+G4-I4,)</f>
        <v>50</v>
      </c>
      <c r="L4" s="14">
        <f>J4</f>
        <v>1</v>
      </c>
      <c r="M4" s="15">
        <f>K4</f>
        <v>50</v>
      </c>
      <c r="N4" s="16">
        <v>0</v>
      </c>
      <c r="O4" s="17">
        <v>0</v>
      </c>
      <c r="P4" s="18">
        <v>0</v>
      </c>
      <c r="Q4" s="17">
        <v>0</v>
      </c>
      <c r="R4" s="14">
        <f>IF(L4&gt;=0,L4+N4-P4,)</f>
        <v>1</v>
      </c>
      <c r="S4" s="15">
        <f>IF(M4&gt;0,M4+O4-Q4,)</f>
        <v>50</v>
      </c>
      <c r="T4" s="14">
        <f>R4</f>
        <v>1</v>
      </c>
      <c r="U4" s="15">
        <f>S4</f>
        <v>50</v>
      </c>
      <c r="V4" s="16">
        <v>0</v>
      </c>
      <c r="W4" s="17">
        <v>0</v>
      </c>
      <c r="X4" s="18">
        <v>0</v>
      </c>
      <c r="Y4" s="17">
        <v>0</v>
      </c>
      <c r="Z4" s="14">
        <f>IF(T4&gt;=0,T4+V4-X4,)</f>
        <v>1</v>
      </c>
      <c r="AA4" s="15">
        <f>IF(U4&gt;0,U4+W4-Y4,)</f>
        <v>50</v>
      </c>
      <c r="AB4" s="14">
        <f>Z4</f>
        <v>1</v>
      </c>
      <c r="AC4" s="15">
        <f>AA4</f>
        <v>50</v>
      </c>
      <c r="AD4" s="16">
        <f>(SUMIFS('[1]COMPRAS MERCADORIA'!$G$2:$G$64,'[1]COMPRAS MERCADORIA'!$D$2:$D$64,[1]ESTOQUE!$B4,'[1]COMPRAS MERCADORIA'!$A$2:$A$64,[1]ESTOQUE!AB$3))</f>
        <v>0</v>
      </c>
      <c r="AE4" s="17">
        <f>(SUMIFS('[1]COMPRAS MERCADORIA'!$H$2:$H$64,'[1]COMPRAS MERCADORIA'!$D$2:$D$64,[1]ESTOQUE!$B4,'[1]COMPRAS MERCADORIA'!$A$2:$A$64,[1]ESTOQUE!AB$3))</f>
        <v>0</v>
      </c>
      <c r="AF4" s="18">
        <f>(SUMIFS([1]FATURAMENTO!$Q$7:$Q$200,[1]FATURAMENTO!$L$7:$L$200,[1]ESTOQUE!$B4,[1]FATURAMENTO!$A$7:$A$200,[1]ESTOQUE!AB$3))</f>
        <v>0</v>
      </c>
      <c r="AG4" s="17">
        <f>(SUMIFS([1]FATURAMENTO!$S$7:$S$200,[1]FATURAMENTO!$L$7:$L$200,[1]ESTOQUE!$B4,[1]FATURAMENTO!$A$7:$A$200,[1]ESTOQUE!AB$3))</f>
        <v>0</v>
      </c>
      <c r="AH4" s="14">
        <f>IF(AB4&gt;=0,AB4+AD4-AF4,)</f>
        <v>1</v>
      </c>
      <c r="AI4" s="15">
        <f>IF(AC4&gt;0,AC4+AE4-AG4,)</f>
        <v>50</v>
      </c>
      <c r="AJ4" s="14">
        <f>AH4</f>
        <v>1</v>
      </c>
      <c r="AK4" s="15">
        <f>AI4</f>
        <v>50</v>
      </c>
      <c r="AL4" s="16">
        <f>(SUMIFS('[1]COMPRAS MERCADORIA'!$G$2:$G$64,'[1]COMPRAS MERCADORIA'!$D$2:$D$64,[1]ESTOQUE!$B4,'[1]COMPRAS MERCADORIA'!$A$2:$A$64,[1]ESTOQUE!AJ$3))</f>
        <v>0</v>
      </c>
      <c r="AM4" s="17">
        <f>(SUMIFS('[1]COMPRAS MERCADORIA'!$H$2:$H$64,'[1]COMPRAS MERCADORIA'!$D$2:$D$64,[1]ESTOQUE!$B4,'[1]COMPRAS MERCADORIA'!$A$2:$A$64,[1]ESTOQUE!AJ$3))</f>
        <v>0</v>
      </c>
      <c r="AN4" s="18">
        <f>(SUMIFS([1]FATURAMENTO!$Q$7:$Q$200,[1]FATURAMENTO!$L$7:$L$200,[1]ESTOQUE!$B4,[1]FATURAMENTO!$A$7:$A$200,[1]ESTOQUE!AJ$3))</f>
        <v>0</v>
      </c>
      <c r="AO4" s="17">
        <f>(SUMIFS([1]FATURAMENTO!$S$7:$S$200,[1]FATURAMENTO!$L$7:$L$200,[1]ESTOQUE!$B4,[1]FATURAMENTO!$A$7:$A$200,[1]ESTOQUE!AJ$3))</f>
        <v>0</v>
      </c>
      <c r="AP4" s="14">
        <f>IF(AJ4&gt;=0,AJ4+AL4-AN4,)</f>
        <v>1</v>
      </c>
      <c r="AQ4" s="15">
        <f>IF(AK4&gt;0,AK4+AM4-AO4,)</f>
        <v>50</v>
      </c>
      <c r="AR4" s="14">
        <f>AP4</f>
        <v>1</v>
      </c>
      <c r="AS4" s="15">
        <f>AQ4</f>
        <v>50</v>
      </c>
      <c r="AT4" s="16">
        <f>(SUMIFS('[1]COMPRAS MERCADORIA'!$G$2:$G$64,'[1]COMPRAS MERCADORIA'!$D$2:$D$64,[1]ESTOQUE!$B4,'[1]COMPRAS MERCADORIA'!$A$2:$A$64,[1]ESTOQUE!AR$3))</f>
        <v>0</v>
      </c>
      <c r="AU4" s="17">
        <f>(SUMIFS('[1]COMPRAS MERCADORIA'!$H$2:$H$64,'[1]COMPRAS MERCADORIA'!$D$2:$D$64,[1]ESTOQUE!$B4,'[1]COMPRAS MERCADORIA'!$A$2:$A$64,[1]ESTOQUE!AR$3))</f>
        <v>0</v>
      </c>
      <c r="AV4" s="18">
        <f>(SUMIFS([1]FATURAMENTO!$Q$7:$Q$200,[1]FATURAMENTO!$L$7:$L$200,[1]ESTOQUE!$B4,[1]FATURAMENTO!$A$7:$A$200,[1]ESTOQUE!AR$3))</f>
        <v>0</v>
      </c>
      <c r="AW4" s="17">
        <f>(SUMIFS([1]FATURAMENTO!$S$7:$S$200,[1]FATURAMENTO!$L$7:$L$200,[1]ESTOQUE!$B4,[1]FATURAMENTO!$A$7:$A$200,[1]ESTOQUE!AR$3))</f>
        <v>0</v>
      </c>
      <c r="AX4" s="14">
        <f>IF(AR4&gt;=0,AR4+AT4-AV4,)</f>
        <v>1</v>
      </c>
      <c r="AY4" s="15">
        <f>IF(AS4&gt;0,AS4+AU4-AW4,)</f>
        <v>50</v>
      </c>
      <c r="AZ4" s="14">
        <f>AX4</f>
        <v>1</v>
      </c>
      <c r="BA4" s="15">
        <f>AY4</f>
        <v>50</v>
      </c>
      <c r="BB4" s="16">
        <f>(SUMIFS('[1]COMPRAS MERCADORIA'!$G$2:$G$64,'[1]COMPRAS MERCADORIA'!$D$2:$D$64,[1]ESTOQUE!$B4,'[1]COMPRAS MERCADORIA'!$A$2:$A$64,[1]ESTOQUE!AZ$3))</f>
        <v>0</v>
      </c>
      <c r="BC4" s="17">
        <f>(SUMIFS('[1]COMPRAS MERCADORIA'!$H$2:$H$64,'[1]COMPRAS MERCADORIA'!$D$2:$D$64,[1]ESTOQUE!$B4,'[1]COMPRAS MERCADORIA'!$A$2:$A$64,[1]ESTOQUE!AZ$3))</f>
        <v>0</v>
      </c>
      <c r="BD4" s="18">
        <f>(SUMIFS([1]FATURAMENTO!$Q$7:$Q$200,[1]FATURAMENTO!$L$7:$L$200,[1]ESTOQUE!$B4,[1]FATURAMENTO!$A$7:$A$200,[1]ESTOQUE!AZ$3))</f>
        <v>0</v>
      </c>
      <c r="BE4" s="17">
        <f>(SUMIFS([1]FATURAMENTO!$S$7:$S$200,[1]FATURAMENTO!$L$7:$L$200,[1]ESTOQUE!$B4,[1]FATURAMENTO!$A$7:$A$200,[1]ESTOQUE!AZ$3))</f>
        <v>0</v>
      </c>
      <c r="BF4" s="14">
        <f>IF(AZ4&gt;=0,AZ4+BB4-BD4,)</f>
        <v>1</v>
      </c>
      <c r="BG4" s="15">
        <f>IF(BA4&gt;0,BA4+BC4-BE4,)</f>
        <v>50</v>
      </c>
      <c r="BH4" s="14">
        <f>BF4</f>
        <v>1</v>
      </c>
      <c r="BI4" s="15">
        <f>BG4</f>
        <v>50</v>
      </c>
      <c r="BJ4" s="16">
        <f>(SUMIFS('[1]COMPRAS MERCADORIA'!$G$2:$G$64,'[1]COMPRAS MERCADORIA'!$D$2:$D$64,[1]ESTOQUE!$B4,'[1]COMPRAS MERCADORIA'!$A$2:$A$64,[1]ESTOQUE!BH$3))</f>
        <v>0</v>
      </c>
      <c r="BK4" s="17">
        <f>(SUMIFS('[1]COMPRAS MERCADORIA'!$H$2:$H$64,'[1]COMPRAS MERCADORIA'!$D$2:$D$64,[1]ESTOQUE!$B4,'[1]COMPRAS MERCADORIA'!$A$2:$A$64,[1]ESTOQUE!BH$3))</f>
        <v>0</v>
      </c>
      <c r="BL4" s="18">
        <f>(SUMIFS([1]FATURAMENTO!$Q$7:$Q$200,[1]FATURAMENTO!$L$7:$L$200,[1]ESTOQUE!$B4,[1]FATURAMENTO!$A$7:$A$200,[1]ESTOQUE!BH$3))</f>
        <v>0</v>
      </c>
      <c r="BM4" s="17">
        <f>(SUMIFS([1]FATURAMENTO!$S$7:$S$200,[1]FATURAMENTO!$L$7:$L$200,[1]ESTOQUE!$B4,[1]FATURAMENTO!$A$7:$A$200,[1]ESTOQUE!BH$3))</f>
        <v>0</v>
      </c>
      <c r="BN4" s="14">
        <f>IF(BH4&gt;=0,BH4+BJ4-BL4,)</f>
        <v>1</v>
      </c>
      <c r="BO4" s="15">
        <f>IF(BI4&gt;0,BI4+BK4-BM4,)</f>
        <v>50</v>
      </c>
      <c r="BP4" s="14">
        <f>BN4</f>
        <v>1</v>
      </c>
      <c r="BQ4" s="15">
        <f>BO4</f>
        <v>50</v>
      </c>
      <c r="BR4" s="16">
        <f>(SUMIFS('[1]COMPRAS MERCADORIA'!$G$2:$G$64,'[1]COMPRAS MERCADORIA'!$D$2:$D$64,[1]ESTOQUE!$B4,'[1]COMPRAS MERCADORIA'!$A$2:$A$64,[1]ESTOQUE!BP$3))</f>
        <v>0</v>
      </c>
      <c r="BS4" s="17">
        <f>(SUMIFS('[1]COMPRAS MERCADORIA'!$H$2:$H$64,'[1]COMPRAS MERCADORIA'!$D$2:$D$64,[1]ESTOQUE!$B4,'[1]COMPRAS MERCADORIA'!$A$2:$A$64,[1]ESTOQUE!BP$3))</f>
        <v>0</v>
      </c>
      <c r="BT4" s="18">
        <f>(SUMIFS([1]FATURAMENTO!$Q$7:$Q$200,[1]FATURAMENTO!$L$7:$L$200,[1]ESTOQUE!$B4,[1]FATURAMENTO!$A$7:$A$200,[1]ESTOQUE!BP$3))</f>
        <v>0</v>
      </c>
      <c r="BU4" s="17">
        <f>(SUMIFS([1]FATURAMENTO!$S$7:$S$200,[1]FATURAMENTO!$L$7:$L$200,[1]ESTOQUE!$B4,[1]FATURAMENTO!$A$7:$A$200,[1]ESTOQUE!BP$3))</f>
        <v>0</v>
      </c>
      <c r="BV4" s="14">
        <f>IF(BP4&gt;=0,BP4+BR4-BT4,)</f>
        <v>1</v>
      </c>
      <c r="BW4" s="15">
        <f>IF(BQ4&gt;0,BQ4+BS4-BU4,)</f>
        <v>50</v>
      </c>
      <c r="BX4" s="14">
        <f>BV4</f>
        <v>1</v>
      </c>
      <c r="BY4" s="15">
        <f>BW4</f>
        <v>50</v>
      </c>
      <c r="BZ4" s="16">
        <f>(SUMIFS('[1]COMPRAS MERCADORIA'!$G$2:$G$64,'[1]COMPRAS MERCADORIA'!$D$2:$D$64,[1]ESTOQUE!$B4,'[1]COMPRAS MERCADORIA'!$A$2:$A$64,[1]ESTOQUE!BX$3))</f>
        <v>0</v>
      </c>
      <c r="CA4" s="17">
        <f>(SUMIFS('[1]COMPRAS MERCADORIA'!$H$2:$H$64,'[1]COMPRAS MERCADORIA'!$D$2:$D$64,[1]ESTOQUE!$B4,'[1]COMPRAS MERCADORIA'!$A$2:$A$64,[1]ESTOQUE!BX$3))</f>
        <v>0</v>
      </c>
      <c r="CB4" s="18">
        <f>(SUMIFS([1]FATURAMENTO!$Q$7:$Q$200,[1]FATURAMENTO!$L$7:$L$200,[1]ESTOQUE!$B4,[1]FATURAMENTO!$A$7:$A$200,[1]ESTOQUE!BX$3))</f>
        <v>0</v>
      </c>
      <c r="CC4" s="17">
        <f>(SUMIFS([1]FATURAMENTO!$S$7:$S$200,[1]FATURAMENTO!$L$7:$L$200,[1]ESTOQUE!$B4,[1]FATURAMENTO!$A$7:$A$200,[1]ESTOQUE!BX$3))</f>
        <v>0</v>
      </c>
      <c r="CD4" s="14">
        <f>IF(BX4&gt;=0,BX4+BZ4-CB4,)</f>
        <v>1</v>
      </c>
      <c r="CE4" s="15">
        <f>IF(BY4&gt;0,BY4+CA4-CC4,)</f>
        <v>50</v>
      </c>
      <c r="CF4" s="14">
        <f>CD4</f>
        <v>1</v>
      </c>
      <c r="CG4" s="15">
        <f>CE4</f>
        <v>50</v>
      </c>
      <c r="CH4" s="16">
        <f>(SUMIFS('[1]COMPRAS MERCADORIA'!$G$2:$G$64,'[1]COMPRAS MERCADORIA'!$D$2:$D$64,[1]ESTOQUE!$B4,'[1]COMPRAS MERCADORIA'!$A$2:$A$64,[1]ESTOQUE!CF$3))</f>
        <v>0</v>
      </c>
      <c r="CI4" s="17">
        <f>(SUMIFS('[1]COMPRAS MERCADORIA'!$H$2:$H$64,'[1]COMPRAS MERCADORIA'!$D$2:$D$64,[1]ESTOQUE!$B4,'[1]COMPRAS MERCADORIA'!$A$2:$A$64,[1]ESTOQUE!CF$3))</f>
        <v>0</v>
      </c>
      <c r="CJ4" s="18">
        <f>(SUMIFS([1]FATURAMENTO!$Q$7:$Q$200,[1]FATURAMENTO!$L$7:$L$200,[1]ESTOQUE!$B4,[1]FATURAMENTO!$A$7:$A$200,[1]ESTOQUE!CF$3))</f>
        <v>0</v>
      </c>
      <c r="CK4" s="17">
        <f>(SUMIFS([1]FATURAMENTO!$S$7:$S$200,[1]FATURAMENTO!$L$7:$L$200,[1]ESTOQUE!$B4,[1]FATURAMENTO!$A$7:$A$200,[1]ESTOQUE!CF$3))</f>
        <v>0</v>
      </c>
      <c r="CL4" s="14">
        <f>IF(CF4&gt;=0,CF4+CH4-CJ4,)</f>
        <v>1</v>
      </c>
      <c r="CM4" s="15">
        <f>IF(CG4&gt;0,CG4+CI4-CK4,)</f>
        <v>50</v>
      </c>
      <c r="CN4" s="14">
        <f>CL4</f>
        <v>1</v>
      </c>
      <c r="CO4" s="15">
        <f>CM4</f>
        <v>50</v>
      </c>
      <c r="CP4" s="16">
        <f>(SUMIFS('[1]COMPRAS MERCADORIA'!$G$2:$G$64,'[1]COMPRAS MERCADORIA'!$D$2:$D$64,[1]ESTOQUE!$B4,'[1]COMPRAS MERCADORIA'!$A$2:$A$64,[1]ESTOQUE!CN$3))</f>
        <v>0</v>
      </c>
      <c r="CQ4" s="17">
        <f>(SUMIFS('[1]COMPRAS MERCADORIA'!$H$2:$H$64,'[1]COMPRAS MERCADORIA'!$D$2:$D$64,[1]ESTOQUE!$B4,'[1]COMPRAS MERCADORIA'!$A$2:$A$64,[1]ESTOQUE!CN$3))</f>
        <v>0</v>
      </c>
      <c r="CR4" s="18">
        <f>(SUMIFS([1]FATURAMENTO!$Q$7:$Q$200,[1]FATURAMENTO!$L$7:$L$200,[1]ESTOQUE!$B4,[1]FATURAMENTO!$A$7:$A$200,[1]ESTOQUE!CN$3))</f>
        <v>0</v>
      </c>
      <c r="CS4" s="17">
        <f>(SUMIFS([1]FATURAMENTO!$S$7:$S$200,[1]FATURAMENTO!$L$7:$L$200,[1]ESTOQUE!$B4,[1]FATURAMENTO!$A$7:$A$200,[1]ESTOQUE!CN$3))</f>
        <v>0</v>
      </c>
      <c r="CT4" s="14">
        <f>IF(CN4&gt;=0,CN4+CP4-CR4,)</f>
        <v>1</v>
      </c>
      <c r="CU4" s="15">
        <f>IF(CO4&gt;0,CO4+CQ4-CS4,)</f>
        <v>50</v>
      </c>
    </row>
    <row r="5" spans="1:99" x14ac:dyDescent="0.25">
      <c r="A5" s="13">
        <v>2</v>
      </c>
      <c r="B5" s="1" t="s">
        <v>23</v>
      </c>
      <c r="C5" s="1" t="s">
        <v>21</v>
      </c>
      <c r="D5" s="22">
        <v>0</v>
      </c>
      <c r="E5" s="23">
        <v>0</v>
      </c>
      <c r="F5" s="22">
        <f>(SUMIFS('[1]COMPRAS MERCADORIA'!$G$2:$G$64,'[1]COMPRAS MERCADORIA'!$D$2:$D$64,[1]ESTOQUE!$B5,'[1]COMPRAS MERCADORIA'!$A$2:$A$64,[1]ESTOQUE!D$3))</f>
        <v>0</v>
      </c>
      <c r="G5" s="23">
        <f>(SUMIFS('[1]COMPRAS MERCADORIA'!$H$2:$H$64,'[1]COMPRAS MERCADORIA'!$D$2:$D$64,[1]ESTOQUE!$B5,'[1]COMPRAS MERCADORIA'!$A$2:$A$64,[1]ESTOQUE!D$3))</f>
        <v>0</v>
      </c>
      <c r="H5" s="24">
        <f>(SUMIFS([1]FATURAMENTO!$Q$7:$Q$200,[1]FATURAMENTO!$L$7:$L$200,[1]ESTOQUE!$B5,[1]FATURAMENTO!$A$7:$A$200,[1]ESTOQUE!D$3))</f>
        <v>0</v>
      </c>
      <c r="I5" s="23">
        <f>(SUMIFS([1]FATURAMENTO!$S$7:$S$200,[1]FATURAMENTO!$L$7:$L$200,[1]ESTOQUE!$B5,[1]FATURAMENTO!$A$7:$A$200,[1]ESTOQUE!D$3))</f>
        <v>0</v>
      </c>
      <c r="J5" s="14">
        <f t="shared" ref="J5:J6" si="0">IF(D5&gt;=0,D5+F5-H5,)</f>
        <v>0</v>
      </c>
      <c r="K5" s="15">
        <f t="shared" ref="K5:K6" si="1">IF(E5&gt;0,E5+G5-I5,)</f>
        <v>0</v>
      </c>
      <c r="L5" s="14">
        <f t="shared" ref="L5:L6" si="2">J5</f>
        <v>0</v>
      </c>
      <c r="M5" s="15">
        <f t="shared" ref="M5:M6" si="3">K5</f>
        <v>0</v>
      </c>
      <c r="N5" s="16">
        <v>0</v>
      </c>
      <c r="O5" s="17">
        <v>0</v>
      </c>
      <c r="P5" s="18">
        <v>0</v>
      </c>
      <c r="Q5" s="17">
        <v>0</v>
      </c>
      <c r="R5" s="14">
        <f t="shared" ref="R5:R6" si="4">IF(L5&gt;=0,L5+N5-P5,)</f>
        <v>0</v>
      </c>
      <c r="S5" s="15">
        <f t="shared" ref="S5:S6" si="5">IF(M5&gt;0,M5+O5-Q5,)</f>
        <v>0</v>
      </c>
      <c r="T5" s="14">
        <f t="shared" ref="T5:T6" si="6">R5</f>
        <v>0</v>
      </c>
      <c r="U5" s="15">
        <f t="shared" ref="U5:U6" si="7">S5</f>
        <v>0</v>
      </c>
      <c r="V5" s="16">
        <v>0</v>
      </c>
      <c r="W5" s="17">
        <v>0</v>
      </c>
      <c r="X5" s="18">
        <v>0</v>
      </c>
      <c r="Y5" s="17">
        <v>0</v>
      </c>
      <c r="Z5" s="14">
        <f t="shared" ref="Z5:Z6" si="8">IF(T5&gt;=0,T5+V5-X5,)</f>
        <v>0</v>
      </c>
      <c r="AA5" s="15">
        <f t="shared" ref="AA5:AA6" si="9">IF(U5&gt;0,U5+W5-Y5,)</f>
        <v>0</v>
      </c>
      <c r="AB5" s="14">
        <f t="shared" ref="AB5:AC6" si="10">Z5</f>
        <v>0</v>
      </c>
      <c r="AC5" s="15">
        <f t="shared" si="10"/>
        <v>0</v>
      </c>
      <c r="AD5" s="16">
        <f>(SUMIFS('[1]COMPRAS MERCADORIA'!$G$2:$G$64,'[1]COMPRAS MERCADORIA'!$D$2:$D$64,[1]ESTOQUE!$B5,'[1]COMPRAS MERCADORIA'!$A$2:$A$64,[1]ESTOQUE!AB$3))</f>
        <v>0</v>
      </c>
      <c r="AE5" s="17">
        <f>(SUMIFS('[1]COMPRAS MERCADORIA'!$H$2:$H$64,'[1]COMPRAS MERCADORIA'!$D$2:$D$64,[1]ESTOQUE!$B5,'[1]COMPRAS MERCADORIA'!$A$2:$A$64,[1]ESTOQUE!AB$3))</f>
        <v>0</v>
      </c>
      <c r="AF5" s="18">
        <f>(SUMIFS([1]FATURAMENTO!$Q$7:$Q$200,[1]FATURAMENTO!$L$7:$L$200,[1]ESTOQUE!$B5,[1]FATURAMENTO!$A$7:$A$200,[1]ESTOQUE!AB$3))</f>
        <v>0</v>
      </c>
      <c r="AG5" s="17">
        <f>(SUMIFS([1]FATURAMENTO!$S$7:$S$200,[1]FATURAMENTO!$L$7:$L$200,[1]ESTOQUE!$B5,[1]FATURAMENTO!$A$7:$A$200,[1]ESTOQUE!AB$3))</f>
        <v>0</v>
      </c>
      <c r="AH5" s="14">
        <f t="shared" ref="AH5:AH6" si="11">IF(AB5&gt;=0,AB5+AD5-AF5,)</f>
        <v>0</v>
      </c>
      <c r="AI5" s="15">
        <f t="shared" ref="AI5:AI6" si="12">IF(AC5&gt;0,AC5+AE5-AG5,)</f>
        <v>0</v>
      </c>
      <c r="AJ5" s="14">
        <f t="shared" ref="AJ5:AK6" si="13">AH5</f>
        <v>0</v>
      </c>
      <c r="AK5" s="15">
        <f t="shared" si="13"/>
        <v>0</v>
      </c>
      <c r="AL5" s="16">
        <f>(SUMIFS('[1]COMPRAS MERCADORIA'!$G$2:$G$64,'[1]COMPRAS MERCADORIA'!$D$2:$D$64,[1]ESTOQUE!$B5,'[1]COMPRAS MERCADORIA'!$A$2:$A$64,[1]ESTOQUE!AJ$3))</f>
        <v>0</v>
      </c>
      <c r="AM5" s="17">
        <f>(SUMIFS('[1]COMPRAS MERCADORIA'!$H$2:$H$64,'[1]COMPRAS MERCADORIA'!$D$2:$D$64,[1]ESTOQUE!$B5,'[1]COMPRAS MERCADORIA'!$A$2:$A$64,[1]ESTOQUE!AJ$3))</f>
        <v>0</v>
      </c>
      <c r="AN5" s="18">
        <f>(SUMIFS([1]FATURAMENTO!$Q$7:$Q$200,[1]FATURAMENTO!$L$7:$L$200,[1]ESTOQUE!$B5,[1]FATURAMENTO!$A$7:$A$200,[1]ESTOQUE!AJ$3))</f>
        <v>0</v>
      </c>
      <c r="AO5" s="17">
        <f>(SUMIFS([1]FATURAMENTO!$S$7:$S$200,[1]FATURAMENTO!$L$7:$L$200,[1]ESTOQUE!$B5,[1]FATURAMENTO!$A$7:$A$200,[1]ESTOQUE!AJ$3))</f>
        <v>0</v>
      </c>
      <c r="AP5" s="14">
        <f t="shared" ref="AP5:AP6" si="14">IF(AJ5&gt;=0,AJ5+AL5-AN5,)</f>
        <v>0</v>
      </c>
      <c r="AQ5" s="15">
        <f t="shared" ref="AQ5:AQ6" si="15">IF(AK5&gt;0,AK5+AM5-AO5,)</f>
        <v>0</v>
      </c>
      <c r="AR5" s="14">
        <f t="shared" ref="AR5:AS6" si="16">AP5</f>
        <v>0</v>
      </c>
      <c r="AS5" s="15">
        <f t="shared" si="16"/>
        <v>0</v>
      </c>
      <c r="AT5" s="16">
        <f>(SUMIFS('[1]COMPRAS MERCADORIA'!$G$2:$G$64,'[1]COMPRAS MERCADORIA'!$D$2:$D$64,[1]ESTOQUE!$B5,'[1]COMPRAS MERCADORIA'!$A$2:$A$64,[1]ESTOQUE!AR$3))</f>
        <v>0</v>
      </c>
      <c r="AU5" s="17">
        <f>(SUMIFS('[1]COMPRAS MERCADORIA'!$H$2:$H$64,'[1]COMPRAS MERCADORIA'!$D$2:$D$64,[1]ESTOQUE!$B5,'[1]COMPRAS MERCADORIA'!$A$2:$A$64,[1]ESTOQUE!AR$3))</f>
        <v>0</v>
      </c>
      <c r="AV5" s="18">
        <f>(SUMIFS([1]FATURAMENTO!$Q$7:$Q$200,[1]FATURAMENTO!$L$7:$L$200,[1]ESTOQUE!$B5,[1]FATURAMENTO!$A$7:$A$200,[1]ESTOQUE!AR$3))</f>
        <v>0</v>
      </c>
      <c r="AW5" s="17">
        <f>(SUMIFS([1]FATURAMENTO!$S$7:$S$200,[1]FATURAMENTO!$L$7:$L$200,[1]ESTOQUE!$B5,[1]FATURAMENTO!$A$7:$A$200,[1]ESTOQUE!AR$3))</f>
        <v>0</v>
      </c>
      <c r="AX5" s="14">
        <f t="shared" ref="AX5:AX6" si="17">IF(AR5&gt;=0,AR5+AT5-AV5,)</f>
        <v>0</v>
      </c>
      <c r="AY5" s="15">
        <f t="shared" ref="AY5:AY6" si="18">IF(AS5&gt;0,AS5+AU5-AW5,)</f>
        <v>0</v>
      </c>
      <c r="AZ5" s="14">
        <f t="shared" ref="AZ5:BA6" si="19">AX5</f>
        <v>0</v>
      </c>
      <c r="BA5" s="15">
        <f t="shared" si="19"/>
        <v>0</v>
      </c>
      <c r="BB5" s="16">
        <f>(SUMIFS('[1]COMPRAS MERCADORIA'!$G$2:$G$64,'[1]COMPRAS MERCADORIA'!$D$2:$D$64,[1]ESTOQUE!$B5,'[1]COMPRAS MERCADORIA'!$A$2:$A$64,[1]ESTOQUE!AZ$3))</f>
        <v>0</v>
      </c>
      <c r="BC5" s="17">
        <f>(SUMIFS('[1]COMPRAS MERCADORIA'!$H$2:$H$64,'[1]COMPRAS MERCADORIA'!$D$2:$D$64,[1]ESTOQUE!$B5,'[1]COMPRAS MERCADORIA'!$A$2:$A$64,[1]ESTOQUE!AZ$3))</f>
        <v>0</v>
      </c>
      <c r="BD5" s="18">
        <f>(SUMIFS([1]FATURAMENTO!$Q$7:$Q$200,[1]FATURAMENTO!$L$7:$L$200,[1]ESTOQUE!$B5,[1]FATURAMENTO!$A$7:$A$200,[1]ESTOQUE!AZ$3))</f>
        <v>0</v>
      </c>
      <c r="BE5" s="17">
        <f>(SUMIFS([1]FATURAMENTO!$S$7:$S$200,[1]FATURAMENTO!$L$7:$L$200,[1]ESTOQUE!$B5,[1]FATURAMENTO!$A$7:$A$200,[1]ESTOQUE!AZ$3))</f>
        <v>0</v>
      </c>
      <c r="BF5" s="14">
        <f t="shared" ref="BF5:BF6" si="20">IF(AZ5&gt;=0,AZ5+BB5-BD5,)</f>
        <v>0</v>
      </c>
      <c r="BG5" s="15">
        <f t="shared" ref="BG5:BG6" si="21">IF(BA5&gt;0,BA5+BC5-BE5,)</f>
        <v>0</v>
      </c>
      <c r="BH5" s="14">
        <f t="shared" ref="BH5:BI6" si="22">BF5</f>
        <v>0</v>
      </c>
      <c r="BI5" s="15">
        <f t="shared" si="22"/>
        <v>0</v>
      </c>
      <c r="BJ5" s="16">
        <f>(SUMIFS('[1]COMPRAS MERCADORIA'!$G$2:$G$64,'[1]COMPRAS MERCADORIA'!$D$2:$D$64,[1]ESTOQUE!$B5,'[1]COMPRAS MERCADORIA'!$A$2:$A$64,[1]ESTOQUE!BH$3))</f>
        <v>0</v>
      </c>
      <c r="BK5" s="17">
        <f>(SUMIFS('[1]COMPRAS MERCADORIA'!$H$2:$H$64,'[1]COMPRAS MERCADORIA'!$D$2:$D$64,[1]ESTOQUE!$B5,'[1]COMPRAS MERCADORIA'!$A$2:$A$64,[1]ESTOQUE!BH$3))</f>
        <v>0</v>
      </c>
      <c r="BL5" s="18">
        <f>(SUMIFS([1]FATURAMENTO!$Q$7:$Q$200,[1]FATURAMENTO!$L$7:$L$200,[1]ESTOQUE!$B5,[1]FATURAMENTO!$A$7:$A$200,[1]ESTOQUE!BH$3))</f>
        <v>0</v>
      </c>
      <c r="BM5" s="17">
        <f>(SUMIFS([1]FATURAMENTO!$S$7:$S$200,[1]FATURAMENTO!$L$7:$L$200,[1]ESTOQUE!$B5,[1]FATURAMENTO!$A$7:$A$200,[1]ESTOQUE!BH$3))</f>
        <v>0</v>
      </c>
      <c r="BN5" s="14">
        <f t="shared" ref="BN5:BN6" si="23">IF(BH5&gt;=0,BH5+BJ5-BL5,)</f>
        <v>0</v>
      </c>
      <c r="BO5" s="15">
        <f t="shared" ref="BO5:BO6" si="24">IF(BI5&gt;0,BI5+BK5-BM5,)</f>
        <v>0</v>
      </c>
      <c r="BP5" s="14">
        <f t="shared" ref="BP5:BQ6" si="25">BN5</f>
        <v>0</v>
      </c>
      <c r="BQ5" s="15">
        <f t="shared" si="25"/>
        <v>0</v>
      </c>
      <c r="BR5" s="16">
        <f>(SUMIFS('[1]COMPRAS MERCADORIA'!$G$2:$G$64,'[1]COMPRAS MERCADORIA'!$D$2:$D$64,[1]ESTOQUE!$B5,'[1]COMPRAS MERCADORIA'!$A$2:$A$64,[1]ESTOQUE!BP$3))</f>
        <v>0</v>
      </c>
      <c r="BS5" s="17">
        <f>(SUMIFS('[1]COMPRAS MERCADORIA'!$H$2:$H$64,'[1]COMPRAS MERCADORIA'!$D$2:$D$64,[1]ESTOQUE!$B5,'[1]COMPRAS MERCADORIA'!$A$2:$A$64,[1]ESTOQUE!BP$3))</f>
        <v>0</v>
      </c>
      <c r="BT5" s="18">
        <f>(SUMIFS([1]FATURAMENTO!$Q$7:$Q$200,[1]FATURAMENTO!$L$7:$L$200,[1]ESTOQUE!$B5,[1]FATURAMENTO!$A$7:$A$200,[1]ESTOQUE!BP$3))</f>
        <v>0</v>
      </c>
      <c r="BU5" s="17">
        <f>(SUMIFS([1]FATURAMENTO!$S$7:$S$200,[1]FATURAMENTO!$L$7:$L$200,[1]ESTOQUE!$B5,[1]FATURAMENTO!$A$7:$A$200,[1]ESTOQUE!BP$3))</f>
        <v>0</v>
      </c>
      <c r="BV5" s="14">
        <f t="shared" ref="BV5:BV6" si="26">IF(BP5&gt;=0,BP5+BR5-BT5,)</f>
        <v>0</v>
      </c>
      <c r="BW5" s="15">
        <f t="shared" ref="BW5:BW6" si="27">IF(BQ5&gt;0,BQ5+BS5-BU5,)</f>
        <v>0</v>
      </c>
      <c r="BX5" s="14">
        <f t="shared" ref="BX5:BY6" si="28">BV5</f>
        <v>0</v>
      </c>
      <c r="BY5" s="15">
        <f t="shared" si="28"/>
        <v>0</v>
      </c>
      <c r="BZ5" s="16">
        <f>(SUMIFS('[1]COMPRAS MERCADORIA'!$G$2:$G$64,'[1]COMPRAS MERCADORIA'!$D$2:$D$64,[1]ESTOQUE!$B5,'[1]COMPRAS MERCADORIA'!$A$2:$A$64,[1]ESTOQUE!BX$3))</f>
        <v>0</v>
      </c>
      <c r="CA5" s="17">
        <f>(SUMIFS('[1]COMPRAS MERCADORIA'!$H$2:$H$64,'[1]COMPRAS MERCADORIA'!$D$2:$D$64,[1]ESTOQUE!$B5,'[1]COMPRAS MERCADORIA'!$A$2:$A$64,[1]ESTOQUE!BX$3))</f>
        <v>0</v>
      </c>
      <c r="CB5" s="18">
        <f>(SUMIFS([1]FATURAMENTO!$Q$7:$Q$200,[1]FATURAMENTO!$L$7:$L$200,[1]ESTOQUE!$B5,[1]FATURAMENTO!$A$7:$A$200,[1]ESTOQUE!BX$3))</f>
        <v>0</v>
      </c>
      <c r="CC5" s="17">
        <f>(SUMIFS([1]FATURAMENTO!$S$7:$S$200,[1]FATURAMENTO!$L$7:$L$200,[1]ESTOQUE!$B5,[1]FATURAMENTO!$A$7:$A$200,[1]ESTOQUE!BX$3))</f>
        <v>0</v>
      </c>
      <c r="CD5" s="14">
        <f t="shared" ref="CD5:CD6" si="29">IF(BX5&gt;=0,BX5+BZ5-CB5,)</f>
        <v>0</v>
      </c>
      <c r="CE5" s="15">
        <f t="shared" ref="CE5:CE6" si="30">IF(BY5&gt;0,BY5+CA5-CC5,)</f>
        <v>0</v>
      </c>
      <c r="CF5" s="14">
        <f t="shared" ref="CF5:CG6" si="31">CD5</f>
        <v>0</v>
      </c>
      <c r="CG5" s="15">
        <f t="shared" si="31"/>
        <v>0</v>
      </c>
      <c r="CH5" s="16">
        <f>(SUMIFS('[1]COMPRAS MERCADORIA'!$G$2:$G$64,'[1]COMPRAS MERCADORIA'!$D$2:$D$64,[1]ESTOQUE!$B5,'[1]COMPRAS MERCADORIA'!$A$2:$A$64,[1]ESTOQUE!CF$3))</f>
        <v>0</v>
      </c>
      <c r="CI5" s="17">
        <f>(SUMIFS('[1]COMPRAS MERCADORIA'!$H$2:$H$64,'[1]COMPRAS MERCADORIA'!$D$2:$D$64,[1]ESTOQUE!$B5,'[1]COMPRAS MERCADORIA'!$A$2:$A$64,[1]ESTOQUE!CF$3))</f>
        <v>0</v>
      </c>
      <c r="CJ5" s="18">
        <f>(SUMIFS([1]FATURAMENTO!$Q$7:$Q$200,[1]FATURAMENTO!$L$7:$L$200,[1]ESTOQUE!$B5,[1]FATURAMENTO!$A$7:$A$200,[1]ESTOQUE!CF$3))</f>
        <v>0</v>
      </c>
      <c r="CK5" s="17">
        <f>(SUMIFS([1]FATURAMENTO!$S$7:$S$200,[1]FATURAMENTO!$L$7:$L$200,[1]ESTOQUE!$B5,[1]FATURAMENTO!$A$7:$A$200,[1]ESTOQUE!CF$3))</f>
        <v>0</v>
      </c>
      <c r="CL5" s="14">
        <f t="shared" ref="CL5:CL6" si="32">IF(CF5&gt;=0,CF5+CH5-CJ5,)</f>
        <v>0</v>
      </c>
      <c r="CM5" s="15">
        <f t="shared" ref="CM5:CM6" si="33">IF(CG5&gt;0,CG5+CI5-CK5,)</f>
        <v>0</v>
      </c>
      <c r="CN5" s="14">
        <f t="shared" ref="CN5:CO6" si="34">CL5</f>
        <v>0</v>
      </c>
      <c r="CO5" s="15">
        <f t="shared" si="34"/>
        <v>0</v>
      </c>
      <c r="CP5" s="16">
        <f>(SUMIFS('[1]COMPRAS MERCADORIA'!$G$2:$G$64,'[1]COMPRAS MERCADORIA'!$D$2:$D$64,[1]ESTOQUE!$B5,'[1]COMPRAS MERCADORIA'!$A$2:$A$64,[1]ESTOQUE!CN$3))</f>
        <v>0</v>
      </c>
      <c r="CQ5" s="17">
        <f>(SUMIFS('[1]COMPRAS MERCADORIA'!$H$2:$H$64,'[1]COMPRAS MERCADORIA'!$D$2:$D$64,[1]ESTOQUE!$B5,'[1]COMPRAS MERCADORIA'!$A$2:$A$64,[1]ESTOQUE!CN$3))</f>
        <v>0</v>
      </c>
      <c r="CR5" s="18">
        <f>(SUMIFS([1]FATURAMENTO!$Q$7:$Q$200,[1]FATURAMENTO!$L$7:$L$200,[1]ESTOQUE!$B5,[1]FATURAMENTO!$A$7:$A$200,[1]ESTOQUE!CN$3))</f>
        <v>0</v>
      </c>
      <c r="CS5" s="17">
        <f>(SUMIFS([1]FATURAMENTO!$S$7:$S$200,[1]FATURAMENTO!$L$7:$L$200,[1]ESTOQUE!$B5,[1]FATURAMENTO!$A$7:$A$200,[1]ESTOQUE!CN$3))</f>
        <v>0</v>
      </c>
      <c r="CT5" s="14">
        <f t="shared" ref="CT5:CT6" si="35">IF(CN5&gt;=0,CN5+CP5-CR5,)</f>
        <v>0</v>
      </c>
      <c r="CU5" s="15">
        <f t="shared" ref="CU5:CU6" si="36">IF(CO5&gt;0,CO5+CQ5-CS5,)</f>
        <v>0</v>
      </c>
    </row>
    <row r="6" spans="1:99" x14ac:dyDescent="0.25">
      <c r="A6" s="13">
        <v>3</v>
      </c>
      <c r="B6" s="1" t="s">
        <v>24</v>
      </c>
      <c r="C6" s="1" t="s">
        <v>21</v>
      </c>
      <c r="D6" s="22">
        <v>0</v>
      </c>
      <c r="E6" s="23">
        <v>0</v>
      </c>
      <c r="F6" s="22">
        <v>0</v>
      </c>
      <c r="G6" s="23">
        <v>0</v>
      </c>
      <c r="H6" s="24">
        <v>0</v>
      </c>
      <c r="I6" s="23">
        <v>0</v>
      </c>
      <c r="J6" s="14">
        <f t="shared" si="0"/>
        <v>0</v>
      </c>
      <c r="K6" s="15">
        <f t="shared" si="1"/>
        <v>0</v>
      </c>
      <c r="L6" s="14">
        <f t="shared" si="2"/>
        <v>0</v>
      </c>
      <c r="M6" s="15">
        <f t="shared" si="3"/>
        <v>0</v>
      </c>
      <c r="N6" s="16">
        <f>(SUMIFS('[1]COMPRAS MERCADORIA'!$G$2:$G$64,'[1]COMPRAS MERCADORIA'!$D$2:$D$64,[1]ESTOQUE!$B6,'[1]COMPRAS MERCADORIA'!$A$2:$A$64,[1]ESTOQUE!L$3))</f>
        <v>0</v>
      </c>
      <c r="O6" s="17">
        <f>(SUMIFS('[1]COMPRAS MERCADORIA'!$H$2:$H$64,'[1]COMPRAS MERCADORIA'!$D$2:$D$64,[1]ESTOQUE!$B6,'[1]COMPRAS MERCADORIA'!$A$2:$A$64,[1]ESTOQUE!L$3))</f>
        <v>0</v>
      </c>
      <c r="P6" s="18">
        <v>0</v>
      </c>
      <c r="Q6" s="17">
        <v>0</v>
      </c>
      <c r="R6" s="14">
        <f t="shared" si="4"/>
        <v>0</v>
      </c>
      <c r="S6" s="15">
        <f t="shared" si="5"/>
        <v>0</v>
      </c>
      <c r="T6" s="14">
        <f t="shared" si="6"/>
        <v>0</v>
      </c>
      <c r="U6" s="15">
        <f t="shared" si="7"/>
        <v>0</v>
      </c>
      <c r="V6" s="16">
        <v>0</v>
      </c>
      <c r="W6" s="17">
        <v>0</v>
      </c>
      <c r="X6" s="18">
        <v>0</v>
      </c>
      <c r="Y6" s="17">
        <v>0</v>
      </c>
      <c r="Z6" s="14">
        <f t="shared" si="8"/>
        <v>0</v>
      </c>
      <c r="AA6" s="15">
        <f t="shared" si="9"/>
        <v>0</v>
      </c>
      <c r="AB6" s="14">
        <f t="shared" si="10"/>
        <v>0</v>
      </c>
      <c r="AC6" s="15">
        <f t="shared" si="10"/>
        <v>0</v>
      </c>
      <c r="AD6" s="16">
        <f>(SUMIFS('[1]COMPRAS MERCADORIA'!$G$2:$G$64,'[1]COMPRAS MERCADORIA'!$D$2:$D$64,[1]ESTOQUE!$B6,'[1]COMPRAS MERCADORIA'!$A$2:$A$64,[1]ESTOQUE!AB$3))</f>
        <v>0</v>
      </c>
      <c r="AE6" s="17">
        <f>(SUMIFS('[1]COMPRAS MERCADORIA'!$H$2:$H$64,'[1]COMPRAS MERCADORIA'!$D$2:$D$64,[1]ESTOQUE!$B6,'[1]COMPRAS MERCADORIA'!$A$2:$A$64,[1]ESTOQUE!AB$3))</f>
        <v>0</v>
      </c>
      <c r="AF6" s="18">
        <f>(SUMIFS([1]FATURAMENTO!$Q$7:$Q$200,[1]FATURAMENTO!$L$7:$L$200,[1]ESTOQUE!$B6,[1]FATURAMENTO!$A$7:$A$200,[1]ESTOQUE!AB$3))</f>
        <v>0</v>
      </c>
      <c r="AG6" s="17">
        <f>(SUMIFS([1]FATURAMENTO!$S$7:$S$200,[1]FATURAMENTO!$L$7:$L$200,[1]ESTOQUE!$B6,[1]FATURAMENTO!$A$7:$A$200,[1]ESTOQUE!AB$3))</f>
        <v>0</v>
      </c>
      <c r="AH6" s="14">
        <f t="shared" si="11"/>
        <v>0</v>
      </c>
      <c r="AI6" s="15">
        <f t="shared" si="12"/>
        <v>0</v>
      </c>
      <c r="AJ6" s="14">
        <f t="shared" si="13"/>
        <v>0</v>
      </c>
      <c r="AK6" s="15">
        <f t="shared" si="13"/>
        <v>0</v>
      </c>
      <c r="AL6" s="16">
        <f>(SUMIFS('[1]COMPRAS MERCADORIA'!$G$2:$G$64,'[1]COMPRAS MERCADORIA'!$D$2:$D$64,[1]ESTOQUE!$B6,'[1]COMPRAS MERCADORIA'!$A$2:$A$64,[1]ESTOQUE!AJ$3))</f>
        <v>0</v>
      </c>
      <c r="AM6" s="17">
        <f>(SUMIFS('[1]COMPRAS MERCADORIA'!$H$2:$H$64,'[1]COMPRAS MERCADORIA'!$D$2:$D$64,[1]ESTOQUE!$B6,'[1]COMPRAS MERCADORIA'!$A$2:$A$64,[1]ESTOQUE!AJ$3))</f>
        <v>0</v>
      </c>
      <c r="AN6" s="18">
        <f>(SUMIFS([1]FATURAMENTO!$Q$7:$Q$200,[1]FATURAMENTO!$L$7:$L$200,[1]ESTOQUE!$B6,[1]FATURAMENTO!$A$7:$A$200,[1]ESTOQUE!AJ$3))</f>
        <v>0</v>
      </c>
      <c r="AO6" s="17">
        <f>(SUMIFS([1]FATURAMENTO!$S$7:$S$200,[1]FATURAMENTO!$L$7:$L$200,[1]ESTOQUE!$B6,[1]FATURAMENTO!$A$7:$A$200,[1]ESTOQUE!AJ$3))</f>
        <v>0</v>
      </c>
      <c r="AP6" s="14">
        <f t="shared" si="14"/>
        <v>0</v>
      </c>
      <c r="AQ6" s="15">
        <f t="shared" si="15"/>
        <v>0</v>
      </c>
      <c r="AR6" s="14">
        <f t="shared" si="16"/>
        <v>0</v>
      </c>
      <c r="AS6" s="15">
        <f t="shared" si="16"/>
        <v>0</v>
      </c>
      <c r="AT6" s="16">
        <f>(SUMIFS('[1]COMPRAS MERCADORIA'!$G$2:$G$64,'[1]COMPRAS MERCADORIA'!$D$2:$D$64,[1]ESTOQUE!$B6,'[1]COMPRAS MERCADORIA'!$A$2:$A$64,[1]ESTOQUE!AR$3))</f>
        <v>0</v>
      </c>
      <c r="AU6" s="17">
        <f>(SUMIFS('[1]COMPRAS MERCADORIA'!$H$2:$H$64,'[1]COMPRAS MERCADORIA'!$D$2:$D$64,[1]ESTOQUE!$B6,'[1]COMPRAS MERCADORIA'!$A$2:$A$64,[1]ESTOQUE!AR$3))</f>
        <v>0</v>
      </c>
      <c r="AV6" s="18">
        <f>(SUMIFS([1]FATURAMENTO!$Q$7:$Q$200,[1]FATURAMENTO!$L$7:$L$200,[1]ESTOQUE!$B6,[1]FATURAMENTO!$A$7:$A$200,[1]ESTOQUE!AR$3))</f>
        <v>0</v>
      </c>
      <c r="AW6" s="17">
        <f>(SUMIFS([1]FATURAMENTO!$S$7:$S$200,[1]FATURAMENTO!$L$7:$L$200,[1]ESTOQUE!$B6,[1]FATURAMENTO!$A$7:$A$200,[1]ESTOQUE!AR$3))</f>
        <v>0</v>
      </c>
      <c r="AX6" s="14">
        <f t="shared" si="17"/>
        <v>0</v>
      </c>
      <c r="AY6" s="15">
        <f t="shared" si="18"/>
        <v>0</v>
      </c>
      <c r="AZ6" s="14">
        <f t="shared" si="19"/>
        <v>0</v>
      </c>
      <c r="BA6" s="15">
        <f t="shared" si="19"/>
        <v>0</v>
      </c>
      <c r="BB6" s="16">
        <f>(SUMIFS('[1]COMPRAS MERCADORIA'!$G$2:$G$64,'[1]COMPRAS MERCADORIA'!$D$2:$D$64,[1]ESTOQUE!$B6,'[1]COMPRAS MERCADORIA'!$A$2:$A$64,[1]ESTOQUE!AZ$3))</f>
        <v>0</v>
      </c>
      <c r="BC6" s="17">
        <f>(SUMIFS('[1]COMPRAS MERCADORIA'!$H$2:$H$64,'[1]COMPRAS MERCADORIA'!$D$2:$D$64,[1]ESTOQUE!$B6,'[1]COMPRAS MERCADORIA'!$A$2:$A$64,[1]ESTOQUE!AZ$3))</f>
        <v>0</v>
      </c>
      <c r="BD6" s="18">
        <f>(SUMIFS([1]FATURAMENTO!$Q$7:$Q$200,[1]FATURAMENTO!$L$7:$L$200,[1]ESTOQUE!$B6,[1]FATURAMENTO!$A$7:$A$200,[1]ESTOQUE!AZ$3))</f>
        <v>0</v>
      </c>
      <c r="BE6" s="17">
        <f>(SUMIFS([1]FATURAMENTO!$S$7:$S$200,[1]FATURAMENTO!$L$7:$L$200,[1]ESTOQUE!$B6,[1]FATURAMENTO!$A$7:$A$200,[1]ESTOQUE!AZ$3))</f>
        <v>0</v>
      </c>
      <c r="BF6" s="14">
        <f t="shared" si="20"/>
        <v>0</v>
      </c>
      <c r="BG6" s="15">
        <f t="shared" si="21"/>
        <v>0</v>
      </c>
      <c r="BH6" s="14">
        <f t="shared" si="22"/>
        <v>0</v>
      </c>
      <c r="BI6" s="15">
        <f t="shared" si="22"/>
        <v>0</v>
      </c>
      <c r="BJ6" s="16">
        <f>(SUMIFS('[1]COMPRAS MERCADORIA'!$G$2:$G$64,'[1]COMPRAS MERCADORIA'!$D$2:$D$64,[1]ESTOQUE!$B6,'[1]COMPRAS MERCADORIA'!$A$2:$A$64,[1]ESTOQUE!BH$3))</f>
        <v>0</v>
      </c>
      <c r="BK6" s="17">
        <f>(SUMIFS('[1]COMPRAS MERCADORIA'!$H$2:$H$64,'[1]COMPRAS MERCADORIA'!$D$2:$D$64,[1]ESTOQUE!$B6,'[1]COMPRAS MERCADORIA'!$A$2:$A$64,[1]ESTOQUE!BH$3))</f>
        <v>0</v>
      </c>
      <c r="BL6" s="18">
        <f>(SUMIFS([1]FATURAMENTO!$Q$7:$Q$200,[1]FATURAMENTO!$L$7:$L$200,[1]ESTOQUE!$B6,[1]FATURAMENTO!$A$7:$A$200,[1]ESTOQUE!BH$3))</f>
        <v>0</v>
      </c>
      <c r="BM6" s="17">
        <f>(SUMIFS([1]FATURAMENTO!$S$7:$S$200,[1]FATURAMENTO!$L$7:$L$200,[1]ESTOQUE!$B6,[1]FATURAMENTO!$A$7:$A$200,[1]ESTOQUE!BH$3))</f>
        <v>0</v>
      </c>
      <c r="BN6" s="14">
        <f t="shared" si="23"/>
        <v>0</v>
      </c>
      <c r="BO6" s="15">
        <f t="shared" si="24"/>
        <v>0</v>
      </c>
      <c r="BP6" s="14">
        <f t="shared" si="25"/>
        <v>0</v>
      </c>
      <c r="BQ6" s="15">
        <f t="shared" si="25"/>
        <v>0</v>
      </c>
      <c r="BR6" s="16">
        <f>(SUMIFS('[1]COMPRAS MERCADORIA'!$G$2:$G$64,'[1]COMPRAS MERCADORIA'!$D$2:$D$64,[1]ESTOQUE!$B6,'[1]COMPRAS MERCADORIA'!$A$2:$A$64,[1]ESTOQUE!BP$3))</f>
        <v>0</v>
      </c>
      <c r="BS6" s="17">
        <f>(SUMIFS('[1]COMPRAS MERCADORIA'!$H$2:$H$64,'[1]COMPRAS MERCADORIA'!$D$2:$D$64,[1]ESTOQUE!$B6,'[1]COMPRAS MERCADORIA'!$A$2:$A$64,[1]ESTOQUE!BP$3))</f>
        <v>0</v>
      </c>
      <c r="BT6" s="18">
        <f>(SUMIFS([1]FATURAMENTO!$Q$7:$Q$200,[1]FATURAMENTO!$L$7:$L$200,[1]ESTOQUE!$B6,[1]FATURAMENTO!$A$7:$A$200,[1]ESTOQUE!BP$3))</f>
        <v>0</v>
      </c>
      <c r="BU6" s="17">
        <f>(SUMIFS([1]FATURAMENTO!$S$7:$S$200,[1]FATURAMENTO!$L$7:$L$200,[1]ESTOQUE!$B6,[1]FATURAMENTO!$A$7:$A$200,[1]ESTOQUE!BP$3))</f>
        <v>0</v>
      </c>
      <c r="BV6" s="14">
        <f t="shared" si="26"/>
        <v>0</v>
      </c>
      <c r="BW6" s="15">
        <f t="shared" si="27"/>
        <v>0</v>
      </c>
      <c r="BX6" s="14">
        <f t="shared" si="28"/>
        <v>0</v>
      </c>
      <c r="BY6" s="15">
        <f t="shared" si="28"/>
        <v>0</v>
      </c>
      <c r="BZ6" s="16">
        <f>(SUMIFS('[1]COMPRAS MERCADORIA'!$G$2:$G$64,'[1]COMPRAS MERCADORIA'!$D$2:$D$64,[1]ESTOQUE!$B6,'[1]COMPRAS MERCADORIA'!$A$2:$A$64,[1]ESTOQUE!BX$3))</f>
        <v>0</v>
      </c>
      <c r="CA6" s="17">
        <f>(SUMIFS('[1]COMPRAS MERCADORIA'!$H$2:$H$64,'[1]COMPRAS MERCADORIA'!$D$2:$D$64,[1]ESTOQUE!$B6,'[1]COMPRAS MERCADORIA'!$A$2:$A$64,[1]ESTOQUE!BX$3))</f>
        <v>0</v>
      </c>
      <c r="CB6" s="18">
        <f>(SUMIFS([1]FATURAMENTO!$Q$7:$Q$200,[1]FATURAMENTO!$L$7:$L$200,[1]ESTOQUE!$B6,[1]FATURAMENTO!$A$7:$A$200,[1]ESTOQUE!BX$3))</f>
        <v>0</v>
      </c>
      <c r="CC6" s="17">
        <f>(SUMIFS([1]FATURAMENTO!$S$7:$S$200,[1]FATURAMENTO!$L$7:$L$200,[1]ESTOQUE!$B6,[1]FATURAMENTO!$A$7:$A$200,[1]ESTOQUE!BX$3))</f>
        <v>0</v>
      </c>
      <c r="CD6" s="14">
        <f t="shared" si="29"/>
        <v>0</v>
      </c>
      <c r="CE6" s="15">
        <f t="shared" si="30"/>
        <v>0</v>
      </c>
      <c r="CF6" s="14">
        <f t="shared" si="31"/>
        <v>0</v>
      </c>
      <c r="CG6" s="15">
        <f t="shared" si="31"/>
        <v>0</v>
      </c>
      <c r="CH6" s="16">
        <f>(SUMIFS('[1]COMPRAS MERCADORIA'!$G$2:$G$64,'[1]COMPRAS MERCADORIA'!$D$2:$D$64,[1]ESTOQUE!$B6,'[1]COMPRAS MERCADORIA'!$A$2:$A$64,[1]ESTOQUE!CF$3))</f>
        <v>0</v>
      </c>
      <c r="CI6" s="17">
        <f>(SUMIFS('[1]COMPRAS MERCADORIA'!$H$2:$H$64,'[1]COMPRAS MERCADORIA'!$D$2:$D$64,[1]ESTOQUE!$B6,'[1]COMPRAS MERCADORIA'!$A$2:$A$64,[1]ESTOQUE!CF$3))</f>
        <v>0</v>
      </c>
      <c r="CJ6" s="18">
        <f>(SUMIFS([1]FATURAMENTO!$Q$7:$Q$200,[1]FATURAMENTO!$L$7:$L$200,[1]ESTOQUE!$B6,[1]FATURAMENTO!$A$7:$A$200,[1]ESTOQUE!CF$3))</f>
        <v>0</v>
      </c>
      <c r="CK6" s="17">
        <f>(SUMIFS([1]FATURAMENTO!$S$7:$S$200,[1]FATURAMENTO!$L$7:$L$200,[1]ESTOQUE!$B6,[1]FATURAMENTO!$A$7:$A$200,[1]ESTOQUE!CF$3))</f>
        <v>0</v>
      </c>
      <c r="CL6" s="14">
        <f t="shared" si="32"/>
        <v>0</v>
      </c>
      <c r="CM6" s="15">
        <f t="shared" si="33"/>
        <v>0</v>
      </c>
      <c r="CN6" s="14">
        <f t="shared" si="34"/>
        <v>0</v>
      </c>
      <c r="CO6" s="15">
        <f t="shared" si="34"/>
        <v>0</v>
      </c>
      <c r="CP6" s="16">
        <f>(SUMIFS('[1]COMPRAS MERCADORIA'!$G$2:$G$64,'[1]COMPRAS MERCADORIA'!$D$2:$D$64,[1]ESTOQUE!$B6,'[1]COMPRAS MERCADORIA'!$A$2:$A$64,[1]ESTOQUE!CN$3))</f>
        <v>0</v>
      </c>
      <c r="CQ6" s="17">
        <f>(SUMIFS('[1]COMPRAS MERCADORIA'!$H$2:$H$64,'[1]COMPRAS MERCADORIA'!$D$2:$D$64,[1]ESTOQUE!$B6,'[1]COMPRAS MERCADORIA'!$A$2:$A$64,[1]ESTOQUE!CN$3))</f>
        <v>0</v>
      </c>
      <c r="CR6" s="18">
        <f>(SUMIFS([1]FATURAMENTO!$Q$7:$Q$200,[1]FATURAMENTO!$L$7:$L$200,[1]ESTOQUE!$B6,[1]FATURAMENTO!$A$7:$A$200,[1]ESTOQUE!CN$3))</f>
        <v>0</v>
      </c>
      <c r="CS6" s="17">
        <f>(SUMIFS([1]FATURAMENTO!$S$7:$S$200,[1]FATURAMENTO!$L$7:$L$200,[1]ESTOQUE!$B6,[1]FATURAMENTO!$A$7:$A$200,[1]ESTOQUE!CN$3))</f>
        <v>0</v>
      </c>
      <c r="CT6" s="14">
        <f t="shared" si="35"/>
        <v>0</v>
      </c>
      <c r="CU6" s="15">
        <f t="shared" si="36"/>
        <v>0</v>
      </c>
    </row>
  </sheetData>
  <mergeCells count="61">
    <mergeCell ref="A3:C3"/>
    <mergeCell ref="CJ2:CK2"/>
    <mergeCell ref="CL2:CM2"/>
    <mergeCell ref="CN2:CO2"/>
    <mergeCell ref="CP2:CQ2"/>
    <mergeCell ref="CR2:CS2"/>
    <mergeCell ref="CT2:CU2"/>
    <mergeCell ref="BX2:BY2"/>
    <mergeCell ref="BZ2:CA2"/>
    <mergeCell ref="CB2:CC2"/>
    <mergeCell ref="CD2:CE2"/>
    <mergeCell ref="CF2:CG2"/>
    <mergeCell ref="CH2:CI2"/>
    <mergeCell ref="BL2:BM2"/>
    <mergeCell ref="BN2:BO2"/>
    <mergeCell ref="BP2:BQ2"/>
    <mergeCell ref="BR2:BS2"/>
    <mergeCell ref="BT2:BU2"/>
    <mergeCell ref="BV2:BW2"/>
    <mergeCell ref="AZ2:BA2"/>
    <mergeCell ref="BB2:BC2"/>
    <mergeCell ref="BD2:BE2"/>
    <mergeCell ref="BF2:BG2"/>
    <mergeCell ref="BH2:BI2"/>
    <mergeCell ref="BJ2:BK2"/>
    <mergeCell ref="AN2:AO2"/>
    <mergeCell ref="AP2:AQ2"/>
    <mergeCell ref="AR2:AS2"/>
    <mergeCell ref="AT2:AU2"/>
    <mergeCell ref="AV2:AW2"/>
    <mergeCell ref="AX2:AY2"/>
    <mergeCell ref="AB2:AC2"/>
    <mergeCell ref="AD2:AE2"/>
    <mergeCell ref="AF2:AG2"/>
    <mergeCell ref="AH2:AI2"/>
    <mergeCell ref="AJ2:AK2"/>
    <mergeCell ref="AL2:AM2"/>
    <mergeCell ref="P2:Q2"/>
    <mergeCell ref="R2:S2"/>
    <mergeCell ref="T2:U2"/>
    <mergeCell ref="V2:W2"/>
    <mergeCell ref="X2:Y2"/>
    <mergeCell ref="Z2:AA2"/>
    <mergeCell ref="D2:E2"/>
    <mergeCell ref="F2:G2"/>
    <mergeCell ref="H2:I2"/>
    <mergeCell ref="J2:K2"/>
    <mergeCell ref="L2:M2"/>
    <mergeCell ref="N2:O2"/>
    <mergeCell ref="AZ1:BG1"/>
    <mergeCell ref="BH1:BO1"/>
    <mergeCell ref="BP1:BW1"/>
    <mergeCell ref="BX1:CE1"/>
    <mergeCell ref="CF1:CM1"/>
    <mergeCell ref="CN1:CU1"/>
    <mergeCell ref="D1:K1"/>
    <mergeCell ref="L1:S1"/>
    <mergeCell ref="T1:AA1"/>
    <mergeCell ref="AB1:AI1"/>
    <mergeCell ref="AJ1:AQ1"/>
    <mergeCell ref="AR1:AY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Paulilio Ferreira Castello Branco</dc:creator>
  <cp:lastModifiedBy>Paulilio Ferreira Castello Branco</cp:lastModifiedBy>
  <dcterms:created xsi:type="dcterms:W3CDTF">2020-07-03T01:17:54Z</dcterms:created>
  <dcterms:modified xsi:type="dcterms:W3CDTF">2020-07-03T12:16:26Z</dcterms:modified>
</cp:coreProperties>
</file>