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92" windowHeight="8265"/>
  </bookViews>
  <sheets>
    <sheet name="Experiment" sheetId="1" r:id="rId1"/>
    <sheet name="Control" sheetId="2" r:id="rId2"/>
    <sheet name="comparisiongross conversion" sheetId="3" r:id="rId3"/>
  </sheets>
  <calcPr calcId="144525"/>
</workbook>
</file>

<file path=xl/sharedStrings.xml><?xml version="1.0" encoding="utf-8"?>
<sst xmlns="http://schemas.openxmlformats.org/spreadsheetml/2006/main" count="50">
  <si>
    <t>Date</t>
  </si>
  <si>
    <t>Pageviews</t>
  </si>
  <si>
    <t>Clicks</t>
  </si>
  <si>
    <t>Enrollments</t>
  </si>
  <si>
    <t>Gross converstion</t>
  </si>
  <si>
    <t>Payments</t>
  </si>
  <si>
    <t>Net conversion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</si>
  <si>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</si>
  <si>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</si>
  <si>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</si>
  <si>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</si>
  <si>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</si>
  <si>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</si>
  <si>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</si>
  <si>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</si>
  <si>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</si>
  <si>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</si>
  <si>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</si>
  <si>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</si>
  <si>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</si>
  <si>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</si>
  <si>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</si>
  <si>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</si>
  <si>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</si>
  <si>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</si>
  <si>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</si>
  <si>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</si>
  <si>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</si>
  <si>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</si>
  <si>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</si>
  <si>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</si>
  <si>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Total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</si>
  <si>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</si>
  <si>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</si>
  <si>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</si>
  <si>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</si>
  <si>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</si>
  <si>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</si>
  <si>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</si>
  <si>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</si>
  <si>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</si>
  <si>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</si>
  <si>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</si>
  <si>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</si>
  <si>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</si>
  <si>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Gross conversion</t>
  </si>
  <si>
    <t>Gross converstion control</t>
  </si>
  <si>
    <t>Gross converstion experiment</t>
  </si>
  <si>
    <t>x</t>
  </si>
  <si>
    <t>x means that value is higher than in other group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</si>
</sst>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0"/>
      <color rgb="FF000000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21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22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34" borderId="8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4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4" borderId="0" xfId="0" applyFont="1" applyFill="1" applyAlignment="1"/>
    <xf numFmtId="0" fontId="1" fillId="4" borderId="0" xfId="0" applyFont="1" applyFill="1"/>
    <xf numFmtId="0" fontId="1" fillId="0" borderId="0" xfId="0" applyFont="1"/>
    <xf numFmtId="0" fontId="1" fillId="4" borderId="0" xfId="0" applyFont="1" applyFill="1" applyAlignment="1">
      <alignment horizontal="right"/>
    </xf>
    <xf numFmtId="0" fontId="0" fillId="4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9"/>
  <sheetViews>
    <sheetView tabSelected="1" workbookViewId="0">
      <pane ySplit="1" topLeftCell="A6" activePane="bottomLeft" state="frozen"/>
      <selection/>
      <selection pane="bottomLeft" activeCell="G1" sqref="G1:G24"/>
    </sheetView>
  </sheetViews>
  <sheetFormatPr defaultColWidth="14.4336283185841" defaultRowHeight="15.75" customHeight="1" outlineLevelCol="6"/>
  <cols>
    <col min="5" max="5" width="25.0265486725664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t="s">
        <v>6</v>
      </c>
    </row>
    <row r="2" spans="1:7">
      <c r="A2" s="1" t="s">
        <v>7</v>
      </c>
      <c r="B2" s="4">
        <v>7716</v>
      </c>
      <c r="C2" s="4">
        <v>686</v>
      </c>
      <c r="D2" s="4">
        <v>105</v>
      </c>
      <c r="E2" s="5">
        <f t="shared" ref="E2:E14" si="0">D2/C2</f>
        <v>0.153061224489796</v>
      </c>
      <c r="F2" s="4">
        <v>34</v>
      </c>
      <c r="G2">
        <f>F2/C2</f>
        <v>0.0495626822157434</v>
      </c>
    </row>
    <row r="3" spans="1:7">
      <c r="A3" s="1" t="s">
        <v>8</v>
      </c>
      <c r="B3" s="4">
        <v>9288</v>
      </c>
      <c r="C3" s="4">
        <v>785</v>
      </c>
      <c r="D3" s="4">
        <v>116</v>
      </c>
      <c r="E3" s="5">
        <f t="shared" si="0"/>
        <v>0.147770700636943</v>
      </c>
      <c r="F3" s="4">
        <v>91</v>
      </c>
      <c r="G3">
        <f t="shared" ref="G3:G24" si="1">F3/C3</f>
        <v>0.115923566878981</v>
      </c>
    </row>
    <row r="4" spans="1:7">
      <c r="A4" s="1" t="s">
        <v>9</v>
      </c>
      <c r="B4" s="4">
        <v>10480</v>
      </c>
      <c r="C4" s="4">
        <v>884</v>
      </c>
      <c r="D4" s="4">
        <v>145</v>
      </c>
      <c r="E4" s="5">
        <f t="shared" si="0"/>
        <v>0.164027149321267</v>
      </c>
      <c r="F4" s="4">
        <v>79</v>
      </c>
      <c r="G4">
        <f t="shared" si="1"/>
        <v>0.0893665158371041</v>
      </c>
    </row>
    <row r="5" spans="1:7">
      <c r="A5" s="1" t="s">
        <v>10</v>
      </c>
      <c r="B5" s="4">
        <v>9867</v>
      </c>
      <c r="C5" s="4">
        <v>827</v>
      </c>
      <c r="D5" s="4">
        <v>138</v>
      </c>
      <c r="E5" s="5">
        <f t="shared" si="0"/>
        <v>0.166868198307134</v>
      </c>
      <c r="F5" s="4">
        <v>92</v>
      </c>
      <c r="G5">
        <f t="shared" si="1"/>
        <v>0.111245465538089</v>
      </c>
    </row>
    <row r="6" spans="1:7">
      <c r="A6" s="1" t="s">
        <v>11</v>
      </c>
      <c r="B6" s="4">
        <v>9793</v>
      </c>
      <c r="C6" s="4">
        <v>832</v>
      </c>
      <c r="D6" s="4">
        <v>140</v>
      </c>
      <c r="E6" s="5">
        <f t="shared" si="0"/>
        <v>0.168269230769231</v>
      </c>
      <c r="F6" s="4">
        <v>94</v>
      </c>
      <c r="G6">
        <f t="shared" si="1"/>
        <v>0.112980769230769</v>
      </c>
    </row>
    <row r="7" spans="1:7">
      <c r="A7" s="1" t="s">
        <v>12</v>
      </c>
      <c r="B7" s="4">
        <v>9500</v>
      </c>
      <c r="C7" s="4">
        <v>788</v>
      </c>
      <c r="D7" s="4">
        <v>129</v>
      </c>
      <c r="E7" s="5">
        <f t="shared" si="0"/>
        <v>0.163705583756345</v>
      </c>
      <c r="F7" s="4">
        <v>61</v>
      </c>
      <c r="G7">
        <f t="shared" si="1"/>
        <v>0.0774111675126904</v>
      </c>
    </row>
    <row r="8" spans="1:7">
      <c r="A8" s="1" t="s">
        <v>13</v>
      </c>
      <c r="B8" s="4">
        <v>9088</v>
      </c>
      <c r="C8" s="4">
        <v>780</v>
      </c>
      <c r="D8" s="4">
        <v>127</v>
      </c>
      <c r="E8" s="5">
        <f t="shared" si="0"/>
        <v>0.162820512820513</v>
      </c>
      <c r="F8" s="4">
        <v>44</v>
      </c>
      <c r="G8">
        <f t="shared" si="1"/>
        <v>0.0564102564102564</v>
      </c>
    </row>
    <row r="9" spans="1:7">
      <c r="A9" s="1" t="s">
        <v>14</v>
      </c>
      <c r="B9" s="4">
        <v>7664</v>
      </c>
      <c r="C9" s="4">
        <v>652</v>
      </c>
      <c r="D9" s="4">
        <v>94</v>
      </c>
      <c r="E9" s="5">
        <f t="shared" si="0"/>
        <v>0.144171779141104</v>
      </c>
      <c r="F9" s="4">
        <v>62</v>
      </c>
      <c r="G9">
        <f t="shared" si="1"/>
        <v>0.0950920245398773</v>
      </c>
    </row>
    <row r="10" spans="1:7">
      <c r="A10" s="1" t="s">
        <v>15</v>
      </c>
      <c r="B10" s="4">
        <v>8434</v>
      </c>
      <c r="C10" s="4">
        <v>697</v>
      </c>
      <c r="D10" s="4">
        <v>120</v>
      </c>
      <c r="E10" s="5">
        <f t="shared" si="0"/>
        <v>0.172166427546628</v>
      </c>
      <c r="F10" s="4">
        <v>77</v>
      </c>
      <c r="G10">
        <f t="shared" si="1"/>
        <v>0.110473457675753</v>
      </c>
    </row>
    <row r="11" spans="1:7">
      <c r="A11" s="1" t="s">
        <v>16</v>
      </c>
      <c r="B11" s="4">
        <v>10496</v>
      </c>
      <c r="C11" s="4">
        <v>860</v>
      </c>
      <c r="D11" s="4">
        <v>153</v>
      </c>
      <c r="E11" s="5">
        <f t="shared" si="0"/>
        <v>0.177906976744186</v>
      </c>
      <c r="F11" s="4">
        <v>98</v>
      </c>
      <c r="G11">
        <f t="shared" si="1"/>
        <v>0.113953488372093</v>
      </c>
    </row>
    <row r="12" spans="1:7">
      <c r="A12" s="1" t="s">
        <v>17</v>
      </c>
      <c r="B12" s="4">
        <v>10551</v>
      </c>
      <c r="C12" s="4">
        <v>864</v>
      </c>
      <c r="D12" s="4">
        <v>143</v>
      </c>
      <c r="E12" s="5">
        <f t="shared" si="0"/>
        <v>0.165509259259259</v>
      </c>
      <c r="F12" s="4">
        <v>71</v>
      </c>
      <c r="G12">
        <f t="shared" si="1"/>
        <v>0.0821759259259259</v>
      </c>
    </row>
    <row r="13" spans="1:7">
      <c r="A13" s="1" t="s">
        <v>18</v>
      </c>
      <c r="B13" s="4">
        <v>9737</v>
      </c>
      <c r="C13" s="4">
        <v>801</v>
      </c>
      <c r="D13" s="4">
        <v>128</v>
      </c>
      <c r="E13" s="5">
        <f t="shared" si="0"/>
        <v>0.15980024968789</v>
      </c>
      <c r="F13" s="4">
        <v>70</v>
      </c>
      <c r="G13">
        <f t="shared" si="1"/>
        <v>0.0873907615480649</v>
      </c>
    </row>
    <row r="14" spans="1:7">
      <c r="A14" s="1" t="s">
        <v>19</v>
      </c>
      <c r="B14" s="4">
        <v>8176</v>
      </c>
      <c r="C14" s="4">
        <v>642</v>
      </c>
      <c r="D14" s="4">
        <v>122</v>
      </c>
      <c r="E14" s="5">
        <f t="shared" si="0"/>
        <v>0.190031152647975</v>
      </c>
      <c r="F14" s="4">
        <v>68</v>
      </c>
      <c r="G14">
        <f t="shared" si="1"/>
        <v>0.105919003115265</v>
      </c>
    </row>
    <row r="15" spans="1:7">
      <c r="A15" s="1" t="s">
        <v>20</v>
      </c>
      <c r="B15" s="4">
        <v>9402</v>
      </c>
      <c r="C15" s="4">
        <v>697</v>
      </c>
      <c r="D15" s="4">
        <v>194</v>
      </c>
      <c r="E15" s="5">
        <f t="shared" ref="E15:E24" si="2">D15/C15</f>
        <v>0.278335724533716</v>
      </c>
      <c r="F15" s="4">
        <v>94</v>
      </c>
      <c r="G15">
        <f t="shared" si="1"/>
        <v>0.134863701578192</v>
      </c>
    </row>
    <row r="16" spans="1:7">
      <c r="A16" s="1" t="s">
        <v>21</v>
      </c>
      <c r="B16" s="4">
        <v>8669</v>
      </c>
      <c r="C16" s="4">
        <v>669</v>
      </c>
      <c r="D16" s="4">
        <v>127</v>
      </c>
      <c r="E16" s="5">
        <f t="shared" si="2"/>
        <v>0.1898355754858</v>
      </c>
      <c r="F16" s="4">
        <v>81</v>
      </c>
      <c r="G16">
        <f t="shared" si="1"/>
        <v>0.121076233183857</v>
      </c>
    </row>
    <row r="17" spans="1:7">
      <c r="A17" s="1" t="s">
        <v>22</v>
      </c>
      <c r="B17" s="4">
        <v>8881</v>
      </c>
      <c r="C17" s="4">
        <v>693</v>
      </c>
      <c r="D17" s="4">
        <v>153</v>
      </c>
      <c r="E17" s="5">
        <f t="shared" si="2"/>
        <v>0.220779220779221</v>
      </c>
      <c r="F17" s="4">
        <v>101</v>
      </c>
      <c r="G17">
        <f t="shared" si="1"/>
        <v>0.145743145743146</v>
      </c>
    </row>
    <row r="18" spans="1:7">
      <c r="A18" s="1" t="s">
        <v>23</v>
      </c>
      <c r="B18" s="4">
        <v>9655</v>
      </c>
      <c r="C18" s="4">
        <v>771</v>
      </c>
      <c r="D18" s="4">
        <v>213</v>
      </c>
      <c r="E18" s="5">
        <f t="shared" si="2"/>
        <v>0.276264591439689</v>
      </c>
      <c r="F18" s="4">
        <v>119</v>
      </c>
      <c r="G18">
        <f t="shared" si="1"/>
        <v>0.154345006485084</v>
      </c>
    </row>
    <row r="19" spans="1:7">
      <c r="A19" s="1" t="s">
        <v>24</v>
      </c>
      <c r="B19" s="4">
        <v>9396</v>
      </c>
      <c r="C19" s="4">
        <v>736</v>
      </c>
      <c r="D19" s="4">
        <v>162</v>
      </c>
      <c r="E19" s="5">
        <f t="shared" si="2"/>
        <v>0.220108695652174</v>
      </c>
      <c r="F19" s="4">
        <v>120</v>
      </c>
      <c r="G19">
        <f t="shared" si="1"/>
        <v>0.16304347826087</v>
      </c>
    </row>
    <row r="20" spans="1:7">
      <c r="A20" s="1" t="s">
        <v>25</v>
      </c>
      <c r="B20" s="4">
        <v>9262</v>
      </c>
      <c r="C20" s="4">
        <v>727</v>
      </c>
      <c r="D20" s="4">
        <v>201</v>
      </c>
      <c r="E20" s="5">
        <f t="shared" si="2"/>
        <v>0.276478679504814</v>
      </c>
      <c r="F20" s="4">
        <v>96</v>
      </c>
      <c r="G20">
        <f t="shared" si="1"/>
        <v>0.132049518569464</v>
      </c>
    </row>
    <row r="21" spans="1:7">
      <c r="A21" s="1" t="s">
        <v>26</v>
      </c>
      <c r="B21" s="4">
        <v>9308</v>
      </c>
      <c r="C21" s="4">
        <v>728</v>
      </c>
      <c r="D21" s="4">
        <v>207</v>
      </c>
      <c r="E21" s="5">
        <f t="shared" si="2"/>
        <v>0.284340659340659</v>
      </c>
      <c r="F21" s="4">
        <v>67</v>
      </c>
      <c r="G21">
        <f t="shared" si="1"/>
        <v>0.092032967032967</v>
      </c>
    </row>
    <row r="22" spans="1:7">
      <c r="A22" s="1" t="s">
        <v>27</v>
      </c>
      <c r="B22" s="4">
        <v>8715</v>
      </c>
      <c r="C22" s="4">
        <v>722</v>
      </c>
      <c r="D22" s="4">
        <v>182</v>
      </c>
      <c r="E22" s="5">
        <f t="shared" si="2"/>
        <v>0.25207756232687</v>
      </c>
      <c r="F22" s="4">
        <v>123</v>
      </c>
      <c r="G22">
        <f t="shared" si="1"/>
        <v>0.170360110803324</v>
      </c>
    </row>
    <row r="23" spans="1:7">
      <c r="A23" s="1" t="s">
        <v>28</v>
      </c>
      <c r="B23" s="4">
        <v>8448</v>
      </c>
      <c r="C23" s="4">
        <v>695</v>
      </c>
      <c r="D23" s="4">
        <v>142</v>
      </c>
      <c r="E23" s="5">
        <f t="shared" si="2"/>
        <v>0.20431654676259</v>
      </c>
      <c r="F23" s="4">
        <v>100</v>
      </c>
      <c r="G23">
        <f t="shared" si="1"/>
        <v>0.143884892086331</v>
      </c>
    </row>
    <row r="24" spans="1:7">
      <c r="A24" s="1" t="s">
        <v>29</v>
      </c>
      <c r="B24" s="4">
        <v>8836</v>
      </c>
      <c r="C24" s="4">
        <v>724</v>
      </c>
      <c r="D24" s="4">
        <v>182</v>
      </c>
      <c r="E24" s="5">
        <f t="shared" si="2"/>
        <v>0.251381215469613</v>
      </c>
      <c r="F24" s="4">
        <v>103</v>
      </c>
      <c r="G24">
        <f t="shared" si="1"/>
        <v>0.142265193370166</v>
      </c>
    </row>
    <row r="25" spans="1:7">
      <c r="A25" s="1" t="s">
        <v>30</v>
      </c>
      <c r="B25" s="4">
        <v>9359</v>
      </c>
      <c r="C25" s="4">
        <v>789</v>
      </c>
      <c r="D25" s="7">
        <f>SUM(D2:D24)</f>
        <v>3423</v>
      </c>
      <c r="E25" s="7"/>
      <c r="F25" s="7">
        <f>SUM(F2:F24)</f>
        <v>1945</v>
      </c>
      <c r="G25" s="10" t="s">
        <v>31</v>
      </c>
    </row>
    <row r="26" ht="12.75" spans="1:6">
      <c r="A26" s="1" t="s">
        <v>32</v>
      </c>
      <c r="B26" s="4">
        <v>9427</v>
      </c>
      <c r="C26" s="4">
        <v>743</v>
      </c>
      <c r="D26" s="8"/>
      <c r="E26" s="8"/>
      <c r="F26" s="8"/>
    </row>
    <row r="27" ht="12.75" spans="1:6">
      <c r="A27" s="1" t="s">
        <v>33</v>
      </c>
      <c r="B27" s="4">
        <v>9633</v>
      </c>
      <c r="C27" s="4">
        <v>808</v>
      </c>
      <c r="D27" s="8"/>
      <c r="E27" s="8"/>
      <c r="F27" s="8"/>
    </row>
    <row r="28" ht="12.75" spans="1:6">
      <c r="A28" s="1" t="s">
        <v>34</v>
      </c>
      <c r="B28" s="4">
        <v>9842</v>
      </c>
      <c r="C28" s="4">
        <v>831</v>
      </c>
      <c r="D28" s="8"/>
      <c r="E28" s="8"/>
      <c r="F28" s="8"/>
    </row>
    <row r="29" ht="12.75" spans="1:6">
      <c r="A29" s="1" t="s">
        <v>35</v>
      </c>
      <c r="B29" s="4">
        <v>9272</v>
      </c>
      <c r="C29" s="4">
        <v>767</v>
      </c>
      <c r="D29" s="8"/>
      <c r="E29" s="8"/>
      <c r="F29" s="8"/>
    </row>
    <row r="30" ht="12.75" spans="1:6">
      <c r="A30" s="1" t="s">
        <v>36</v>
      </c>
      <c r="B30" s="4">
        <v>8969</v>
      </c>
      <c r="C30" s="4">
        <v>760</v>
      </c>
      <c r="D30" s="8"/>
      <c r="E30" s="8"/>
      <c r="F30" s="8"/>
    </row>
    <row r="31" ht="12.75" spans="1:6">
      <c r="A31" s="1" t="s">
        <v>37</v>
      </c>
      <c r="B31" s="4">
        <v>9697</v>
      </c>
      <c r="C31" s="4">
        <v>850</v>
      </c>
      <c r="D31" s="8"/>
      <c r="E31" s="8"/>
      <c r="F31" s="8"/>
    </row>
    <row r="32" ht="12.75" spans="1:6">
      <c r="A32" s="1" t="s">
        <v>38</v>
      </c>
      <c r="B32" s="4">
        <v>10445</v>
      </c>
      <c r="C32" s="4">
        <v>851</v>
      </c>
      <c r="D32" s="8"/>
      <c r="E32" s="8"/>
      <c r="F32" s="8"/>
    </row>
    <row r="33" ht="12.75" spans="1:6">
      <c r="A33" s="1" t="s">
        <v>39</v>
      </c>
      <c r="B33" s="4">
        <v>9931</v>
      </c>
      <c r="C33" s="4">
        <v>831</v>
      </c>
      <c r="D33" s="8"/>
      <c r="E33" s="8"/>
      <c r="F33" s="8"/>
    </row>
    <row r="34" ht="12.75" spans="1:6">
      <c r="A34" s="1" t="s">
        <v>40</v>
      </c>
      <c r="B34" s="4">
        <v>10042</v>
      </c>
      <c r="C34" s="4">
        <v>802</v>
      </c>
      <c r="D34" s="8"/>
      <c r="E34" s="8"/>
      <c r="F34" s="8"/>
    </row>
    <row r="35" ht="12.75" spans="1:6">
      <c r="A35" s="1" t="s">
        <v>41</v>
      </c>
      <c r="B35" s="4">
        <v>9721</v>
      </c>
      <c r="C35" s="4">
        <v>829</v>
      </c>
      <c r="D35" s="8"/>
      <c r="E35" s="8"/>
      <c r="F35" s="8"/>
    </row>
    <row r="36" ht="12.75" spans="1:6">
      <c r="A36" s="1" t="s">
        <v>42</v>
      </c>
      <c r="B36" s="4">
        <v>9304</v>
      </c>
      <c r="C36" s="4">
        <v>770</v>
      </c>
      <c r="D36" s="8"/>
      <c r="E36" s="8"/>
      <c r="F36" s="8"/>
    </row>
    <row r="37" ht="12.75" spans="1:6">
      <c r="A37" s="1" t="s">
        <v>43</v>
      </c>
      <c r="B37" s="4">
        <v>8668</v>
      </c>
      <c r="C37" s="4">
        <v>724</v>
      </c>
      <c r="D37" s="8"/>
      <c r="E37" s="8"/>
      <c r="F37" s="8"/>
    </row>
    <row r="38" ht="12.75" spans="1:6">
      <c r="A38" s="1" t="s">
        <v>44</v>
      </c>
      <c r="B38" s="4">
        <v>8988</v>
      </c>
      <c r="C38" s="4">
        <v>710</v>
      </c>
      <c r="D38" s="8"/>
      <c r="E38" s="8"/>
      <c r="F38" s="8"/>
    </row>
    <row r="39" customHeight="1" spans="2:3">
      <c r="B39" s="10">
        <f>SUM(B2:B38)</f>
        <v>344660</v>
      </c>
      <c r="C39" s="10">
        <f>SUM(C2:C38)</f>
        <v>28325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0"/>
  <sheetViews>
    <sheetView workbookViewId="0">
      <pane ySplit="1" topLeftCell="A2" activePane="bottomLeft" state="frozen"/>
      <selection/>
      <selection pane="bottomLeft" activeCell="G1" sqref="G1:G24"/>
    </sheetView>
  </sheetViews>
  <sheetFormatPr defaultColWidth="14.4336283185841" defaultRowHeight="15.75" customHeight="1" outlineLevelCol="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2" t="s">
        <v>45</v>
      </c>
      <c r="F1" s="1" t="s">
        <v>5</v>
      </c>
      <c r="G1" s="3" t="s">
        <v>6</v>
      </c>
    </row>
    <row r="2" spans="1:7">
      <c r="A2" s="1" t="s">
        <v>7</v>
      </c>
      <c r="B2" s="4">
        <v>7723</v>
      </c>
      <c r="C2" s="4">
        <v>687</v>
      </c>
      <c r="D2" s="4">
        <v>134</v>
      </c>
      <c r="E2" s="5">
        <f>D2/C2</f>
        <v>0.195050946142649</v>
      </c>
      <c r="F2" s="4">
        <v>70</v>
      </c>
      <c r="G2" s="3">
        <f>F2/C2</f>
        <v>0.101892285298399</v>
      </c>
    </row>
    <row r="3" spans="1:7">
      <c r="A3" s="1" t="s">
        <v>8</v>
      </c>
      <c r="B3" s="4">
        <v>9102</v>
      </c>
      <c r="C3" s="4">
        <v>779</v>
      </c>
      <c r="D3" s="4">
        <v>147</v>
      </c>
      <c r="E3" s="5">
        <f t="shared" ref="E3:E39" si="0">D3/C3</f>
        <v>0.188703465982028</v>
      </c>
      <c r="F3" s="4">
        <v>70</v>
      </c>
      <c r="G3" s="3">
        <f t="shared" ref="G3:G24" si="1">F3/C3</f>
        <v>0.0898587933247754</v>
      </c>
    </row>
    <row r="4" spans="1:7">
      <c r="A4" s="1" t="s">
        <v>9</v>
      </c>
      <c r="B4" s="4">
        <v>10511</v>
      </c>
      <c r="C4" s="4">
        <v>909</v>
      </c>
      <c r="D4" s="4">
        <v>167</v>
      </c>
      <c r="E4" s="5">
        <f t="shared" si="0"/>
        <v>0.183718371837184</v>
      </c>
      <c r="F4" s="4">
        <v>95</v>
      </c>
      <c r="G4" s="3">
        <f t="shared" si="1"/>
        <v>0.104510451045105</v>
      </c>
    </row>
    <row r="5" spans="1:7">
      <c r="A5" s="1" t="s">
        <v>10</v>
      </c>
      <c r="B5" s="4">
        <v>9871</v>
      </c>
      <c r="C5" s="4">
        <v>836</v>
      </c>
      <c r="D5" s="4">
        <v>156</v>
      </c>
      <c r="E5" s="5">
        <f t="shared" si="0"/>
        <v>0.186602870813397</v>
      </c>
      <c r="F5" s="4">
        <v>105</v>
      </c>
      <c r="G5" s="3">
        <f t="shared" si="1"/>
        <v>0.125598086124402</v>
      </c>
    </row>
    <row r="6" spans="1:7">
      <c r="A6" s="1" t="s">
        <v>11</v>
      </c>
      <c r="B6" s="4">
        <v>10014</v>
      </c>
      <c r="C6" s="4">
        <v>837</v>
      </c>
      <c r="D6" s="4">
        <v>163</v>
      </c>
      <c r="E6" s="5">
        <f t="shared" si="0"/>
        <v>0.194743130227001</v>
      </c>
      <c r="F6" s="4">
        <v>64</v>
      </c>
      <c r="G6" s="3">
        <f t="shared" si="1"/>
        <v>0.0764635603345281</v>
      </c>
    </row>
    <row r="7" spans="1:7">
      <c r="A7" s="1" t="s">
        <v>12</v>
      </c>
      <c r="B7" s="4">
        <v>9670</v>
      </c>
      <c r="C7" s="4">
        <v>823</v>
      </c>
      <c r="D7" s="4">
        <v>138</v>
      </c>
      <c r="E7" s="5">
        <f t="shared" si="0"/>
        <v>0.16767922235723</v>
      </c>
      <c r="F7" s="4">
        <v>82</v>
      </c>
      <c r="G7" s="3">
        <f t="shared" si="1"/>
        <v>0.0996354799513973</v>
      </c>
    </row>
    <row r="8" spans="1:7">
      <c r="A8" s="1" t="s">
        <v>13</v>
      </c>
      <c r="B8" s="4">
        <v>9008</v>
      </c>
      <c r="C8" s="4">
        <v>748</v>
      </c>
      <c r="D8" s="4">
        <v>146</v>
      </c>
      <c r="E8" s="5">
        <f t="shared" si="0"/>
        <v>0.195187165775401</v>
      </c>
      <c r="F8" s="4">
        <v>76</v>
      </c>
      <c r="G8" s="3">
        <f t="shared" si="1"/>
        <v>0.101604278074866</v>
      </c>
    </row>
    <row r="9" spans="1:7">
      <c r="A9" s="1" t="s">
        <v>14</v>
      </c>
      <c r="B9" s="4">
        <v>7434</v>
      </c>
      <c r="C9" s="4">
        <v>632</v>
      </c>
      <c r="D9" s="4">
        <v>110</v>
      </c>
      <c r="E9" s="5">
        <f t="shared" si="0"/>
        <v>0.174050632911392</v>
      </c>
      <c r="F9" s="4">
        <v>70</v>
      </c>
      <c r="G9" s="3">
        <f t="shared" si="1"/>
        <v>0.110759493670886</v>
      </c>
    </row>
    <row r="10" spans="1:7">
      <c r="A10" s="1" t="s">
        <v>15</v>
      </c>
      <c r="B10" s="4">
        <v>8459</v>
      </c>
      <c r="C10" s="4">
        <v>691</v>
      </c>
      <c r="D10" s="4">
        <v>131</v>
      </c>
      <c r="E10" s="5">
        <f t="shared" si="0"/>
        <v>0.189580318379161</v>
      </c>
      <c r="F10" s="4">
        <v>60</v>
      </c>
      <c r="G10" s="3">
        <f t="shared" si="1"/>
        <v>0.0868306801736614</v>
      </c>
    </row>
    <row r="11" spans="1:7">
      <c r="A11" s="1" t="s">
        <v>16</v>
      </c>
      <c r="B11" s="4">
        <v>10667</v>
      </c>
      <c r="C11" s="4">
        <v>861</v>
      </c>
      <c r="D11" s="4">
        <v>165</v>
      </c>
      <c r="E11" s="5">
        <f t="shared" si="0"/>
        <v>0.191637630662021</v>
      </c>
      <c r="F11" s="4">
        <v>97</v>
      </c>
      <c r="G11" s="3">
        <f t="shared" si="1"/>
        <v>0.112659698025552</v>
      </c>
    </row>
    <row r="12" spans="1:7">
      <c r="A12" s="1" t="s">
        <v>17</v>
      </c>
      <c r="B12" s="4">
        <v>10660</v>
      </c>
      <c r="C12" s="4">
        <v>867</v>
      </c>
      <c r="D12" s="4">
        <v>196</v>
      </c>
      <c r="E12" s="5">
        <f t="shared" si="0"/>
        <v>0.226066897347174</v>
      </c>
      <c r="F12" s="4">
        <v>105</v>
      </c>
      <c r="G12" s="3">
        <f t="shared" si="1"/>
        <v>0.121107266435986</v>
      </c>
    </row>
    <row r="13" spans="1:7">
      <c r="A13" s="1" t="s">
        <v>18</v>
      </c>
      <c r="B13" s="4">
        <v>9947</v>
      </c>
      <c r="C13" s="4">
        <v>838</v>
      </c>
      <c r="D13" s="4">
        <v>162</v>
      </c>
      <c r="E13" s="5">
        <f t="shared" si="0"/>
        <v>0.193317422434368</v>
      </c>
      <c r="F13" s="4">
        <v>92</v>
      </c>
      <c r="G13" s="3">
        <f t="shared" si="1"/>
        <v>0.109785202863962</v>
      </c>
    </row>
    <row r="14" spans="1:7">
      <c r="A14" s="1" t="s">
        <v>19</v>
      </c>
      <c r="B14" s="4">
        <v>8324</v>
      </c>
      <c r="C14" s="4">
        <v>665</v>
      </c>
      <c r="D14" s="4">
        <v>127</v>
      </c>
      <c r="E14" s="5">
        <f t="shared" si="0"/>
        <v>0.190977443609023</v>
      </c>
      <c r="F14" s="4">
        <v>56</v>
      </c>
      <c r="G14" s="3">
        <f t="shared" si="1"/>
        <v>0.0842105263157895</v>
      </c>
    </row>
    <row r="15" spans="1:7">
      <c r="A15" s="1" t="s">
        <v>20</v>
      </c>
      <c r="B15" s="4">
        <v>9434</v>
      </c>
      <c r="C15" s="4">
        <v>673</v>
      </c>
      <c r="D15" s="4">
        <v>220</v>
      </c>
      <c r="E15" s="5">
        <f t="shared" si="0"/>
        <v>0.326894502228826</v>
      </c>
      <c r="F15" s="4">
        <v>122</v>
      </c>
      <c r="G15" s="3">
        <f t="shared" si="1"/>
        <v>0.181277860326894</v>
      </c>
    </row>
    <row r="16" spans="1:7">
      <c r="A16" s="1" t="s">
        <v>21</v>
      </c>
      <c r="B16" s="4">
        <v>8687</v>
      </c>
      <c r="C16" s="4">
        <v>691</v>
      </c>
      <c r="D16" s="4">
        <v>176</v>
      </c>
      <c r="E16" s="5">
        <f t="shared" si="0"/>
        <v>0.254703328509407</v>
      </c>
      <c r="F16" s="4">
        <v>128</v>
      </c>
      <c r="G16" s="3">
        <f t="shared" si="1"/>
        <v>0.185238784370478</v>
      </c>
    </row>
    <row r="17" spans="1:7">
      <c r="A17" s="1" t="s">
        <v>22</v>
      </c>
      <c r="B17" s="4">
        <v>8896</v>
      </c>
      <c r="C17" s="4">
        <v>708</v>
      </c>
      <c r="D17" s="4">
        <v>161</v>
      </c>
      <c r="E17" s="5">
        <f t="shared" si="0"/>
        <v>0.227401129943503</v>
      </c>
      <c r="F17" s="4">
        <v>104</v>
      </c>
      <c r="G17" s="3">
        <f t="shared" si="1"/>
        <v>0.146892655367232</v>
      </c>
    </row>
    <row r="18" spans="1:7">
      <c r="A18" s="1" t="s">
        <v>23</v>
      </c>
      <c r="B18" s="4">
        <v>9535</v>
      </c>
      <c r="C18" s="4">
        <v>759</v>
      </c>
      <c r="D18" s="4">
        <v>233</v>
      </c>
      <c r="E18" s="5">
        <f t="shared" si="0"/>
        <v>0.306982872200263</v>
      </c>
      <c r="F18" s="4">
        <v>124</v>
      </c>
      <c r="G18" s="3">
        <f t="shared" si="1"/>
        <v>0.163372859025033</v>
      </c>
    </row>
    <row r="19" spans="1:7">
      <c r="A19" s="1" t="s">
        <v>24</v>
      </c>
      <c r="B19" s="4">
        <v>9363</v>
      </c>
      <c r="C19" s="4">
        <v>736</v>
      </c>
      <c r="D19" s="4">
        <v>154</v>
      </c>
      <c r="E19" s="5">
        <f t="shared" si="0"/>
        <v>0.209239130434783</v>
      </c>
      <c r="F19" s="4">
        <v>91</v>
      </c>
      <c r="G19" s="3">
        <f t="shared" si="1"/>
        <v>0.123641304347826</v>
      </c>
    </row>
    <row r="20" spans="1:7">
      <c r="A20" s="1" t="s">
        <v>25</v>
      </c>
      <c r="B20" s="4">
        <v>9327</v>
      </c>
      <c r="C20" s="4">
        <v>739</v>
      </c>
      <c r="D20" s="4">
        <v>196</v>
      </c>
      <c r="E20" s="5">
        <f t="shared" si="0"/>
        <v>0.265223274695535</v>
      </c>
      <c r="F20" s="4">
        <v>86</v>
      </c>
      <c r="G20" s="3">
        <f t="shared" si="1"/>
        <v>0.11637347767253</v>
      </c>
    </row>
    <row r="21" spans="1:7">
      <c r="A21" s="1" t="s">
        <v>26</v>
      </c>
      <c r="B21" s="4">
        <v>9345</v>
      </c>
      <c r="C21" s="4">
        <v>734</v>
      </c>
      <c r="D21" s="4">
        <v>167</v>
      </c>
      <c r="E21" s="5">
        <f t="shared" si="0"/>
        <v>0.227520435967302</v>
      </c>
      <c r="F21" s="4">
        <v>75</v>
      </c>
      <c r="G21" s="3">
        <f t="shared" si="1"/>
        <v>0.102179836512262</v>
      </c>
    </row>
    <row r="22" spans="1:7">
      <c r="A22" s="1" t="s">
        <v>27</v>
      </c>
      <c r="B22" s="4">
        <v>8890</v>
      </c>
      <c r="C22" s="4">
        <v>706</v>
      </c>
      <c r="D22" s="4">
        <v>174</v>
      </c>
      <c r="E22" s="5">
        <f t="shared" si="0"/>
        <v>0.246458923512748</v>
      </c>
      <c r="F22" s="4">
        <v>101</v>
      </c>
      <c r="G22" s="3">
        <f t="shared" si="1"/>
        <v>0.143059490084986</v>
      </c>
    </row>
    <row r="23" spans="1:7">
      <c r="A23" s="1" t="s">
        <v>28</v>
      </c>
      <c r="B23" s="4">
        <v>8460</v>
      </c>
      <c r="C23" s="4">
        <v>681</v>
      </c>
      <c r="D23" s="4">
        <v>156</v>
      </c>
      <c r="E23" s="5">
        <f t="shared" si="0"/>
        <v>0.229074889867841</v>
      </c>
      <c r="F23" s="4">
        <v>93</v>
      </c>
      <c r="G23" s="3">
        <f t="shared" si="1"/>
        <v>0.136563876651982</v>
      </c>
    </row>
    <row r="24" ht="12.75" spans="1:7">
      <c r="A24" s="1" t="s">
        <v>29</v>
      </c>
      <c r="B24" s="4">
        <v>8836</v>
      </c>
      <c r="C24" s="4">
        <v>693</v>
      </c>
      <c r="D24" s="4">
        <v>206</v>
      </c>
      <c r="E24" s="5">
        <f t="shared" si="0"/>
        <v>0.297258297258297</v>
      </c>
      <c r="F24" s="4">
        <v>67</v>
      </c>
      <c r="G24" s="3">
        <f t="shared" si="1"/>
        <v>0.0966810966810967</v>
      </c>
    </row>
    <row r="25" ht="12.75" spans="1:7">
      <c r="A25" s="1" t="s">
        <v>30</v>
      </c>
      <c r="B25" s="4">
        <v>9437</v>
      </c>
      <c r="C25" s="4">
        <v>788</v>
      </c>
      <c r="D25" s="6">
        <f>SUM(D2:D24)</f>
        <v>3785</v>
      </c>
      <c r="E25" s="4"/>
      <c r="F25" s="7">
        <f>SUM(F2:F24)</f>
        <v>2033</v>
      </c>
      <c r="G25" s="6" t="s">
        <v>31</v>
      </c>
    </row>
    <row r="26" ht="12.75" spans="1:6">
      <c r="A26" s="1" t="s">
        <v>32</v>
      </c>
      <c r="B26" s="4">
        <v>9420</v>
      </c>
      <c r="C26" s="4">
        <v>781</v>
      </c>
      <c r="D26" s="1"/>
      <c r="E26" s="4"/>
      <c r="F26" s="8"/>
    </row>
    <row r="27" spans="1:6">
      <c r="A27" s="1" t="s">
        <v>33</v>
      </c>
      <c r="B27" s="4">
        <v>9570</v>
      </c>
      <c r="C27" s="4">
        <v>805</v>
      </c>
      <c r="D27" s="1"/>
      <c r="E27" s="4"/>
      <c r="F27" s="8"/>
    </row>
    <row r="28" spans="1:6">
      <c r="A28" s="1" t="s">
        <v>34</v>
      </c>
      <c r="B28" s="4">
        <v>9921</v>
      </c>
      <c r="C28" s="4">
        <v>830</v>
      </c>
      <c r="D28" s="1"/>
      <c r="E28" s="4"/>
      <c r="F28" s="8"/>
    </row>
    <row r="29" spans="1:6">
      <c r="A29" s="1" t="s">
        <v>35</v>
      </c>
      <c r="B29" s="4">
        <v>9424</v>
      </c>
      <c r="C29" s="4">
        <v>781</v>
      </c>
      <c r="D29" s="1"/>
      <c r="E29" s="4"/>
      <c r="F29" s="8"/>
    </row>
    <row r="30" spans="1:6">
      <c r="A30" s="1" t="s">
        <v>36</v>
      </c>
      <c r="B30" s="4">
        <v>9010</v>
      </c>
      <c r="C30" s="4">
        <v>756</v>
      </c>
      <c r="D30" s="1"/>
      <c r="E30" s="4"/>
      <c r="F30" s="8"/>
    </row>
    <row r="31" spans="1:6">
      <c r="A31" s="1" t="s">
        <v>37</v>
      </c>
      <c r="B31" s="4">
        <v>9656</v>
      </c>
      <c r="C31" s="4">
        <v>825</v>
      </c>
      <c r="D31" s="1"/>
      <c r="E31" s="4"/>
      <c r="F31" s="8"/>
    </row>
    <row r="32" spans="1:6">
      <c r="A32" s="1" t="s">
        <v>38</v>
      </c>
      <c r="B32" s="4">
        <v>10419</v>
      </c>
      <c r="C32" s="4">
        <v>874</v>
      </c>
      <c r="D32" s="1"/>
      <c r="E32" s="4"/>
      <c r="F32" s="8"/>
    </row>
    <row r="33" spans="1:6">
      <c r="A33" s="1" t="s">
        <v>39</v>
      </c>
      <c r="B33" s="4">
        <v>9880</v>
      </c>
      <c r="C33" s="4">
        <v>830</v>
      </c>
      <c r="D33" s="1"/>
      <c r="E33" s="4"/>
      <c r="F33" s="8"/>
    </row>
    <row r="34" spans="1:6">
      <c r="A34" s="1" t="s">
        <v>40</v>
      </c>
      <c r="B34" s="4">
        <v>10134</v>
      </c>
      <c r="C34" s="4">
        <v>801</v>
      </c>
      <c r="D34" s="1"/>
      <c r="E34" s="4"/>
      <c r="F34" s="8"/>
    </row>
    <row r="35" spans="1:6">
      <c r="A35" s="1" t="s">
        <v>41</v>
      </c>
      <c r="B35" s="4">
        <v>9717</v>
      </c>
      <c r="C35" s="4">
        <v>814</v>
      </c>
      <c r="D35" s="1"/>
      <c r="E35" s="4"/>
      <c r="F35" s="8"/>
    </row>
    <row r="36" spans="1:6">
      <c r="A36" s="1" t="s">
        <v>42</v>
      </c>
      <c r="B36" s="4">
        <v>9192</v>
      </c>
      <c r="C36" s="4">
        <v>735</v>
      </c>
      <c r="D36" s="1"/>
      <c r="E36" s="4"/>
      <c r="F36" s="8"/>
    </row>
    <row r="37" spans="1:6">
      <c r="A37" s="1" t="s">
        <v>43</v>
      </c>
      <c r="B37" s="4">
        <v>8630</v>
      </c>
      <c r="C37" s="4">
        <v>743</v>
      </c>
      <c r="D37" s="1"/>
      <c r="E37" s="4"/>
      <c r="F37" s="8"/>
    </row>
    <row r="38" spans="1:6">
      <c r="A38" s="1" t="s">
        <v>44</v>
      </c>
      <c r="B38" s="4">
        <v>8970</v>
      </c>
      <c r="C38" s="4">
        <v>722</v>
      </c>
      <c r="D38" s="1"/>
      <c r="E38" s="4"/>
      <c r="F38" s="8"/>
    </row>
    <row r="39" spans="1:6">
      <c r="A39" s="1"/>
      <c r="B39" s="9">
        <f>SUM(B2:B38)</f>
        <v>345543</v>
      </c>
      <c r="C39" s="9">
        <f>SUM(C2:C38)</f>
        <v>28378</v>
      </c>
      <c r="D39" s="6" t="s">
        <v>31</v>
      </c>
      <c r="E39" s="4"/>
      <c r="F39" s="8"/>
    </row>
    <row r="40" spans="1:6">
      <c r="A40" s="1"/>
      <c r="B40" s="4"/>
      <c r="C40" s="4"/>
      <c r="D40" s="1"/>
      <c r="E40" s="1"/>
      <c r="F40" s="8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7"/>
  <sheetViews>
    <sheetView workbookViewId="0">
      <selection activeCell="A28" sqref="A28"/>
    </sheetView>
  </sheetViews>
  <sheetFormatPr defaultColWidth="9.02654867256637" defaultRowHeight="12.75" outlineLevelCol="3"/>
  <cols>
    <col min="1" max="1" width="18.9203539823009" customWidth="1"/>
    <col min="3" max="3" width="20.5132743362832" customWidth="1"/>
  </cols>
  <sheetData>
    <row r="1" spans="1:3">
      <c r="A1" t="s">
        <v>46</v>
      </c>
      <c r="C1" t="s">
        <v>47</v>
      </c>
    </row>
    <row r="2" spans="1:3">
      <c r="A2">
        <v>0.195050946142649</v>
      </c>
      <c r="B2" t="s">
        <v>48</v>
      </c>
      <c r="C2">
        <v>0.153061224489796</v>
      </c>
    </row>
    <row r="3" spans="1:3">
      <c r="A3">
        <v>0.188703465982028</v>
      </c>
      <c r="B3" t="s">
        <v>48</v>
      </c>
      <c r="C3">
        <v>0.147770700636943</v>
      </c>
    </row>
    <row r="4" spans="1:3">
      <c r="A4">
        <v>0.183718371837184</v>
      </c>
      <c r="B4" t="s">
        <v>48</v>
      </c>
      <c r="C4">
        <v>0.164027149321267</v>
      </c>
    </row>
    <row r="5" spans="1:3">
      <c r="A5">
        <v>0.186602870813397</v>
      </c>
      <c r="B5" t="s">
        <v>48</v>
      </c>
      <c r="C5">
        <v>0.166868198307134</v>
      </c>
    </row>
    <row r="6" spans="1:3">
      <c r="A6">
        <v>0.194743130227001</v>
      </c>
      <c r="B6" t="s">
        <v>48</v>
      </c>
      <c r="C6">
        <v>0.168269230769231</v>
      </c>
    </row>
    <row r="7" spans="1:3">
      <c r="A7">
        <v>0.16767922235723</v>
      </c>
      <c r="B7" t="s">
        <v>48</v>
      </c>
      <c r="C7">
        <v>0.163705583756345</v>
      </c>
    </row>
    <row r="8" spans="1:3">
      <c r="A8">
        <v>0.195187165775401</v>
      </c>
      <c r="B8" t="s">
        <v>48</v>
      </c>
      <c r="C8">
        <v>0.162820512820513</v>
      </c>
    </row>
    <row r="9" spans="1:3">
      <c r="A9">
        <v>0.174050632911392</v>
      </c>
      <c r="B9" t="s">
        <v>48</v>
      </c>
      <c r="C9">
        <v>0.144171779141104</v>
      </c>
    </row>
    <row r="10" spans="1:3">
      <c r="A10">
        <v>0.189580318379161</v>
      </c>
      <c r="B10" t="s">
        <v>48</v>
      </c>
      <c r="C10">
        <v>0.172166427546628</v>
      </c>
    </row>
    <row r="11" spans="1:3">
      <c r="A11">
        <v>0.191637630662021</v>
      </c>
      <c r="B11" t="s">
        <v>48</v>
      </c>
      <c r="C11">
        <v>0.177906976744186</v>
      </c>
    </row>
    <row r="12" spans="1:3">
      <c r="A12">
        <v>0.226066897347174</v>
      </c>
      <c r="B12" t="s">
        <v>48</v>
      </c>
      <c r="C12">
        <v>0.165509259259259</v>
      </c>
    </row>
    <row r="13" spans="1:3">
      <c r="A13">
        <v>0.193317422434368</v>
      </c>
      <c r="B13" t="s">
        <v>48</v>
      </c>
      <c r="C13">
        <v>0.15980024968789</v>
      </c>
    </row>
    <row r="14" spans="1:3">
      <c r="A14">
        <v>0.190977443609023</v>
      </c>
      <c r="B14" t="s">
        <v>48</v>
      </c>
      <c r="C14">
        <v>0.190031152647975</v>
      </c>
    </row>
    <row r="15" spans="1:3">
      <c r="A15">
        <v>0.326894502228826</v>
      </c>
      <c r="B15" t="s">
        <v>48</v>
      </c>
      <c r="C15">
        <v>0.278335724533716</v>
      </c>
    </row>
    <row r="16" spans="1:3">
      <c r="A16">
        <v>0.254703328509407</v>
      </c>
      <c r="B16" t="s">
        <v>48</v>
      </c>
      <c r="C16">
        <v>0.1898355754858</v>
      </c>
    </row>
    <row r="17" spans="1:3">
      <c r="A17">
        <v>0.227401129943503</v>
      </c>
      <c r="B17" t="s">
        <v>48</v>
      </c>
      <c r="C17">
        <v>0.220779220779221</v>
      </c>
    </row>
    <row r="18" spans="1:3">
      <c r="A18">
        <v>0.306982872200263</v>
      </c>
      <c r="B18" t="s">
        <v>48</v>
      </c>
      <c r="C18">
        <v>0.276264591439689</v>
      </c>
    </row>
    <row r="19" spans="1:4">
      <c r="A19">
        <v>0.209239130434783</v>
      </c>
      <c r="C19">
        <v>0.220108695652174</v>
      </c>
      <c r="D19" t="s">
        <v>48</v>
      </c>
    </row>
    <row r="20" spans="1:4">
      <c r="A20">
        <v>0.265223274695535</v>
      </c>
      <c r="C20">
        <v>0.276478679504814</v>
      </c>
      <c r="D20" t="s">
        <v>48</v>
      </c>
    </row>
    <row r="21" spans="1:4">
      <c r="A21">
        <v>0.227520435967302</v>
      </c>
      <c r="C21">
        <v>0.284340659340659</v>
      </c>
      <c r="D21" t="s">
        <v>48</v>
      </c>
    </row>
    <row r="22" spans="1:4">
      <c r="A22">
        <v>0.246458923512748</v>
      </c>
      <c r="C22">
        <v>0.25207756232687</v>
      </c>
      <c r="D22" t="s">
        <v>48</v>
      </c>
    </row>
    <row r="23" spans="1:3">
      <c r="A23">
        <v>0.229074889867841</v>
      </c>
      <c r="B23" t="s">
        <v>48</v>
      </c>
      <c r="C23">
        <v>0.20431654676259</v>
      </c>
    </row>
    <row r="24" spans="1:3">
      <c r="A24">
        <v>0.297258297258297</v>
      </c>
      <c r="B24" t="s">
        <v>48</v>
      </c>
      <c r="C24">
        <v>0.251381215469613</v>
      </c>
    </row>
    <row r="27" spans="1:1">
      <c r="A27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Experiment</vt:lpstr>
      <vt:lpstr>Control</vt:lpstr>
      <vt:lpstr>comparisiongross conversion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2016-12-05T16:34:00Z</dcterms:created>
  <dcterms:modified xsi:type="dcterms:W3CDTF">2017-04-09T20:31:53Z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2057-10.2.0.5811</vt:lpwstr>
  </property>
</Properties>
</file>