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R-graphs\data_tables\"/>
    </mc:Choice>
  </mc:AlternateContent>
  <xr:revisionPtr revIDLastSave="0" documentId="13_ncr:1_{F18445E7-904A-4B1D-A5B4-051FD9A8FB9C}" xr6:coauthVersionLast="47" xr6:coauthVersionMax="47" xr10:uidLastSave="{00000000-0000-0000-0000-000000000000}"/>
  <bookViews>
    <workbookView xWindow="4845" yWindow="4215" windowWidth="21600" windowHeight="11385" activeTab="1" xr2:uid="{92C4E0DA-DD92-4D20-9961-4B73563276D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C34" i="1"/>
  <c r="D34" i="1"/>
  <c r="E34" i="1"/>
  <c r="F34" i="1"/>
  <c r="G34" i="1"/>
  <c r="B34" i="1"/>
  <c r="C33" i="1"/>
  <c r="D33" i="1"/>
  <c r="E33" i="1"/>
  <c r="F33" i="1"/>
  <c r="G33" i="1"/>
  <c r="B33" i="1"/>
  <c r="C32" i="1"/>
  <c r="D32" i="1"/>
  <c r="E32" i="1"/>
  <c r="F32" i="1"/>
  <c r="G32" i="1"/>
  <c r="B32" i="1"/>
  <c r="C31" i="1"/>
  <c r="D31" i="1"/>
  <c r="E31" i="1"/>
  <c r="F31" i="1"/>
  <c r="G31" i="1"/>
  <c r="B31" i="1"/>
  <c r="C30" i="1"/>
  <c r="D30" i="1"/>
  <c r="E30" i="1"/>
  <c r="F30" i="1"/>
  <c r="G30" i="1"/>
  <c r="B30" i="1"/>
  <c r="C29" i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<sst xmlns="http://schemas.openxmlformats.org/spreadsheetml/2006/main" count="95" uniqueCount="24">
  <si>
    <t xml:space="preserve">CDNB </t>
  </si>
  <si>
    <t>FL1</t>
  </si>
  <si>
    <t>HC</t>
  </si>
  <si>
    <t>FS</t>
  </si>
  <si>
    <t>FS_st dev</t>
  </si>
  <si>
    <t>SS</t>
  </si>
  <si>
    <t>SS_st dev</t>
  </si>
  <si>
    <t>paired</t>
  </si>
  <si>
    <t>redox</t>
  </si>
  <si>
    <t>normal</t>
  </si>
  <si>
    <t>stress</t>
  </si>
  <si>
    <t>JG</t>
  </si>
  <si>
    <t>AB</t>
  </si>
  <si>
    <t>PB</t>
  </si>
  <si>
    <t>P1</t>
  </si>
  <si>
    <t>P2</t>
  </si>
  <si>
    <t>NB</t>
  </si>
  <si>
    <t xml:space="preserve">AB </t>
  </si>
  <si>
    <t>FS height st.dev</t>
  </si>
  <si>
    <t>SS st. Dev</t>
  </si>
  <si>
    <t>FS height</t>
  </si>
  <si>
    <t>HC fraction</t>
  </si>
  <si>
    <t>SS_C</t>
  </si>
  <si>
    <t>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</si>
</sst>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DDAB-1D2F-47A9-A939-56CBD549AC12}">
  <dimension ref="A1:I70"/>
  <sheetViews>
    <sheetView topLeftCell="A40" workbookViewId="0">
      <selection activeCell="G65" sqref="G65:G7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0</v>
      </c>
      <c r="B2">
        <v>2.1366666666666667</v>
      </c>
      <c r="C2">
        <v>0.61601711344341203</v>
      </c>
      <c r="D2">
        <v>470.04666666666662</v>
      </c>
      <c r="E2">
        <v>111.28666666666668</v>
      </c>
      <c r="F2">
        <v>244.75333333333333</v>
      </c>
      <c r="G2">
        <v>157.01333333333301</v>
      </c>
      <c r="H2" t="s">
        <v>11</v>
      </c>
      <c r="I2">
        <v>44888</v>
      </c>
    </row>
    <row r="3" spans="1:9" x14ac:dyDescent="0.25">
      <c r="A3">
        <v>0</v>
      </c>
      <c r="B3">
        <v>2.7633333333333336</v>
      </c>
      <c r="C3">
        <v>0.55155523226714898</v>
      </c>
      <c r="D3">
        <v>481.54666666666662</v>
      </c>
      <c r="E3">
        <v>103.33666666666666</v>
      </c>
      <c r="F3">
        <v>250.05999999999997</v>
      </c>
      <c r="G3">
        <v>146.26333333333335</v>
      </c>
      <c r="H3" t="s">
        <v>12</v>
      </c>
      <c r="I3">
        <v>44889</v>
      </c>
    </row>
    <row r="4" spans="1:9" x14ac:dyDescent="0.25">
      <c r="A4">
        <v>0</v>
      </c>
      <c r="B4">
        <v>2.88</v>
      </c>
      <c r="C4">
        <v>0.49880557099716039</v>
      </c>
      <c r="D4">
        <v>453.435</v>
      </c>
      <c r="E4">
        <v>102.89</v>
      </c>
      <c r="F4">
        <v>221.61</v>
      </c>
      <c r="G4">
        <v>143.78333333333333</v>
      </c>
      <c r="H4" t="s">
        <v>13</v>
      </c>
      <c r="I4">
        <v>44894</v>
      </c>
    </row>
    <row r="5" spans="1:9" x14ac:dyDescent="0.25">
      <c r="A5">
        <v>0</v>
      </c>
      <c r="B5">
        <v>2.3000000000000003</v>
      </c>
      <c r="C5">
        <v>0.50605699483594868</v>
      </c>
      <c r="D5">
        <v>478.75666666666666</v>
      </c>
      <c r="E5">
        <v>107.29666666666667</v>
      </c>
      <c r="F5">
        <v>229.12666666666667</v>
      </c>
      <c r="G5">
        <v>157.32333333333335</v>
      </c>
      <c r="H5" t="s">
        <v>12</v>
      </c>
      <c r="I5">
        <v>44897</v>
      </c>
    </row>
    <row r="6" spans="1:9" x14ac:dyDescent="0.25">
      <c r="A6">
        <v>0</v>
      </c>
      <c r="B6">
        <v>4.0599999999999996</v>
      </c>
      <c r="C6">
        <v>1.2314741065524182</v>
      </c>
      <c r="D6">
        <v>453.66666666666703</v>
      </c>
      <c r="E6">
        <v>94.06</v>
      </c>
      <c r="F6">
        <v>264.04000000000002</v>
      </c>
      <c r="G6">
        <v>164.33666666666667</v>
      </c>
      <c r="H6" t="s">
        <v>13</v>
      </c>
      <c r="I6">
        <v>44914</v>
      </c>
    </row>
    <row r="7" spans="1:9" x14ac:dyDescent="0.25">
      <c r="A7">
        <v>0</v>
      </c>
      <c r="B7">
        <v>3.0366666666666666</v>
      </c>
      <c r="C7">
        <v>0.88358656665222313</v>
      </c>
      <c r="D7">
        <v>475.37666666666672</v>
      </c>
      <c r="E7">
        <v>93.083333333333329</v>
      </c>
      <c r="F7">
        <v>269.06666666666666</v>
      </c>
      <c r="G7">
        <v>144.01999999999998</v>
      </c>
      <c r="H7" t="s">
        <v>12</v>
      </c>
      <c r="I7">
        <v>44914</v>
      </c>
    </row>
    <row r="8" spans="1:9" x14ac:dyDescent="0.25">
      <c r="A8">
        <v>0</v>
      </c>
      <c r="B8">
        <v>4.2366666666666672</v>
      </c>
      <c r="C8">
        <v>1.2461234515200099</v>
      </c>
      <c r="D8">
        <v>465.19333333333333</v>
      </c>
      <c r="E8">
        <v>97.99666666666667</v>
      </c>
      <c r="F8">
        <v>276.11666666666673</v>
      </c>
      <c r="G8">
        <v>158.07666666666668</v>
      </c>
      <c r="H8" t="s">
        <v>11</v>
      </c>
      <c r="I8">
        <v>44914</v>
      </c>
    </row>
    <row r="9" spans="1:9" x14ac:dyDescent="0.25">
      <c r="A9">
        <v>0</v>
      </c>
      <c r="B9">
        <v>2.7249999999999996</v>
      </c>
      <c r="C9">
        <v>0.79649967499999996</v>
      </c>
      <c r="D9">
        <v>468.565</v>
      </c>
      <c r="E9">
        <v>107.235</v>
      </c>
      <c r="F9">
        <v>250.37</v>
      </c>
      <c r="G9">
        <v>147.285</v>
      </c>
      <c r="H9" t="s">
        <v>11</v>
      </c>
      <c r="I9">
        <v>44911</v>
      </c>
    </row>
    <row r="10" spans="1:9" x14ac:dyDescent="0.25">
      <c r="A10">
        <v>0</v>
      </c>
      <c r="B10">
        <v>2.78</v>
      </c>
      <c r="C10">
        <v>0.59988789399999998</v>
      </c>
      <c r="D10">
        <v>474.54333333333335</v>
      </c>
      <c r="E10">
        <v>105.8766667</v>
      </c>
      <c r="F10">
        <v>242.68666666666664</v>
      </c>
      <c r="G10">
        <v>136.04</v>
      </c>
      <c r="H10" t="s">
        <v>12</v>
      </c>
      <c r="I10">
        <v>44911</v>
      </c>
    </row>
    <row r="11" spans="1:9" x14ac:dyDescent="0.25">
      <c r="A11">
        <v>0</v>
      </c>
      <c r="B11">
        <v>3.5133333333333332</v>
      </c>
      <c r="C11">
        <v>0.77294321729119064</v>
      </c>
      <c r="D11">
        <v>452.48333333333301</v>
      </c>
      <c r="E11">
        <v>102.47666666666667</v>
      </c>
      <c r="F11">
        <v>227.68000000000004</v>
      </c>
      <c r="G11">
        <v>144.64333333333332</v>
      </c>
      <c r="H11" t="s">
        <v>13</v>
      </c>
      <c r="I11">
        <v>44914</v>
      </c>
    </row>
    <row r="12" spans="1:9" x14ac:dyDescent="0.25">
      <c r="A12">
        <v>0</v>
      </c>
      <c r="B12">
        <v>3.31</v>
      </c>
      <c r="C12">
        <v>0.90652672000000001</v>
      </c>
      <c r="D12">
        <v>463.29</v>
      </c>
      <c r="E12">
        <v>108.06</v>
      </c>
      <c r="F12">
        <v>260.15333333333336</v>
      </c>
      <c r="G12">
        <v>149.49333329999999</v>
      </c>
      <c r="H12" t="s">
        <v>11</v>
      </c>
      <c r="I12">
        <v>44911</v>
      </c>
    </row>
    <row r="13" spans="1:9" x14ac:dyDescent="0.25">
      <c r="A13">
        <v>0</v>
      </c>
      <c r="B13">
        <v>2.94</v>
      </c>
      <c r="C13">
        <v>0.733534884</v>
      </c>
      <c r="D13">
        <v>470.33</v>
      </c>
      <c r="E13">
        <v>104.9566667</v>
      </c>
      <c r="F13">
        <v>251.66666666666666</v>
      </c>
      <c r="G13">
        <v>138.42333333333332</v>
      </c>
      <c r="H13" t="s">
        <v>12</v>
      </c>
      <c r="I13">
        <v>44911</v>
      </c>
    </row>
    <row r="14" spans="1:9" x14ac:dyDescent="0.25">
      <c r="A14">
        <v>0</v>
      </c>
      <c r="B14">
        <v>3.4233333333333333</v>
      </c>
      <c r="C14">
        <v>0.73021478820574071</v>
      </c>
      <c r="D14">
        <v>451.84</v>
      </c>
      <c r="E14">
        <v>103.68</v>
      </c>
      <c r="F14">
        <v>230.17999999999998</v>
      </c>
      <c r="G14">
        <v>146.61666666666667</v>
      </c>
      <c r="H14" t="s">
        <v>13</v>
      </c>
      <c r="I14">
        <v>44914</v>
      </c>
    </row>
    <row r="15" spans="1:9" x14ac:dyDescent="0.25">
      <c r="A15">
        <v>0</v>
      </c>
      <c r="B15">
        <v>2.4966666666666666</v>
      </c>
      <c r="C15">
        <v>0.72364318500000002</v>
      </c>
      <c r="D15">
        <v>454.52</v>
      </c>
      <c r="E15">
        <v>101.5733333</v>
      </c>
      <c r="F15">
        <v>218.30999999999997</v>
      </c>
      <c r="G15">
        <v>135.96</v>
      </c>
      <c r="H15" t="s">
        <v>13</v>
      </c>
      <c r="I15">
        <v>44908</v>
      </c>
    </row>
    <row r="16" spans="1:9" x14ac:dyDescent="0.25">
      <c r="A16">
        <v>0</v>
      </c>
      <c r="B16">
        <v>2.2400000000000002</v>
      </c>
      <c r="C16">
        <v>0.53122980200000003</v>
      </c>
      <c r="D16">
        <v>476.95500000000004</v>
      </c>
      <c r="E16">
        <v>105.4066667</v>
      </c>
      <c r="F16">
        <v>231.54500000000002</v>
      </c>
      <c r="G16">
        <v>131.06333330000001</v>
      </c>
      <c r="H16" t="s">
        <v>12</v>
      </c>
      <c r="I16">
        <v>44908</v>
      </c>
    </row>
    <row r="17" spans="1:9" x14ac:dyDescent="0.25">
      <c r="A17">
        <v>0</v>
      </c>
      <c r="B17">
        <v>3.34</v>
      </c>
      <c r="C17">
        <v>0.90890434099999995</v>
      </c>
      <c r="D17">
        <v>462.09333333333331</v>
      </c>
      <c r="E17">
        <v>107.44666669999999</v>
      </c>
      <c r="F17">
        <v>257.42333333333301</v>
      </c>
      <c r="G17">
        <v>146.28333330000001</v>
      </c>
      <c r="H17" t="s">
        <v>11</v>
      </c>
      <c r="I17">
        <v>44911</v>
      </c>
    </row>
    <row r="18" spans="1:9" x14ac:dyDescent="0.25">
      <c r="A18">
        <v>0</v>
      </c>
      <c r="B18">
        <v>3.2066666666666701</v>
      </c>
      <c r="C18">
        <v>0.58684379200000003</v>
      </c>
      <c r="D18">
        <v>465.81</v>
      </c>
      <c r="E18">
        <v>106.5333333</v>
      </c>
      <c r="F18">
        <v>269.12666666666701</v>
      </c>
      <c r="G18">
        <v>146.68666669999999</v>
      </c>
      <c r="H18" t="s">
        <v>13</v>
      </c>
      <c r="I18">
        <v>44908</v>
      </c>
    </row>
    <row r="19" spans="1:9" x14ac:dyDescent="0.25">
      <c r="A19">
        <v>0</v>
      </c>
      <c r="B19">
        <v>3.3166666666666664</v>
      </c>
      <c r="C19">
        <v>0.82694258700000001</v>
      </c>
      <c r="D19">
        <v>438.88000000000005</v>
      </c>
      <c r="E19">
        <v>107.8</v>
      </c>
      <c r="F19">
        <v>233.37666666666667</v>
      </c>
      <c r="G19">
        <v>138.30333329999999</v>
      </c>
      <c r="H19" t="s">
        <v>12</v>
      </c>
      <c r="I19">
        <v>44908</v>
      </c>
    </row>
    <row r="20" spans="1:9" x14ac:dyDescent="0.25">
      <c r="A20">
        <v>0</v>
      </c>
      <c r="B20">
        <v>2.91</v>
      </c>
      <c r="C20">
        <v>0.89849050100000005</v>
      </c>
      <c r="D20">
        <v>463.48333333333335</v>
      </c>
      <c r="E20">
        <v>106.89</v>
      </c>
      <c r="F20">
        <v>256.63</v>
      </c>
      <c r="G20">
        <v>147.06</v>
      </c>
      <c r="H20" t="s">
        <v>11</v>
      </c>
      <c r="I20">
        <v>44911</v>
      </c>
    </row>
    <row r="21" spans="1:9" x14ac:dyDescent="0.25">
      <c r="A21">
        <v>0</v>
      </c>
      <c r="B21">
        <v>2.5700000000000003</v>
      </c>
      <c r="C21">
        <v>0.67691097478090878</v>
      </c>
      <c r="D21">
        <v>474.33499999999998</v>
      </c>
      <c r="E21">
        <v>96.004999999999995</v>
      </c>
      <c r="F21">
        <v>274.13499999999999</v>
      </c>
      <c r="G21">
        <v>152.745</v>
      </c>
      <c r="H21" t="s">
        <v>12</v>
      </c>
      <c r="I21">
        <v>44917</v>
      </c>
    </row>
    <row r="22" spans="1:9" x14ac:dyDescent="0.25">
      <c r="A22">
        <v>0</v>
      </c>
      <c r="B22">
        <v>3.14</v>
      </c>
      <c r="C22">
        <v>0.73168271897534165</v>
      </c>
      <c r="D22">
        <v>461.87</v>
      </c>
      <c r="E22">
        <v>97.894999999999996</v>
      </c>
      <c r="F22">
        <v>277.83499999999998</v>
      </c>
      <c r="G22">
        <v>165.655</v>
      </c>
      <c r="H22" t="s">
        <v>14</v>
      </c>
      <c r="I22">
        <v>44958</v>
      </c>
    </row>
    <row r="23" spans="1:9" x14ac:dyDescent="0.25">
      <c r="A23">
        <v>0</v>
      </c>
      <c r="B23">
        <v>3.4466666666666668</v>
      </c>
      <c r="C23">
        <v>0.64652710104506206</v>
      </c>
      <c r="D23">
        <v>463.73666666666668</v>
      </c>
      <c r="E23">
        <v>92.40000000000002</v>
      </c>
      <c r="F23">
        <v>296.53333333333336</v>
      </c>
      <c r="G23">
        <v>158.12</v>
      </c>
      <c r="H23" t="s">
        <v>12</v>
      </c>
      <c r="I23">
        <v>44963</v>
      </c>
    </row>
    <row r="24" spans="1:9" x14ac:dyDescent="0.25">
      <c r="A24">
        <v>0</v>
      </c>
      <c r="B24">
        <v>3.86</v>
      </c>
      <c r="C24">
        <v>0.80109818751955642</v>
      </c>
      <c r="D24">
        <v>460.82333333333332</v>
      </c>
      <c r="E24">
        <v>90.77</v>
      </c>
      <c r="F24">
        <v>291.72000000000003</v>
      </c>
      <c r="G24">
        <v>167.44666666666669</v>
      </c>
      <c r="H24" t="s">
        <v>15</v>
      </c>
      <c r="I24">
        <v>44963</v>
      </c>
    </row>
    <row r="25" spans="1:9" x14ac:dyDescent="0.25">
      <c r="A25">
        <v>0</v>
      </c>
      <c r="B25">
        <v>2.3233333333333337</v>
      </c>
      <c r="C25">
        <v>0.95482130815913691</v>
      </c>
      <c r="D25">
        <v>453.16333333333336</v>
      </c>
      <c r="E25">
        <v>96.913333333333341</v>
      </c>
      <c r="F25">
        <v>260.66333333333336</v>
      </c>
      <c r="G25">
        <v>160.07000000000002</v>
      </c>
      <c r="H25" t="s">
        <v>16</v>
      </c>
      <c r="I25">
        <v>44967</v>
      </c>
    </row>
    <row r="26" spans="1:9" x14ac:dyDescent="0.25">
      <c r="A26">
        <v>0</v>
      </c>
      <c r="B26">
        <v>4.18</v>
      </c>
      <c r="C26">
        <v>0.78313639541127322</v>
      </c>
      <c r="D26">
        <v>452.28</v>
      </c>
      <c r="E26">
        <v>94.033333333333346</v>
      </c>
      <c r="F26">
        <v>299.13666666666671</v>
      </c>
      <c r="G26">
        <v>180.69999999999996</v>
      </c>
      <c r="H26" t="s">
        <v>13</v>
      </c>
      <c r="I26">
        <v>44970</v>
      </c>
    </row>
    <row r="27" spans="1:9" x14ac:dyDescent="0.25">
      <c r="A27">
        <v>0</v>
      </c>
      <c r="B27">
        <v>1.7433333333333334</v>
      </c>
      <c r="C27">
        <v>0.7819732116107706</v>
      </c>
      <c r="D27">
        <v>472.27</v>
      </c>
      <c r="E27">
        <v>91.066666666666663</v>
      </c>
      <c r="F27">
        <v>263.79999999999995</v>
      </c>
      <c r="G27">
        <v>145.31666666666663</v>
      </c>
      <c r="H27" t="s">
        <v>17</v>
      </c>
      <c r="I27">
        <v>44971</v>
      </c>
    </row>
    <row r="29" spans="1:9" x14ac:dyDescent="0.25">
      <c r="B29">
        <f>AVERAGE(B3,B5,B7,B10,B13,B16,B19,B21,B23,B27)</f>
        <v>2.7136666666666667</v>
      </c>
      <c r="C29">
        <f t="shared" ref="C29:G29" si="0">AVERAGE(C3,C5,C7,C10,C13,C16,C19,C21,C23,C27)</f>
        <v>0.67382052481920618</v>
      </c>
      <c r="D29">
        <f t="shared" si="0"/>
        <v>470.67299999999994</v>
      </c>
      <c r="E29">
        <f t="shared" si="0"/>
        <v>100.72283334333331</v>
      </c>
      <c r="F29">
        <f t="shared" si="0"/>
        <v>254.1996666666667</v>
      </c>
      <c r="G29">
        <f t="shared" si="0"/>
        <v>144.76183332666665</v>
      </c>
      <c r="H29" t="s">
        <v>12</v>
      </c>
    </row>
    <row r="30" spans="1:9" x14ac:dyDescent="0.25">
      <c r="B30">
        <f>AVERAGE(B2,B8,B9,B12,B17,B20)</f>
        <v>3.1097222222222221</v>
      </c>
      <c r="C30">
        <f t="shared" ref="C30:G30" si="1">AVERAGE(C2,C8,C9,C12,C17,C20)</f>
        <v>0.89542696699390367</v>
      </c>
      <c r="D30">
        <f t="shared" si="1"/>
        <v>465.44527777777785</v>
      </c>
      <c r="E30">
        <f t="shared" si="1"/>
        <v>106.4858333388889</v>
      </c>
      <c r="F30">
        <f t="shared" si="1"/>
        <v>257.5744444444444</v>
      </c>
      <c r="G30">
        <f t="shared" si="1"/>
        <v>150.86861109999995</v>
      </c>
      <c r="H30" t="s">
        <v>11</v>
      </c>
    </row>
    <row r="31" spans="1:9" x14ac:dyDescent="0.25">
      <c r="B31">
        <f>AVERAGE(B4,B6,B11,B14,B15,B18,B26)</f>
        <v>3.394285714285715</v>
      </c>
      <c r="C31">
        <f t="shared" ref="C31:G31" si="2">AVERAGE(C4,C6,C11,C14,C15,C18,C26)</f>
        <v>0.76100872220825466</v>
      </c>
      <c r="D31">
        <f t="shared" si="2"/>
        <v>454.86214285714283</v>
      </c>
      <c r="E31">
        <f t="shared" si="2"/>
        <v>100.74952380000001</v>
      </c>
      <c r="F31">
        <f t="shared" si="2"/>
        <v>247.15476190476195</v>
      </c>
      <c r="G31">
        <f t="shared" si="2"/>
        <v>151.81809524285717</v>
      </c>
      <c r="H31" t="s">
        <v>13</v>
      </c>
    </row>
    <row r="32" spans="1:9" x14ac:dyDescent="0.25">
      <c r="B32">
        <f>AVERAGE(B22)</f>
        <v>3.14</v>
      </c>
      <c r="C32">
        <f t="shared" ref="C32:G32" si="3">AVERAGE(C22)</f>
        <v>0.73168271897534165</v>
      </c>
      <c r="D32">
        <f t="shared" si="3"/>
        <v>461.87</v>
      </c>
      <c r="E32">
        <f t="shared" si="3"/>
        <v>97.894999999999996</v>
      </c>
      <c r="F32">
        <f t="shared" si="3"/>
        <v>277.83499999999998</v>
      </c>
      <c r="G32">
        <f t="shared" si="3"/>
        <v>165.655</v>
      </c>
      <c r="H32" t="s">
        <v>14</v>
      </c>
    </row>
    <row r="33" spans="1:9" x14ac:dyDescent="0.25">
      <c r="B33">
        <f>AVERAGE(B24)</f>
        <v>3.86</v>
      </c>
      <c r="C33">
        <f t="shared" ref="C33:G33" si="4">AVERAGE(C24)</f>
        <v>0.80109818751955642</v>
      </c>
      <c r="D33">
        <f t="shared" si="4"/>
        <v>460.82333333333332</v>
      </c>
      <c r="E33">
        <f t="shared" si="4"/>
        <v>90.77</v>
      </c>
      <c r="F33">
        <f t="shared" si="4"/>
        <v>291.72000000000003</v>
      </c>
      <c r="G33">
        <f t="shared" si="4"/>
        <v>167.44666666666669</v>
      </c>
      <c r="H33" t="s">
        <v>15</v>
      </c>
    </row>
    <row r="34" spans="1:9" x14ac:dyDescent="0.25">
      <c r="B34">
        <f>AVERAGE(B25)</f>
        <v>2.3233333333333337</v>
      </c>
      <c r="C34">
        <f t="shared" ref="C34:G34" si="5">AVERAGE(C25)</f>
        <v>0.95482130815913691</v>
      </c>
      <c r="D34">
        <f t="shared" si="5"/>
        <v>453.16333333333336</v>
      </c>
      <c r="E34">
        <f t="shared" si="5"/>
        <v>96.913333333333341</v>
      </c>
      <c r="F34">
        <f t="shared" si="5"/>
        <v>260.66333333333336</v>
      </c>
      <c r="G34">
        <f t="shared" si="5"/>
        <v>160.07000000000002</v>
      </c>
      <c r="H34" t="s">
        <v>16</v>
      </c>
    </row>
    <row r="37" spans="1: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A38">
        <v>0.75</v>
      </c>
      <c r="B38">
        <v>2.3833333333333333</v>
      </c>
      <c r="C38">
        <v>1.0725535191179074</v>
      </c>
      <c r="D38">
        <v>457.8</v>
      </c>
      <c r="E38">
        <v>106.78000000000002</v>
      </c>
      <c r="F38">
        <v>217.85000000000002</v>
      </c>
      <c r="G38">
        <v>146.40666666666701</v>
      </c>
      <c r="H38" t="s">
        <v>11</v>
      </c>
      <c r="I38">
        <v>44888</v>
      </c>
    </row>
    <row r="39" spans="1:9" x14ac:dyDescent="0.25">
      <c r="A39">
        <v>0.75</v>
      </c>
      <c r="B39">
        <v>2.5466666666666669</v>
      </c>
      <c r="C39">
        <v>0.80835995047043085</v>
      </c>
      <c r="D39">
        <v>475.79666666666662</v>
      </c>
      <c r="E39">
        <v>102.33333333333333</v>
      </c>
      <c r="F39">
        <v>221.18333333333331</v>
      </c>
      <c r="G39">
        <v>134.90666666666667</v>
      </c>
      <c r="H39" t="s">
        <v>12</v>
      </c>
      <c r="I39">
        <v>44889</v>
      </c>
    </row>
    <row r="40" spans="1:9" x14ac:dyDescent="0.25">
      <c r="A40">
        <v>0.75</v>
      </c>
      <c r="B40">
        <v>3.125</v>
      </c>
      <c r="C40">
        <v>1.1282452079638481</v>
      </c>
      <c r="D40">
        <v>442.20499999999998</v>
      </c>
      <c r="E40">
        <v>97.713333333333324</v>
      </c>
      <c r="F40">
        <v>200.05500000000001</v>
      </c>
      <c r="G40">
        <v>125.19666666666667</v>
      </c>
      <c r="H40" t="s">
        <v>13</v>
      </c>
      <c r="I40">
        <v>44894</v>
      </c>
    </row>
    <row r="41" spans="1:9" x14ac:dyDescent="0.25">
      <c r="A41">
        <v>0.75</v>
      </c>
      <c r="B41">
        <v>2.4300000000000002</v>
      </c>
      <c r="C41">
        <v>0.7129952144161954</v>
      </c>
      <c r="D41">
        <v>472.85999999999996</v>
      </c>
      <c r="E41">
        <v>106.26333333333334</v>
      </c>
      <c r="F41">
        <v>206.6</v>
      </c>
      <c r="G41">
        <v>150.00333333333333</v>
      </c>
      <c r="H41" t="s">
        <v>12</v>
      </c>
      <c r="I41">
        <v>44897</v>
      </c>
    </row>
    <row r="42" spans="1:9" x14ac:dyDescent="0.25">
      <c r="A42">
        <v>0.75</v>
      </c>
      <c r="B42">
        <v>3.7966666666666669</v>
      </c>
      <c r="C42">
        <v>1.9625450712885699</v>
      </c>
      <c r="D42">
        <v>452.2833333333333</v>
      </c>
      <c r="E42">
        <v>91.506666666666661</v>
      </c>
      <c r="F42">
        <v>231.36333333333332</v>
      </c>
      <c r="G42">
        <v>149.47999999999999</v>
      </c>
      <c r="H42" t="s">
        <v>13</v>
      </c>
      <c r="I42">
        <v>44914</v>
      </c>
    </row>
    <row r="43" spans="1:9" x14ac:dyDescent="0.25">
      <c r="A43">
        <v>0.75</v>
      </c>
      <c r="B43">
        <v>2.9033333333333338</v>
      </c>
      <c r="C43">
        <v>1.0218751257832224</v>
      </c>
      <c r="D43">
        <v>472.52666666666664</v>
      </c>
      <c r="E43">
        <v>94.266666666666666</v>
      </c>
      <c r="F43">
        <v>250.16666666666666</v>
      </c>
      <c r="G43">
        <v>148.56666666666663</v>
      </c>
      <c r="H43" t="s">
        <v>12</v>
      </c>
      <c r="I43">
        <v>44914</v>
      </c>
    </row>
    <row r="44" spans="1:9" x14ac:dyDescent="0.25">
      <c r="A44">
        <v>0.75</v>
      </c>
      <c r="B44">
        <v>3.6966666666666668</v>
      </c>
      <c r="C44">
        <v>1.4852986187695727</v>
      </c>
      <c r="D44">
        <v>467.42</v>
      </c>
      <c r="E44">
        <v>93.123333333333335</v>
      </c>
      <c r="F44">
        <v>247.32333333333335</v>
      </c>
      <c r="G44">
        <v>154.85666666666665</v>
      </c>
      <c r="H44" t="s">
        <v>11</v>
      </c>
      <c r="I44">
        <v>44914</v>
      </c>
    </row>
    <row r="45" spans="1:9" x14ac:dyDescent="0.25">
      <c r="A45">
        <v>0.75</v>
      </c>
      <c r="B45">
        <v>2.9550000000000001</v>
      </c>
      <c r="C45">
        <v>0.98546446200000004</v>
      </c>
      <c r="D45">
        <v>419.33499999999998</v>
      </c>
      <c r="E45">
        <v>109.9</v>
      </c>
      <c r="F45">
        <v>208.60000000000002</v>
      </c>
      <c r="G45">
        <v>129.94</v>
      </c>
      <c r="H45" t="s">
        <v>11</v>
      </c>
      <c r="I45">
        <v>44911</v>
      </c>
    </row>
    <row r="46" spans="1:9" x14ac:dyDescent="0.25">
      <c r="A46">
        <v>0.75</v>
      </c>
      <c r="B46">
        <v>2.41</v>
      </c>
      <c r="C46">
        <v>0.82198634900000001</v>
      </c>
      <c r="D46">
        <v>474.30333333333328</v>
      </c>
      <c r="E46">
        <v>100.14333329999999</v>
      </c>
      <c r="F46">
        <v>203.34666666666666</v>
      </c>
      <c r="G46">
        <v>117.75333329999999</v>
      </c>
      <c r="H46" t="s">
        <v>12</v>
      </c>
      <c r="I46">
        <v>44911</v>
      </c>
    </row>
    <row r="47" spans="1:9" x14ac:dyDescent="0.25">
      <c r="A47">
        <v>0.75</v>
      </c>
      <c r="B47">
        <v>3.03</v>
      </c>
      <c r="C47">
        <v>0.83014578075833456</v>
      </c>
      <c r="D47">
        <v>441.51499999999999</v>
      </c>
      <c r="E47">
        <v>94.37</v>
      </c>
      <c r="F47">
        <v>189.13499999999999</v>
      </c>
      <c r="G47">
        <v>109.145</v>
      </c>
      <c r="H47" t="s">
        <v>13</v>
      </c>
      <c r="I47">
        <v>44914</v>
      </c>
    </row>
    <row r="48" spans="1:9" x14ac:dyDescent="0.25">
      <c r="A48">
        <v>0.75</v>
      </c>
      <c r="B48">
        <v>2.8766666666666669</v>
      </c>
      <c r="C48">
        <v>1.026720734</v>
      </c>
      <c r="D48">
        <v>464.79666666666662</v>
      </c>
      <c r="E48">
        <v>101.6333333</v>
      </c>
      <c r="F48">
        <v>219.40666666666667</v>
      </c>
      <c r="G48">
        <v>136.90666669999999</v>
      </c>
      <c r="H48" t="s">
        <v>11</v>
      </c>
      <c r="I48">
        <v>44911</v>
      </c>
    </row>
    <row r="49" spans="1:9" x14ac:dyDescent="0.25">
      <c r="A49">
        <v>0.75</v>
      </c>
      <c r="B49">
        <v>2.5500000000000003</v>
      </c>
      <c r="C49">
        <v>0.81760374400000002</v>
      </c>
      <c r="D49">
        <v>469.09</v>
      </c>
      <c r="E49">
        <v>103.66666666666667</v>
      </c>
      <c r="F49">
        <v>218.49333333333334</v>
      </c>
      <c r="G49">
        <v>132.67333333333332</v>
      </c>
      <c r="H49" t="s">
        <v>12</v>
      </c>
      <c r="I49">
        <v>44911</v>
      </c>
    </row>
    <row r="50" spans="1:9" x14ac:dyDescent="0.25">
      <c r="A50">
        <v>0.75</v>
      </c>
      <c r="B50">
        <v>2.9466666666666668</v>
      </c>
      <c r="C50">
        <v>0.96030231786478637</v>
      </c>
      <c r="D50">
        <v>443.33</v>
      </c>
      <c r="E50">
        <v>94.399999999999991</v>
      </c>
      <c r="F50">
        <v>192.71333333333334</v>
      </c>
      <c r="G50">
        <v>113.12666666666667</v>
      </c>
      <c r="H50" t="s">
        <v>13</v>
      </c>
      <c r="I50">
        <v>44914</v>
      </c>
    </row>
    <row r="51" spans="1:9" x14ac:dyDescent="0.25">
      <c r="A51">
        <v>0.75</v>
      </c>
      <c r="B51">
        <v>2.4633333333333334</v>
      </c>
      <c r="C51">
        <v>1.5021544309999999</v>
      </c>
      <c r="D51">
        <v>441.44333333333333</v>
      </c>
      <c r="E51">
        <v>93.253333330000004</v>
      </c>
      <c r="F51">
        <v>184.12333333333333</v>
      </c>
      <c r="G51">
        <v>101.13</v>
      </c>
      <c r="H51" t="s">
        <v>13</v>
      </c>
      <c r="I51">
        <v>44908</v>
      </c>
    </row>
    <row r="52" spans="1:9" x14ac:dyDescent="0.25">
      <c r="A52">
        <v>0.75</v>
      </c>
      <c r="B52">
        <v>2.0366666666666666</v>
      </c>
      <c r="C52">
        <v>0.65835970099999996</v>
      </c>
      <c r="D52">
        <v>470.16333333333336</v>
      </c>
      <c r="E52">
        <v>100.69</v>
      </c>
      <c r="F52">
        <v>193.28</v>
      </c>
      <c r="G52">
        <v>105.83333330000001</v>
      </c>
      <c r="H52" t="s">
        <v>12</v>
      </c>
      <c r="I52">
        <v>44908</v>
      </c>
    </row>
    <row r="53" spans="1:9" x14ac:dyDescent="0.25">
      <c r="A53">
        <v>0.75</v>
      </c>
      <c r="B53">
        <v>2.7350000000000003</v>
      </c>
      <c r="C53">
        <v>1.092061352</v>
      </c>
      <c r="D53">
        <v>463.755</v>
      </c>
      <c r="E53">
        <v>101.11</v>
      </c>
      <c r="F53">
        <v>216.03</v>
      </c>
      <c r="G53">
        <v>132.14500000000001</v>
      </c>
      <c r="H53" t="s">
        <v>11</v>
      </c>
      <c r="I53">
        <v>44911</v>
      </c>
    </row>
    <row r="54" spans="1:9" x14ac:dyDescent="0.25">
      <c r="A54">
        <v>0.75</v>
      </c>
      <c r="B54">
        <v>2.7133333333333334</v>
      </c>
      <c r="C54">
        <v>0.76229700600000005</v>
      </c>
      <c r="D54">
        <v>470.51</v>
      </c>
      <c r="E54">
        <v>102.2366667</v>
      </c>
      <c r="F54">
        <v>238.39666666666668</v>
      </c>
      <c r="G54">
        <v>145.13</v>
      </c>
      <c r="H54" t="s">
        <v>13</v>
      </c>
      <c r="I54">
        <v>44908</v>
      </c>
    </row>
    <row r="55" spans="1:9" x14ac:dyDescent="0.25">
      <c r="A55">
        <v>0.75</v>
      </c>
      <c r="B55">
        <v>2.94</v>
      </c>
      <c r="C55">
        <v>0.79926735599999998</v>
      </c>
      <c r="D55">
        <v>443.24333333333334</v>
      </c>
      <c r="E55">
        <v>97.41</v>
      </c>
      <c r="F55">
        <v>216.05333333333331</v>
      </c>
      <c r="G55">
        <v>140.96333329999999</v>
      </c>
      <c r="H55" t="s">
        <v>12</v>
      </c>
      <c r="I55">
        <v>44908</v>
      </c>
    </row>
    <row r="56" spans="1:9" x14ac:dyDescent="0.25">
      <c r="A56">
        <v>0.75</v>
      </c>
      <c r="B56">
        <v>2.5149999999999997</v>
      </c>
      <c r="C56">
        <v>0.98406888199999998</v>
      </c>
      <c r="D56">
        <v>462.37</v>
      </c>
      <c r="E56">
        <v>105.9333333</v>
      </c>
      <c r="F56">
        <v>220.24</v>
      </c>
      <c r="G56">
        <v>141.35</v>
      </c>
      <c r="H56" t="s">
        <v>11</v>
      </c>
      <c r="I56">
        <v>44911</v>
      </c>
    </row>
    <row r="57" spans="1:9" x14ac:dyDescent="0.25">
      <c r="A57">
        <v>0.75</v>
      </c>
      <c r="B57">
        <v>2.5099999999999998</v>
      </c>
      <c r="C57">
        <v>1.1905835659999999</v>
      </c>
      <c r="D57">
        <v>474.67499999999995</v>
      </c>
      <c r="E57">
        <v>95.305000000000007</v>
      </c>
      <c r="F57">
        <v>247.04500000000002</v>
      </c>
      <c r="G57">
        <v>152.55000000000001</v>
      </c>
      <c r="H57" t="s">
        <v>12</v>
      </c>
      <c r="I57">
        <v>44917</v>
      </c>
    </row>
    <row r="58" spans="1:9" x14ac:dyDescent="0.25">
      <c r="A58">
        <v>0.75</v>
      </c>
      <c r="B58">
        <v>3.25</v>
      </c>
      <c r="C58">
        <v>0.98998891401113986</v>
      </c>
      <c r="D58">
        <v>461.08</v>
      </c>
      <c r="E58">
        <v>84.713333333333324</v>
      </c>
      <c r="F58">
        <v>228.91</v>
      </c>
      <c r="G58">
        <v>139.59</v>
      </c>
      <c r="H58" t="s">
        <v>14</v>
      </c>
      <c r="I58">
        <v>44958</v>
      </c>
    </row>
    <row r="59" spans="1:9" x14ac:dyDescent="0.25">
      <c r="A59">
        <v>0.75</v>
      </c>
      <c r="B59">
        <v>3.16</v>
      </c>
      <c r="C59">
        <v>0.92062575374110367</v>
      </c>
      <c r="D59">
        <v>460.99666666666673</v>
      </c>
      <c r="E59">
        <v>96.416666666666671</v>
      </c>
      <c r="F59">
        <v>259.44333333333333</v>
      </c>
      <c r="G59">
        <v>159.5</v>
      </c>
      <c r="H59" t="s">
        <v>12</v>
      </c>
      <c r="I59">
        <v>44963</v>
      </c>
    </row>
    <row r="60" spans="1:9" x14ac:dyDescent="0.25">
      <c r="A60">
        <v>0.75</v>
      </c>
      <c r="B60">
        <v>3.14</v>
      </c>
      <c r="C60">
        <v>1.0163323423670227</v>
      </c>
      <c r="D60">
        <v>452.82333333333332</v>
      </c>
      <c r="E60">
        <v>90.40666666666668</v>
      </c>
      <c r="F60">
        <v>241.20666666666668</v>
      </c>
      <c r="G60">
        <v>151.54333333333332</v>
      </c>
      <c r="H60" t="s">
        <v>15</v>
      </c>
      <c r="I60">
        <v>44963</v>
      </c>
    </row>
    <row r="61" spans="1:9" x14ac:dyDescent="0.25">
      <c r="A61">
        <v>0.75</v>
      </c>
      <c r="B61">
        <v>2.17</v>
      </c>
      <c r="C61">
        <v>1.4491771965414821</v>
      </c>
      <c r="D61">
        <v>450.53</v>
      </c>
      <c r="E61">
        <v>96.12</v>
      </c>
      <c r="F61">
        <v>234.25</v>
      </c>
      <c r="G61">
        <v>148.92666666666668</v>
      </c>
      <c r="H61" t="s">
        <v>16</v>
      </c>
      <c r="I61">
        <v>44967</v>
      </c>
    </row>
    <row r="62" spans="1:9" x14ac:dyDescent="0.25">
      <c r="A62">
        <v>0.75</v>
      </c>
      <c r="B62">
        <v>3.7533333333333339</v>
      </c>
      <c r="C62">
        <v>0.83615530137272198</v>
      </c>
      <c r="D62">
        <v>446.25333333333333</v>
      </c>
      <c r="E62">
        <v>91.986666666666679</v>
      </c>
      <c r="F62">
        <v>256.38333333333333</v>
      </c>
      <c r="G62">
        <v>168.30333333333334</v>
      </c>
      <c r="H62" t="s">
        <v>13</v>
      </c>
      <c r="I62">
        <v>44970</v>
      </c>
    </row>
    <row r="63" spans="1:9" x14ac:dyDescent="0.25">
      <c r="A63">
        <v>0.75</v>
      </c>
      <c r="B63">
        <v>3.0466666666666669</v>
      </c>
      <c r="C63">
        <v>0.7949997812235996</v>
      </c>
      <c r="D63">
        <v>462.88333333333327</v>
      </c>
      <c r="E63">
        <v>92.62</v>
      </c>
      <c r="F63">
        <v>256.31333333333333</v>
      </c>
      <c r="G63">
        <v>154.66999999999999</v>
      </c>
      <c r="H63" t="s">
        <v>17</v>
      </c>
      <c r="I63">
        <v>44971</v>
      </c>
    </row>
    <row r="65" spans="2:7" x14ac:dyDescent="0.25">
      <c r="B65">
        <f>AVERAGE(B39,B41,B43,B46,B49,B52,B55,B57,B59,B63)</f>
        <v>2.6533333333333333</v>
      </c>
      <c r="C65">
        <f t="shared" ref="C65:G65" si="6">AVERAGE(C39,C41,C43,C46,C49,C52,C55,C57,C59,C63)</f>
        <v>0.85466565416345508</v>
      </c>
      <c r="D65">
        <f t="shared" si="6"/>
        <v>467.6538333333333</v>
      </c>
      <c r="E65">
        <f t="shared" si="6"/>
        <v>98.911499996666663</v>
      </c>
      <c r="F65">
        <f t="shared" si="6"/>
        <v>227.19250000000002</v>
      </c>
      <c r="G65">
        <f t="shared" si="6"/>
        <v>139.74199999000001</v>
      </c>
    </row>
    <row r="66" spans="2:7" x14ac:dyDescent="0.25">
      <c r="B66">
        <f>AVERAGE(B38,B44,B45,B48,B53,B56)</f>
        <v>2.8602777777777781</v>
      </c>
      <c r="C66">
        <f t="shared" ref="C66:G66" si="7">AVERAGE(C38,C44,C45,C48,C53,C56)</f>
        <v>1.1076945946479133</v>
      </c>
      <c r="D66">
        <f t="shared" si="7"/>
        <v>455.91277777777776</v>
      </c>
      <c r="E66">
        <f t="shared" si="7"/>
        <v>103.0799999888889</v>
      </c>
      <c r="F66">
        <f t="shared" si="7"/>
        <v>221.57500000000002</v>
      </c>
      <c r="G66">
        <f t="shared" si="7"/>
        <v>140.2675000055556</v>
      </c>
    </row>
    <row r="67" spans="2:7" x14ac:dyDescent="0.25">
      <c r="B67">
        <f>AVERAGE(B40,B42,B47,B50,B51,B54,B62)</f>
        <v>3.1183333333333332</v>
      </c>
      <c r="C67">
        <f t="shared" ref="C67:G67" si="8">AVERAGE(C40,C42,C47,C50,C51,C54,C62)</f>
        <v>1.1402635880354659</v>
      </c>
      <c r="D67">
        <f t="shared" si="8"/>
        <v>448.21999999999986</v>
      </c>
      <c r="E67">
        <f t="shared" si="8"/>
        <v>95.066666670952372</v>
      </c>
      <c r="F67">
        <f t="shared" si="8"/>
        <v>213.16714285714286</v>
      </c>
      <c r="G67">
        <f t="shared" si="8"/>
        <v>130.21595238095239</v>
      </c>
    </row>
    <row r="68" spans="2:7" x14ac:dyDescent="0.25">
      <c r="B68">
        <f>AVERAGE(B58)</f>
        <v>3.25</v>
      </c>
      <c r="C68">
        <f t="shared" ref="C68:G68" si="9">AVERAGE(C58)</f>
        <v>0.98998891401113986</v>
      </c>
      <c r="D68">
        <f t="shared" si="9"/>
        <v>461.08</v>
      </c>
      <c r="E68">
        <f t="shared" si="9"/>
        <v>84.713333333333324</v>
      </c>
      <c r="F68">
        <f t="shared" si="9"/>
        <v>228.91</v>
      </c>
      <c r="G68">
        <f t="shared" si="9"/>
        <v>139.59</v>
      </c>
    </row>
    <row r="69" spans="2:7" x14ac:dyDescent="0.25">
      <c r="B69">
        <f>AVERAGE(B60)</f>
        <v>3.14</v>
      </c>
      <c r="C69">
        <f t="shared" ref="C69:G69" si="10">AVERAGE(C60)</f>
        <v>1.0163323423670227</v>
      </c>
      <c r="D69">
        <f t="shared" si="10"/>
        <v>452.82333333333332</v>
      </c>
      <c r="E69">
        <f t="shared" si="10"/>
        <v>90.40666666666668</v>
      </c>
      <c r="F69">
        <f t="shared" si="10"/>
        <v>241.20666666666668</v>
      </c>
      <c r="G69">
        <f t="shared" si="10"/>
        <v>151.54333333333332</v>
      </c>
    </row>
    <row r="70" spans="2:7" x14ac:dyDescent="0.25">
      <c r="B70">
        <f>AVERAGE(B61)</f>
        <v>2.17</v>
      </c>
      <c r="C70">
        <f t="shared" ref="C70:G70" si="11">AVERAGE(C61)</f>
        <v>1.4491771965414821</v>
      </c>
      <c r="D70">
        <f t="shared" si="11"/>
        <v>450.53</v>
      </c>
      <c r="E70">
        <f t="shared" si="11"/>
        <v>96.12</v>
      </c>
      <c r="F70">
        <f t="shared" si="11"/>
        <v>234.25</v>
      </c>
      <c r="G70">
        <f t="shared" si="11"/>
        <v>148.92666666666668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A687-EAEA-45CC-A7CC-435970B5F7FC}">
  <dimension ref="A1:L13"/>
  <sheetViews>
    <sheetView tabSelected="1" workbookViewId="0">
      <selection activeCell="L2" sqref="L2:L7"/>
    </sheetView>
  </sheetViews>
  <sheetFormatPr baseColWidth="10" defaultRowHeight="15" x14ac:dyDescent="0.25"/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21</v>
      </c>
      <c r="F1" t="s">
        <v>20</v>
      </c>
      <c r="G1" t="s">
        <v>18</v>
      </c>
      <c r="H1" t="s">
        <v>5</v>
      </c>
      <c r="I1" t="s">
        <v>19</v>
      </c>
      <c r="K1" t="s">
        <v>22</v>
      </c>
      <c r="L1" t="s">
        <v>23</v>
      </c>
    </row>
    <row r="2" spans="1:12" x14ac:dyDescent="0.25">
      <c r="A2" t="s">
        <v>9</v>
      </c>
      <c r="B2">
        <v>0</v>
      </c>
      <c r="C2">
        <v>1</v>
      </c>
      <c r="D2" s="1">
        <v>2.7136666666666667</v>
      </c>
      <c r="E2" s="1">
        <v>0.67382052481920618</v>
      </c>
      <c r="F2" s="1">
        <v>470.67299999999994</v>
      </c>
      <c r="G2" s="1">
        <v>100.72283334333331</v>
      </c>
      <c r="H2">
        <v>254.1996666666667</v>
      </c>
      <c r="I2">
        <v>144.76183332666665</v>
      </c>
      <c r="K2">
        <v>254.1996666666667</v>
      </c>
      <c r="L2">
        <v>227.19250000000002</v>
      </c>
    </row>
    <row r="3" spans="1:12" x14ac:dyDescent="0.25">
      <c r="A3" t="s">
        <v>9</v>
      </c>
      <c r="B3">
        <v>0</v>
      </c>
      <c r="C3">
        <v>2</v>
      </c>
      <c r="D3" s="1">
        <v>3.1097222222222221</v>
      </c>
      <c r="E3" s="1">
        <v>0.89542696699390367</v>
      </c>
      <c r="F3" s="1">
        <v>465.44527777777785</v>
      </c>
      <c r="G3" s="1">
        <v>106.4858333388889</v>
      </c>
      <c r="H3">
        <v>257.5744444444444</v>
      </c>
      <c r="I3">
        <v>150.86861109999995</v>
      </c>
      <c r="K3">
        <v>257.5744444444444</v>
      </c>
      <c r="L3">
        <v>221.57500000000002</v>
      </c>
    </row>
    <row r="4" spans="1:12" x14ac:dyDescent="0.25">
      <c r="A4" t="s">
        <v>9</v>
      </c>
      <c r="B4">
        <v>0</v>
      </c>
      <c r="C4">
        <v>3</v>
      </c>
      <c r="D4" s="1">
        <v>3.394285714285715</v>
      </c>
      <c r="E4" s="1">
        <v>0.76100872220825466</v>
      </c>
      <c r="F4" s="1">
        <v>454.86214285714283</v>
      </c>
      <c r="G4" s="1">
        <v>100.74952380000001</v>
      </c>
      <c r="H4">
        <v>247.15476190476195</v>
      </c>
      <c r="I4">
        <v>151.81809524285717</v>
      </c>
      <c r="K4">
        <v>247.15476190476195</v>
      </c>
      <c r="L4">
        <v>213.16714285714286</v>
      </c>
    </row>
    <row r="5" spans="1:12" x14ac:dyDescent="0.25">
      <c r="A5" t="s">
        <v>9</v>
      </c>
      <c r="B5">
        <v>0</v>
      </c>
      <c r="C5">
        <v>4</v>
      </c>
      <c r="D5" s="1">
        <v>3.14</v>
      </c>
      <c r="E5" s="1">
        <v>0.73168271897534165</v>
      </c>
      <c r="F5" s="1">
        <v>461.87</v>
      </c>
      <c r="G5" s="1">
        <v>97.894999999999996</v>
      </c>
      <c r="H5">
        <v>277.83499999999998</v>
      </c>
      <c r="I5">
        <v>165.655</v>
      </c>
      <c r="K5">
        <v>277.83499999999998</v>
      </c>
      <c r="L5">
        <v>228.91</v>
      </c>
    </row>
    <row r="6" spans="1:12" x14ac:dyDescent="0.25">
      <c r="A6" t="s">
        <v>9</v>
      </c>
      <c r="B6">
        <v>0</v>
      </c>
      <c r="C6">
        <v>5</v>
      </c>
      <c r="D6" s="1">
        <v>3.86</v>
      </c>
      <c r="E6">
        <v>0.80109818751955642</v>
      </c>
      <c r="F6" s="1">
        <v>460.82333333333332</v>
      </c>
      <c r="G6" s="1">
        <v>90.77</v>
      </c>
      <c r="H6">
        <v>291.72000000000003</v>
      </c>
      <c r="I6">
        <v>167.44666666666669</v>
      </c>
      <c r="K6">
        <v>291.72000000000003</v>
      </c>
      <c r="L6">
        <v>241.20666666666668</v>
      </c>
    </row>
    <row r="7" spans="1:12" x14ac:dyDescent="0.25">
      <c r="A7" t="s">
        <v>9</v>
      </c>
      <c r="B7">
        <v>0</v>
      </c>
      <c r="C7">
        <v>6</v>
      </c>
      <c r="D7">
        <v>2.3233333333333337</v>
      </c>
      <c r="E7">
        <v>0.95482130815913691</v>
      </c>
      <c r="F7">
        <v>453.16333333333336</v>
      </c>
      <c r="G7">
        <v>96.913333333333341</v>
      </c>
      <c r="H7">
        <v>260.66333333333336</v>
      </c>
      <c r="I7">
        <v>160.07000000000002</v>
      </c>
      <c r="K7">
        <v>260.66333333333336</v>
      </c>
      <c r="L7">
        <v>234.25</v>
      </c>
    </row>
    <row r="8" spans="1:12" x14ac:dyDescent="0.25">
      <c r="A8" t="s">
        <v>10</v>
      </c>
      <c r="B8">
        <v>0.75</v>
      </c>
      <c r="C8">
        <v>1</v>
      </c>
      <c r="D8" s="1">
        <v>2.6533333333333333</v>
      </c>
      <c r="E8" s="1">
        <v>0.85466565416345508</v>
      </c>
      <c r="F8" s="1">
        <v>467.6538333333333</v>
      </c>
      <c r="G8" s="1">
        <v>98.911499996666663</v>
      </c>
      <c r="H8">
        <v>227.19250000000002</v>
      </c>
      <c r="I8">
        <v>139.74199999000001</v>
      </c>
    </row>
    <row r="9" spans="1:12" x14ac:dyDescent="0.25">
      <c r="A9" t="s">
        <v>10</v>
      </c>
      <c r="B9">
        <v>0.75</v>
      </c>
      <c r="C9">
        <v>2</v>
      </c>
      <c r="D9" s="1">
        <v>2.8602777777777781</v>
      </c>
      <c r="E9" s="1">
        <v>1.1076945946479133</v>
      </c>
      <c r="F9" s="1">
        <v>455.91277777777776</v>
      </c>
      <c r="G9" s="1">
        <v>103.0799999888889</v>
      </c>
      <c r="H9">
        <v>221.57500000000002</v>
      </c>
      <c r="I9">
        <v>140.2675000055556</v>
      </c>
    </row>
    <row r="10" spans="1:12" x14ac:dyDescent="0.25">
      <c r="A10" t="s">
        <v>10</v>
      </c>
      <c r="B10">
        <v>0.75</v>
      </c>
      <c r="C10">
        <v>3</v>
      </c>
      <c r="D10" s="1">
        <v>3.1183333333333332</v>
      </c>
      <c r="E10" s="1">
        <v>1.1402635880354659</v>
      </c>
      <c r="F10" s="1">
        <v>448.21999999999986</v>
      </c>
      <c r="G10" s="1">
        <v>95.066666670952372</v>
      </c>
      <c r="H10">
        <v>213.16714285714286</v>
      </c>
      <c r="I10">
        <v>130.21595238095239</v>
      </c>
    </row>
    <row r="11" spans="1:12" x14ac:dyDescent="0.25">
      <c r="A11" t="s">
        <v>10</v>
      </c>
      <c r="B11">
        <v>0.75</v>
      </c>
      <c r="C11">
        <v>4</v>
      </c>
      <c r="D11" s="1">
        <v>3.25</v>
      </c>
      <c r="E11" s="1">
        <v>0.98998891401113986</v>
      </c>
      <c r="F11" s="1">
        <v>461.08</v>
      </c>
      <c r="G11" s="1">
        <v>84.713333333333324</v>
      </c>
      <c r="H11">
        <v>228.91</v>
      </c>
      <c r="I11">
        <v>139.59</v>
      </c>
    </row>
    <row r="12" spans="1:12" x14ac:dyDescent="0.25">
      <c r="A12" t="s">
        <v>10</v>
      </c>
      <c r="B12">
        <v>0.75</v>
      </c>
      <c r="C12">
        <v>5</v>
      </c>
      <c r="D12" s="1">
        <v>3.14</v>
      </c>
      <c r="E12" s="1">
        <v>1.0163323423670227</v>
      </c>
      <c r="F12" s="1">
        <v>452.82333333333332</v>
      </c>
      <c r="G12" s="1">
        <v>90.40666666666668</v>
      </c>
      <c r="H12">
        <v>241.20666666666668</v>
      </c>
      <c r="I12">
        <v>151.54333333333332</v>
      </c>
    </row>
    <row r="13" spans="1:12" x14ac:dyDescent="0.25">
      <c r="A13" t="s">
        <v>10</v>
      </c>
      <c r="B13">
        <v>0.75</v>
      </c>
      <c r="C13">
        <v>6</v>
      </c>
      <c r="D13">
        <v>2.17</v>
      </c>
      <c r="E13">
        <v>1.4491771965414821</v>
      </c>
      <c r="F13">
        <v>450.53</v>
      </c>
      <c r="G13">
        <v>96.12</v>
      </c>
      <c r="H13">
        <v>234.25</v>
      </c>
      <c r="I13">
        <v>148.92666666666668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Pauline Busch</cp:lastModifiedBy>
  <dcterms:created xsi:type="dcterms:W3CDTF">2023-01-08T00:16:20Z</dcterms:created>
  <dcterms:modified xsi:type="dcterms:W3CDTF">2023-11-23T20:51:21Z</dcterms:modified>
</cp:coreProperties>
</file>