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man\Documents\GitHub\R-graphs\data_tables\"/>
    </mc:Choice>
  </mc:AlternateContent>
  <xr:revisionPtr revIDLastSave="0" documentId="13_ncr:1_{7806F054-D8DC-468F-A840-9939D35AC14B}" xr6:coauthVersionLast="47" xr6:coauthVersionMax="47" xr10:uidLastSave="{00000000-0000-0000-0000-000000000000}"/>
  <bookViews>
    <workbookView xWindow="-120" yWindow="-120" windowWidth="29040" windowHeight="15840" activeTab="1" xr2:uid="{5A086EDC-5365-44F2-90FD-DF3D8A971B89}"/>
  </bookViews>
  <sheets>
    <sheet name="alldata" sheetId="1" r:id="rId1"/>
    <sheet name="table" sheetId="3" r:id="rId2"/>
    <sheet name="SEM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D7" i="2"/>
  <c r="E7" i="2" s="1"/>
  <c r="D6" i="2"/>
  <c r="D5" i="2"/>
  <c r="D4" i="2"/>
  <c r="D3" i="2"/>
  <c r="E3" i="2" l="1"/>
  <c r="E4" i="2"/>
  <c r="E5" i="2"/>
  <c r="E6" i="2"/>
</calcChain>
</file>

<file path=xl/sharedStrings.xml><?xml version="1.0" encoding="utf-8"?>
<sst xmlns="http://schemas.openxmlformats.org/spreadsheetml/2006/main" count="34" uniqueCount="14">
  <si>
    <t>S1</t>
  </si>
  <si>
    <t>S2</t>
  </si>
  <si>
    <t>S3</t>
  </si>
  <si>
    <t>S4</t>
  </si>
  <si>
    <t>healthy</t>
  </si>
  <si>
    <t>incubation</t>
  </si>
  <si>
    <t>group</t>
  </si>
  <si>
    <t>mean</t>
  </si>
  <si>
    <t>blank</t>
  </si>
  <si>
    <t>st_dev</t>
  </si>
  <si>
    <t>N</t>
  </si>
  <si>
    <t>SEM</t>
  </si>
  <si>
    <t>S6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</si>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</sst>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FC8A-E6A9-4D4E-AABC-18E337C9E6D3}">
  <dimension ref="A1:H12"/>
  <sheetViews>
    <sheetView workbookViewId="0">
      <selection activeCell="L20" sqref="L20"/>
    </sheetView>
  </sheetViews>
  <sheetFormatPr baseColWidth="10" defaultColWidth="11.42578125" defaultRowHeight="15" x14ac:dyDescent="0.25"/>
  <sheetData>
    <row r="1" spans="1:8" x14ac:dyDescent="0.25">
      <c r="C1" t="s">
        <v>8</v>
      </c>
      <c r="D1">
        <v>0.1</v>
      </c>
      <c r="E1">
        <v>0.25</v>
      </c>
      <c r="F1">
        <v>0.5</v>
      </c>
      <c r="G1">
        <v>0.75</v>
      </c>
      <c r="H1">
        <v>2</v>
      </c>
    </row>
    <row r="2" spans="1:8" x14ac:dyDescent="0.25">
      <c r="A2" t="s">
        <v>0</v>
      </c>
      <c r="B2" t="s">
        <v>4</v>
      </c>
      <c r="C2">
        <v>4.0548086852306326</v>
      </c>
      <c r="D2">
        <v>2.9102354412683633</v>
      </c>
      <c r="E2">
        <v>1.376221387124291</v>
      </c>
      <c r="F2">
        <v>0.92538519563920074</v>
      </c>
      <c r="G2">
        <v>0.51260660473402087</v>
      </c>
      <c r="H2">
        <v>0.28267597652985732</v>
      </c>
    </row>
    <row r="3" spans="1:8" x14ac:dyDescent="0.25">
      <c r="A3" t="s">
        <v>1</v>
      </c>
      <c r="B3" t="s">
        <v>4</v>
      </c>
      <c r="C3" s="1">
        <v>4.2299977048042869</v>
      </c>
      <c r="D3" s="1">
        <v>2.9121306999439582</v>
      </c>
      <c r="E3" s="1">
        <v>1.4827084278250822</v>
      </c>
      <c r="F3" s="1">
        <v>0.82720413143920724</v>
      </c>
      <c r="G3" s="1">
        <v>0.39161095384085171</v>
      </c>
      <c r="H3">
        <v>0.21757186427196445</v>
      </c>
    </row>
    <row r="4" spans="1:8" x14ac:dyDescent="0.25">
      <c r="A4" t="s">
        <v>2</v>
      </c>
      <c r="B4" t="s">
        <v>4</v>
      </c>
      <c r="C4" s="1">
        <v>3.2189913048053285</v>
      </c>
      <c r="D4">
        <v>1.6971390018855563</v>
      </c>
      <c r="E4" s="1">
        <v>0.61578305768136732</v>
      </c>
      <c r="F4" s="1">
        <v>0.36805424137277126</v>
      </c>
      <c r="G4" s="1">
        <v>0.22256271433438937</v>
      </c>
      <c r="H4">
        <v>0.16461934995840388</v>
      </c>
    </row>
    <row r="5" spans="1:8" x14ac:dyDescent="0.25">
      <c r="A5" t="s">
        <v>3</v>
      </c>
      <c r="B5" t="s">
        <v>4</v>
      </c>
      <c r="C5">
        <v>6.3549930141391329</v>
      </c>
      <c r="D5">
        <v>4.8536046049568755</v>
      </c>
      <c r="E5">
        <v>2.8791834201062914</v>
      </c>
      <c r="F5">
        <v>2.4163154500314294</v>
      </c>
      <c r="G5">
        <v>1.4797310418330756</v>
      </c>
      <c r="H5">
        <v>0.63820992506355934</v>
      </c>
    </row>
    <row r="6" spans="1:8" x14ac:dyDescent="0.25">
      <c r="A6" t="s">
        <v>12</v>
      </c>
      <c r="B6" t="s">
        <v>4</v>
      </c>
      <c r="C6" s="1">
        <v>5.9341613601004681</v>
      </c>
      <c r="D6" s="1">
        <v>4.7147117677659738</v>
      </c>
      <c r="E6" s="1">
        <v>2.9582981575169054</v>
      </c>
      <c r="F6" s="1">
        <v>2.0812837364150862</v>
      </c>
      <c r="G6" s="1">
        <v>1.1986391469328441</v>
      </c>
    </row>
    <row r="7" spans="1:8" x14ac:dyDescent="0.25">
      <c r="A7" t="s">
        <v>13</v>
      </c>
      <c r="B7" t="s">
        <v>4</v>
      </c>
      <c r="C7" s="1">
        <v>6.745167581667542</v>
      </c>
      <c r="D7" s="1">
        <v>5.0089487024708008</v>
      </c>
      <c r="E7" s="1">
        <v>2.9947637465553663</v>
      </c>
      <c r="F7" s="1">
        <v>2.0796138939738325</v>
      </c>
      <c r="G7" s="1">
        <v>1.8914522420411801</v>
      </c>
    </row>
    <row r="8" spans="1:8" x14ac:dyDescent="0.25">
      <c r="C8" s="1"/>
      <c r="D8" s="1"/>
      <c r="G8" s="1"/>
      <c r="H8" s="1"/>
    </row>
    <row r="12" spans="1:8" x14ac:dyDescent="0.25">
      <c r="F12" s="1"/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5062-6DA0-48EF-A3C8-1E0A08B47DCF}">
  <dimension ref="A1:C7"/>
  <sheetViews>
    <sheetView tabSelected="1" workbookViewId="0">
      <selection activeCell="C13" sqref="C13"/>
    </sheetView>
  </sheetViews>
  <sheetFormatPr baseColWidth="10" defaultRowHeight="15" x14ac:dyDescent="0.25"/>
  <sheetData>
    <row r="1" spans="1:3" x14ac:dyDescent="0.25">
      <c r="A1" t="s">
        <v>6</v>
      </c>
      <c r="B1" t="s">
        <v>5</v>
      </c>
      <c r="C1" t="s">
        <v>7</v>
      </c>
    </row>
    <row r="2" spans="1:3" x14ac:dyDescent="0.25">
      <c r="A2" t="s">
        <v>4</v>
      </c>
      <c r="B2">
        <v>0</v>
      </c>
      <c r="C2">
        <v>5.0896866084578987</v>
      </c>
    </row>
    <row r="3" spans="1:3" x14ac:dyDescent="0.25">
      <c r="A3" t="s">
        <v>4</v>
      </c>
      <c r="B3">
        <v>0.1</v>
      </c>
      <c r="C3">
        <v>3.6827950363819215</v>
      </c>
    </row>
    <row r="4" spans="1:3" x14ac:dyDescent="0.25">
      <c r="A4" t="s">
        <v>4</v>
      </c>
      <c r="B4">
        <v>0.25</v>
      </c>
      <c r="C4">
        <v>2.0511596994682173</v>
      </c>
    </row>
    <row r="5" spans="1:3" x14ac:dyDescent="0.25">
      <c r="A5" t="s">
        <v>4</v>
      </c>
      <c r="B5">
        <v>0.5</v>
      </c>
      <c r="C5">
        <v>1.4496427748119212</v>
      </c>
    </row>
    <row r="6" spans="1:3" x14ac:dyDescent="0.25">
      <c r="A6" t="s">
        <v>4</v>
      </c>
      <c r="B6">
        <v>0.75</v>
      </c>
      <c r="C6">
        <v>0.94943378395272704</v>
      </c>
    </row>
    <row r="7" spans="1:3" x14ac:dyDescent="0.25">
      <c r="A7" t="s">
        <v>4</v>
      </c>
      <c r="B7">
        <v>2</v>
      </c>
      <c r="C7">
        <v>0.32576927895594626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306A-C128-4C46-A2A9-B870884FC8C6}">
  <dimension ref="A1:E7"/>
  <sheetViews>
    <sheetView workbookViewId="0">
      <selection activeCell="H16" sqref="H16"/>
    </sheetView>
  </sheetViews>
  <sheetFormatPr baseColWidth="10" defaultRowHeight="15" x14ac:dyDescent="0.25"/>
  <sheetData>
    <row r="1" spans="1:5" x14ac:dyDescent="0.25">
      <c r="A1" t="s">
        <v>6</v>
      </c>
      <c r="B1" t="s">
        <v>5</v>
      </c>
      <c r="C1" t="s">
        <v>9</v>
      </c>
      <c r="D1" t="s">
        <v>10</v>
      </c>
      <c r="E1" t="s">
        <v>11</v>
      </c>
    </row>
    <row r="2" spans="1:5" x14ac:dyDescent="0.25">
      <c r="A2" t="s">
        <v>4</v>
      </c>
      <c r="B2" t="s">
        <v>8</v>
      </c>
      <c r="C2">
        <v>1.4397425745760963</v>
      </c>
      <c r="D2">
        <f>COUNT(alldata!C2:C22)</f>
        <v>6</v>
      </c>
      <c r="E2">
        <f>C2/SQRT(D2)</f>
        <v>0.58777244477873214</v>
      </c>
    </row>
    <row r="3" spans="1:5" x14ac:dyDescent="0.25">
      <c r="A3" t="s">
        <v>4</v>
      </c>
      <c r="B3">
        <v>0.1</v>
      </c>
      <c r="C3">
        <v>1.3658647420040693</v>
      </c>
      <c r="D3">
        <f>COUNT(alldata!D2:D23)</f>
        <v>6</v>
      </c>
      <c r="E3">
        <f t="shared" ref="E3:E7" si="0">C3/SQRT(D3)</f>
        <v>0.55761194592802665</v>
      </c>
    </row>
    <row r="4" spans="1:5" x14ac:dyDescent="0.25">
      <c r="A4" t="s">
        <v>4</v>
      </c>
      <c r="B4">
        <v>0.25</v>
      </c>
      <c r="C4">
        <v>1.0235132377433305</v>
      </c>
      <c r="D4">
        <f>COUNT(alldata!E2:E23)</f>
        <v>6</v>
      </c>
      <c r="E4">
        <f t="shared" si="0"/>
        <v>0.41784752957584809</v>
      </c>
    </row>
    <row r="5" spans="1:5" x14ac:dyDescent="0.25">
      <c r="A5" t="s">
        <v>4</v>
      </c>
      <c r="B5">
        <v>0.5</v>
      </c>
      <c r="C5">
        <v>0.84408525708246795</v>
      </c>
      <c r="D5">
        <f>COUNT(alldata!F2:F23)</f>
        <v>6</v>
      </c>
      <c r="E5">
        <f t="shared" si="0"/>
        <v>0.34459636320966791</v>
      </c>
    </row>
    <row r="6" spans="1:5" x14ac:dyDescent="0.25">
      <c r="A6" t="s">
        <v>4</v>
      </c>
      <c r="B6">
        <v>0.75</v>
      </c>
      <c r="C6">
        <v>0.67246458883410565</v>
      </c>
      <c r="D6">
        <f>COUNT(alldata!G2:G23)</f>
        <v>6</v>
      </c>
      <c r="E6">
        <f t="shared" si="0"/>
        <v>0.2745325187890082</v>
      </c>
    </row>
    <row r="7" spans="1:5" x14ac:dyDescent="0.25">
      <c r="A7" t="s">
        <v>4</v>
      </c>
      <c r="B7">
        <v>2</v>
      </c>
      <c r="C7">
        <v>0.21381625305726057</v>
      </c>
      <c r="D7">
        <f>COUNT(alldata!H2:H16)</f>
        <v>4</v>
      </c>
      <c r="E7">
        <f t="shared" si="0"/>
        <v>0.10690812652863028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alldata</vt:lpstr>
      <vt:lpstr>table</vt:lpstr>
      <vt:lpstr>SEM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Busch</dc:creator>
  <cp:keywords/>
  <dc:description/>
  <cp:lastModifiedBy>Pauline Busch</cp:lastModifiedBy>
  <cp:revision/>
  <dcterms:created xsi:type="dcterms:W3CDTF">2023-03-14T21:43:03Z</dcterms:created>
  <dcterms:modified xsi:type="dcterms:W3CDTF">2023-11-23T14:25:36Z</dcterms:modified>
  <cp:category/>
  <cp:contentStatus/>
</cp:coreProperties>
</file>