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OneDrive\Desktop\R\"/>
    </mc:Choice>
  </mc:AlternateContent>
  <xr:revisionPtr revIDLastSave="0" documentId="13_ncr:1_{3637CBA0-D4E0-4DEF-9F4F-5CE4AC72537A}" xr6:coauthVersionLast="47" xr6:coauthVersionMax="47" xr10:uidLastSave="{00000000-0000-0000-0000-000000000000}"/>
  <bookViews>
    <workbookView xWindow="3140" yWindow="1720" windowWidth="19200" windowHeight="9970" activeTab="2" xr2:uid="{6930AF4E-5FC1-4495-8646-1FCA339F7A96}"/>
  </bookViews>
  <sheets>
    <sheet name="redox ions - 1h" sheetId="3" r:id="rId1"/>
    <sheet name="redox ions - 15min" sheetId="4" r:id="rId2"/>
    <sheet name="pooled" sheetId="5" r:id="rId3"/>
    <sheet name="SD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M4" i="4"/>
  <c r="L4" i="4"/>
  <c r="K4" i="4"/>
  <c r="N3" i="4"/>
  <c r="M3" i="4"/>
  <c r="L3" i="4"/>
  <c r="K3" i="4"/>
  <c r="N2" i="4"/>
  <c r="M2" i="4"/>
  <c r="L2" i="4"/>
  <c r="K2" i="4"/>
  <c r="N3" i="3"/>
  <c r="N4" i="3"/>
  <c r="N2" i="3"/>
  <c r="M3" i="3"/>
  <c r="M4" i="3"/>
  <c r="M2" i="3"/>
  <c r="L3" i="3"/>
  <c r="L4" i="3"/>
  <c r="L2" i="3"/>
  <c r="K3" i="3"/>
  <c r="K4" i="3"/>
  <c r="K2" i="3"/>
</calcChain>
</file>

<file path=xl/sharedStrings.xml><?xml version="1.0" encoding="utf-8"?>
<sst xmlns="http://schemas.openxmlformats.org/spreadsheetml/2006/main" count="74" uniqueCount="18">
  <si>
    <t>P1</t>
  </si>
  <si>
    <t>PB</t>
  </si>
  <si>
    <t>KS</t>
  </si>
  <si>
    <t>AB</t>
  </si>
  <si>
    <t>P2</t>
  </si>
  <si>
    <t>NB</t>
  </si>
  <si>
    <t>control</t>
  </si>
  <si>
    <t>CDNB</t>
  </si>
  <si>
    <t>SD control</t>
  </si>
  <si>
    <t>SD CDNB</t>
  </si>
  <si>
    <t>sodium</t>
  </si>
  <si>
    <t>potassium</t>
  </si>
  <si>
    <t>both</t>
  </si>
  <si>
    <t xml:space="preserve">control </t>
  </si>
  <si>
    <t>sodium [mmol/ kg dry weight]</t>
  </si>
  <si>
    <t>potassium [mmol/ kg dry weight]</t>
  </si>
  <si>
    <t>both [mmol/ kg dry weight]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</si>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</sst>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D99AE"/>
      <color rgb="FFE4F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A61A-874F-4EE3-A1C1-2FD2D4DC7084}">
  <dimension ref="A1:N22"/>
  <sheetViews>
    <sheetView workbookViewId="0">
      <selection activeCell="J1" sqref="J1:N4"/>
    </sheetView>
  </sheetViews>
  <sheetFormatPr baseColWidth="10" defaultColWidth="8.7265625" defaultRowHeight="14.5" x14ac:dyDescent="0.35"/>
  <cols>
    <col min="8" max="8" width="16.81640625" customWidth="1"/>
    <col min="9" max="9" width="16.7265625" customWidth="1"/>
    <col min="10" max="10" width="31" customWidth="1"/>
    <col min="11" max="11" width="9.1796875" customWidth="1"/>
    <col min="12" max="12" width="12.1796875" customWidth="1"/>
  </cols>
  <sheetData>
    <row r="1" spans="1:14" x14ac:dyDescent="0.35">
      <c r="A1" t="s">
        <v>0</v>
      </c>
      <c r="D1" t="s">
        <v>6</v>
      </c>
      <c r="E1" t="s">
        <v>7</v>
      </c>
      <c r="F1" t="s">
        <v>8</v>
      </c>
      <c r="G1" t="s">
        <v>9</v>
      </c>
      <c r="J1" s="1"/>
      <c r="K1" s="1" t="s">
        <v>13</v>
      </c>
      <c r="L1" s="1" t="s">
        <v>7</v>
      </c>
      <c r="M1" s="1" t="s">
        <v>8</v>
      </c>
      <c r="N1" s="1" t="s">
        <v>9</v>
      </c>
    </row>
    <row r="2" spans="1:14" x14ac:dyDescent="0.35">
      <c r="C2" t="s">
        <v>10</v>
      </c>
      <c r="D2">
        <v>19.32203366071364</v>
      </c>
      <c r="E2">
        <v>20.935460052874905</v>
      </c>
      <c r="F2">
        <v>0.57269208917947934</v>
      </c>
      <c r="G2">
        <v>0.73853328507423688</v>
      </c>
      <c r="J2" s="1" t="s">
        <v>14</v>
      </c>
      <c r="K2" s="1">
        <f>AVERAGE(D2,D8,D14,D20)</f>
        <v>18.690984265182244</v>
      </c>
      <c r="L2" s="1">
        <f>AVERAGE(E2,E8,E14,E20)</f>
        <v>20.213433977032743</v>
      </c>
      <c r="M2" s="1">
        <f>_xlfn.STDEV.S(D2,D8,D14,D20)</f>
        <v>2.2661145457769201</v>
      </c>
      <c r="N2" s="1">
        <f>_xlfn.STDEV.S(E2,E8,E14,E20)</f>
        <v>3.0450066440143786</v>
      </c>
    </row>
    <row r="3" spans="1:14" x14ac:dyDescent="0.35">
      <c r="C3" t="s">
        <v>11</v>
      </c>
      <c r="D3">
        <v>288.08411537366499</v>
      </c>
      <c r="E3">
        <v>278.06130297409794</v>
      </c>
      <c r="F3">
        <v>4.0148722264740373</v>
      </c>
      <c r="G3">
        <v>1.8367071760062623</v>
      </c>
      <c r="J3" s="1" t="s">
        <v>15</v>
      </c>
      <c r="K3" s="1">
        <f>AVERAGE(D3,D9,D15,D21)</f>
        <v>264.55111221911119</v>
      </c>
      <c r="L3" s="1">
        <f>AVERAGE(E3,E9,E15,E21)</f>
        <v>255.181302533604</v>
      </c>
      <c r="M3" s="1">
        <f>_xlfn.STDEV.S(D3,D9,D15,D21)</f>
        <v>48.966651430510602</v>
      </c>
      <c r="N3" s="1">
        <f>_xlfn.STDEV.S(E3,E9,E15,E21)</f>
        <v>54.838687715343781</v>
      </c>
    </row>
    <row r="4" spans="1:14" x14ac:dyDescent="0.35">
      <c r="C4" t="s">
        <v>12</v>
      </c>
      <c r="D4">
        <v>307.40614903437864</v>
      </c>
      <c r="E4">
        <v>298.99676302697287</v>
      </c>
      <c r="F4">
        <v>3.9925091200926213</v>
      </c>
      <c r="G4">
        <v>2.5362587766701927</v>
      </c>
      <c r="J4" s="1" t="s">
        <v>16</v>
      </c>
      <c r="K4" s="1">
        <f>AVERAGE(D4,D10,D16,D22)</f>
        <v>283.24209648429343</v>
      </c>
      <c r="L4" s="1">
        <f>AVERAGE(E4,E10,E16,E22)</f>
        <v>275.39473651063673</v>
      </c>
      <c r="M4" s="1">
        <f>_xlfn.STDEV.S(D4,D10,D16,D22)</f>
        <v>51.207479866584457</v>
      </c>
      <c r="N4" s="1">
        <f>_xlfn.STDEV.S(E4,E10,E16,E22)</f>
        <v>57.860687732106435</v>
      </c>
    </row>
    <row r="7" spans="1:14" x14ac:dyDescent="0.35">
      <c r="A7" t="s">
        <v>2</v>
      </c>
      <c r="D7" t="s">
        <v>6</v>
      </c>
      <c r="E7" t="s">
        <v>7</v>
      </c>
      <c r="F7" t="s">
        <v>8</v>
      </c>
      <c r="G7" t="s">
        <v>9</v>
      </c>
    </row>
    <row r="8" spans="1:14" x14ac:dyDescent="0.35">
      <c r="C8" t="s">
        <v>10</v>
      </c>
      <c r="D8">
        <v>21.57706590292884</v>
      </c>
      <c r="E8">
        <v>24.208109715342214</v>
      </c>
      <c r="F8">
        <v>0.40038761540796525</v>
      </c>
      <c r="G8">
        <v>1.1648143731798097</v>
      </c>
    </row>
    <row r="9" spans="1:14" x14ac:dyDescent="0.35">
      <c r="C9" t="s">
        <v>11</v>
      </c>
      <c r="D9">
        <v>321.84922344492071</v>
      </c>
      <c r="E9">
        <v>321.91496307273587</v>
      </c>
      <c r="F9">
        <v>10.138896954628985</v>
      </c>
      <c r="G9">
        <v>22.19262434804898</v>
      </c>
    </row>
    <row r="10" spans="1:14" x14ac:dyDescent="0.35">
      <c r="C10" t="s">
        <v>12</v>
      </c>
      <c r="D10">
        <v>343.42628934784955</v>
      </c>
      <c r="E10">
        <v>346.1230727880781</v>
      </c>
      <c r="F10">
        <v>10.217332259654389</v>
      </c>
      <c r="G10">
        <v>23.295189978677019</v>
      </c>
    </row>
    <row r="13" spans="1:14" x14ac:dyDescent="0.35">
      <c r="A13" t="s">
        <v>4</v>
      </c>
      <c r="D13" t="s">
        <v>6</v>
      </c>
      <c r="E13" t="s">
        <v>7</v>
      </c>
      <c r="F13" t="s">
        <v>8</v>
      </c>
      <c r="G13" t="s">
        <v>9</v>
      </c>
    </row>
    <row r="14" spans="1:14" x14ac:dyDescent="0.35">
      <c r="C14" t="s">
        <v>10</v>
      </c>
      <c r="D14">
        <v>17.428921262022779</v>
      </c>
      <c r="E14">
        <v>18.182040617683096</v>
      </c>
      <c r="F14">
        <v>0.776782127172708</v>
      </c>
      <c r="G14">
        <v>0.16501848272207903</v>
      </c>
    </row>
    <row r="15" spans="1:14" x14ac:dyDescent="0.35">
      <c r="C15" t="s">
        <v>11</v>
      </c>
      <c r="D15">
        <v>230.82467094391666</v>
      </c>
      <c r="E15">
        <v>214.22577213780355</v>
      </c>
      <c r="F15">
        <v>18.112790754009339</v>
      </c>
      <c r="G15">
        <v>6.777347138219862</v>
      </c>
    </row>
    <row r="16" spans="1:14" x14ac:dyDescent="0.35">
      <c r="C16" t="s">
        <v>12</v>
      </c>
      <c r="D16">
        <v>248.25359220593944</v>
      </c>
      <c r="E16">
        <v>232.40781275548665</v>
      </c>
      <c r="F16">
        <v>18.885806444577632</v>
      </c>
      <c r="G16">
        <v>6.8512858080834977</v>
      </c>
    </row>
    <row r="19" spans="1:7" x14ac:dyDescent="0.35">
      <c r="A19" t="s">
        <v>5</v>
      </c>
      <c r="D19" t="s">
        <v>6</v>
      </c>
      <c r="E19" t="s">
        <v>7</v>
      </c>
      <c r="F19" t="s">
        <v>8</v>
      </c>
      <c r="G19" t="s">
        <v>9</v>
      </c>
    </row>
    <row r="20" spans="1:7" x14ac:dyDescent="0.35">
      <c r="C20" t="s">
        <v>10</v>
      </c>
      <c r="D20">
        <v>16.435916235063718</v>
      </c>
      <c r="E20">
        <v>17.528125522230756</v>
      </c>
      <c r="F20">
        <v>0.48075916329443358</v>
      </c>
      <c r="G20">
        <v>9.329201090347454E-2</v>
      </c>
    </row>
    <row r="21" spans="1:7" x14ac:dyDescent="0.35">
      <c r="C21" t="s">
        <v>11</v>
      </c>
      <c r="D21">
        <v>217.44643911394226</v>
      </c>
      <c r="E21">
        <v>206.52317194977857</v>
      </c>
      <c r="F21">
        <v>9.2015021783284663</v>
      </c>
      <c r="G21">
        <v>6.4406181723078948</v>
      </c>
    </row>
    <row r="22" spans="1:7" x14ac:dyDescent="0.35">
      <c r="C22" t="s">
        <v>12</v>
      </c>
      <c r="D22">
        <v>233.88235534900599</v>
      </c>
      <c r="E22">
        <v>224.05129747200934</v>
      </c>
      <c r="F22">
        <v>9.5045411555960673</v>
      </c>
      <c r="G22">
        <v>6.4891290329210642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762B-30AD-4FFD-8146-CEB1B910F237}">
  <dimension ref="A1:N10"/>
  <sheetViews>
    <sheetView workbookViewId="0">
      <selection activeCell="J1" sqref="J1:N4"/>
    </sheetView>
  </sheetViews>
  <sheetFormatPr baseColWidth="10" defaultColWidth="8.7265625" defaultRowHeight="14.5" x14ac:dyDescent="0.35"/>
  <cols>
    <col min="10" max="10" width="32.26953125" customWidth="1"/>
  </cols>
  <sheetData>
    <row r="1" spans="1:14" x14ac:dyDescent="0.35">
      <c r="A1" t="s">
        <v>3</v>
      </c>
      <c r="D1" t="s">
        <v>6</v>
      </c>
      <c r="E1" t="s">
        <v>7</v>
      </c>
      <c r="F1" t="s">
        <v>8</v>
      </c>
      <c r="G1" t="s">
        <v>9</v>
      </c>
      <c r="J1" s="1"/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5">
      <c r="C2" t="s">
        <v>10</v>
      </c>
      <c r="D2">
        <v>19.246627365099616</v>
      </c>
      <c r="E2">
        <v>19.112431041119681</v>
      </c>
      <c r="F2">
        <v>0.79995915741145462</v>
      </c>
      <c r="G2">
        <v>0.37414209885831584</v>
      </c>
      <c r="J2" s="1" t="s">
        <v>14</v>
      </c>
      <c r="K2" s="1">
        <f>AVERAGE(D2,D8,D14,D20)</f>
        <v>20.130333003236984</v>
      </c>
      <c r="L2" s="1">
        <f t="shared" ref="L2:L4" si="0">AVERAGE(E2,E8,E14,E20)</f>
        <v>20.503294001022475</v>
      </c>
      <c r="M2" s="1">
        <f>_xlfn.STDEV.S(D2,D8,D14,D20)</f>
        <v>1.2497484985994387</v>
      </c>
      <c r="N2" s="1">
        <f>_xlfn.STDEV.S(E2,E8,E14,E20)</f>
        <v>1.9669772612969201</v>
      </c>
    </row>
    <row r="3" spans="1:14" x14ac:dyDescent="0.35">
      <c r="C3" t="s">
        <v>11</v>
      </c>
      <c r="D3">
        <v>255.31761820544645</v>
      </c>
      <c r="E3">
        <v>224.00186498097443</v>
      </c>
      <c r="F3">
        <v>18.482387685532149</v>
      </c>
      <c r="G3">
        <v>2.9192148299693939</v>
      </c>
      <c r="J3" s="1" t="s">
        <v>15</v>
      </c>
      <c r="K3" s="1">
        <f t="shared" ref="K3:K4" si="1">AVERAGE(D3,D9,D15,D21)</f>
        <v>267.05102252505003</v>
      </c>
      <c r="L3" s="1">
        <f t="shared" si="0"/>
        <v>240.1695676991327</v>
      </c>
      <c r="M3" s="1">
        <f t="shared" ref="M3:N4" si="2">_xlfn.STDEV.S(D3,D9,D15,D21)</f>
        <v>16.593539521590419</v>
      </c>
      <c r="N3" s="1">
        <f t="shared" si="2"/>
        <v>22.864584456435793</v>
      </c>
    </row>
    <row r="4" spans="1:14" x14ac:dyDescent="0.35">
      <c r="C4" t="s">
        <v>12</v>
      </c>
      <c r="D4">
        <v>274.56424557054606</v>
      </c>
      <c r="E4">
        <v>243.11429602209412</v>
      </c>
      <c r="F4">
        <v>19.252616836471116</v>
      </c>
      <c r="G4">
        <v>2.7080291726077879</v>
      </c>
      <c r="J4" s="1" t="s">
        <v>16</v>
      </c>
      <c r="K4" s="1">
        <f t="shared" si="1"/>
        <v>287.18135552828699</v>
      </c>
      <c r="L4" s="1">
        <f t="shared" si="0"/>
        <v>260.67286170015518</v>
      </c>
      <c r="M4" s="1">
        <f t="shared" si="2"/>
        <v>17.843288020189839</v>
      </c>
      <c r="N4" s="1">
        <f t="shared" si="2"/>
        <v>24.831561717732708</v>
      </c>
    </row>
    <row r="7" spans="1:14" x14ac:dyDescent="0.35">
      <c r="A7" t="s">
        <v>1</v>
      </c>
      <c r="D7" t="s">
        <v>6</v>
      </c>
      <c r="E7" t="s">
        <v>7</v>
      </c>
      <c r="F7" t="s">
        <v>8</v>
      </c>
      <c r="G7" t="s">
        <v>9</v>
      </c>
    </row>
    <row r="8" spans="1:14" x14ac:dyDescent="0.35">
      <c r="C8" t="s">
        <v>10</v>
      </c>
      <c r="D8">
        <v>21.014038641374356</v>
      </c>
      <c r="E8">
        <v>21.894156960925272</v>
      </c>
      <c r="F8">
        <v>0.79192673326925966</v>
      </c>
      <c r="G8">
        <v>1.6252743034535353</v>
      </c>
    </row>
    <row r="9" spans="1:14" x14ac:dyDescent="0.35">
      <c r="C9" t="s">
        <v>11</v>
      </c>
      <c r="D9">
        <v>278.78442684465358</v>
      </c>
      <c r="E9">
        <v>256.33727041729099</v>
      </c>
      <c r="F9">
        <v>20.226274125185768</v>
      </c>
      <c r="G9">
        <v>11.661513954323754</v>
      </c>
    </row>
    <row r="10" spans="1:14" x14ac:dyDescent="0.35">
      <c r="C10" t="s">
        <v>12</v>
      </c>
      <c r="D10">
        <v>299.79846548602791</v>
      </c>
      <c r="E10">
        <v>278.23142737821627</v>
      </c>
      <c r="F10">
        <v>21.018194477505677</v>
      </c>
      <c r="G10">
        <v>13.268099640054356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23A-426F-4A11-B468-739DA54A356A}">
  <dimension ref="A1:D7"/>
  <sheetViews>
    <sheetView tabSelected="1" workbookViewId="0">
      <selection activeCell="C2" sqref="C2"/>
    </sheetView>
  </sheetViews>
  <sheetFormatPr baseColWidth="10" defaultRowHeight="14.5" x14ac:dyDescent="0.35"/>
  <cols>
    <col min="1" max="1" width="28.6328125" customWidth="1"/>
  </cols>
  <sheetData>
    <row r="1" spans="1:4" x14ac:dyDescent="0.35">
      <c r="B1" t="s">
        <v>13</v>
      </c>
      <c r="C1" t="s">
        <v>7</v>
      </c>
      <c r="D1" t="s">
        <v>17</v>
      </c>
    </row>
    <row r="2" spans="1:4" x14ac:dyDescent="0.35">
      <c r="A2" t="s">
        <v>14</v>
      </c>
      <c r="B2">
        <v>18.690984265182244</v>
      </c>
      <c r="C2">
        <v>20.213433977032743</v>
      </c>
      <c r="D2">
        <v>60</v>
      </c>
    </row>
    <row r="3" spans="1:4" x14ac:dyDescent="0.35">
      <c r="A3" t="s">
        <v>15</v>
      </c>
      <c r="B3">
        <v>264.55111221911119</v>
      </c>
      <c r="C3">
        <v>255.181302533604</v>
      </c>
      <c r="D3">
        <v>60</v>
      </c>
    </row>
    <row r="4" spans="1:4" x14ac:dyDescent="0.35">
      <c r="A4" t="s">
        <v>16</v>
      </c>
      <c r="B4">
        <v>283.24209648429343</v>
      </c>
      <c r="C4">
        <v>275.39473651063673</v>
      </c>
      <c r="D4">
        <v>60</v>
      </c>
    </row>
    <row r="5" spans="1:4" x14ac:dyDescent="0.35">
      <c r="A5" t="s">
        <v>14</v>
      </c>
      <c r="B5">
        <v>20.130333003236984</v>
      </c>
      <c r="C5">
        <v>20.503294001022475</v>
      </c>
      <c r="D5">
        <v>15</v>
      </c>
    </row>
    <row r="6" spans="1:4" x14ac:dyDescent="0.35">
      <c r="A6" t="s">
        <v>15</v>
      </c>
      <c r="B6">
        <v>267.05102252505003</v>
      </c>
      <c r="C6">
        <v>240.1695676991327</v>
      </c>
      <c r="D6">
        <v>15</v>
      </c>
    </row>
    <row r="7" spans="1:4" x14ac:dyDescent="0.35">
      <c r="A7" t="s">
        <v>16</v>
      </c>
      <c r="B7">
        <v>287.18135552828699</v>
      </c>
      <c r="C7">
        <v>260.67286170015518</v>
      </c>
      <c r="D7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9C1A-6CDA-4CB1-A887-CCE5381C44D4}">
  <dimension ref="A1:C7"/>
  <sheetViews>
    <sheetView workbookViewId="0">
      <selection activeCell="C1" sqref="C1:C7"/>
    </sheetView>
  </sheetViews>
  <sheetFormatPr baseColWidth="10" defaultRowHeight="14.5" x14ac:dyDescent="0.35"/>
  <sheetData>
    <row r="1" spans="1:3" x14ac:dyDescent="0.35">
      <c r="A1" t="s">
        <v>6</v>
      </c>
      <c r="B1" t="s">
        <v>7</v>
      </c>
      <c r="C1" t="s">
        <v>17</v>
      </c>
    </row>
    <row r="2" spans="1:3" x14ac:dyDescent="0.35">
      <c r="A2">
        <v>2.2661145457769201</v>
      </c>
      <c r="B2">
        <v>3.0450066440143786</v>
      </c>
      <c r="C2">
        <v>60</v>
      </c>
    </row>
    <row r="3" spans="1:3" x14ac:dyDescent="0.35">
      <c r="A3">
        <v>48.966651430510602</v>
      </c>
      <c r="B3">
        <v>54.838687715343781</v>
      </c>
      <c r="C3">
        <v>60</v>
      </c>
    </row>
    <row r="4" spans="1:3" x14ac:dyDescent="0.35">
      <c r="A4">
        <v>51.207479866584457</v>
      </c>
      <c r="B4">
        <v>57.860687732106435</v>
      </c>
      <c r="C4">
        <v>60</v>
      </c>
    </row>
    <row r="5" spans="1:3" x14ac:dyDescent="0.35">
      <c r="A5">
        <v>1.2497484985994387</v>
      </c>
      <c r="B5">
        <v>1.9669772612969201</v>
      </c>
      <c r="C5">
        <v>15</v>
      </c>
    </row>
    <row r="6" spans="1:3" x14ac:dyDescent="0.35">
      <c r="A6">
        <v>16.593539521590419</v>
      </c>
      <c r="B6">
        <v>22.864584456435793</v>
      </c>
      <c r="C6">
        <v>15</v>
      </c>
    </row>
    <row r="7" spans="1:3" x14ac:dyDescent="0.35">
      <c r="A7">
        <v>17.843288020189839</v>
      </c>
      <c r="B7">
        <v>24.831561717732708</v>
      </c>
      <c r="C7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redox ions - 1h</vt:lpstr>
      <vt:lpstr>redox ions - 15min</vt:lpstr>
      <vt:lpstr>pooled</vt:lpstr>
      <vt:lpstr>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Pauline Busch (paubus)</dc:creator>
  <cp:keywords/>
  <dc:description/>
  <cp:lastModifiedBy>Miriam Busch</cp:lastModifiedBy>
  <cp:revision/>
  <dcterms:created xsi:type="dcterms:W3CDTF">2022-09-06T11:10:08Z</dcterms:created>
  <dcterms:modified xsi:type="dcterms:W3CDTF">2023-03-22T16:50:22Z</dcterms:modified>
  <cp:category/>
  <cp:contentStatus/>
</cp:coreProperties>
</file>