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cours\HEIG\DataVis\projet_final\"/>
    </mc:Choice>
  </mc:AlternateContent>
  <xr:revisionPtr revIDLastSave="0" documentId="10_ncr:0_{266978F5-EF34-45C9-B116-E987038DB1AF}" xr6:coauthVersionLast="43" xr6:coauthVersionMax="43" xr10:uidLastSave="{00000000-0000-0000-0000-000000000000}"/>
  <bookViews>
    <workbookView xWindow="4020" yWindow="4092" windowWidth="17280" windowHeight="8964" xr2:uid="{3B1CDE1E-F4AD-4208-B4C8-D42E84EDD0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F10" i="1"/>
  <c r="F11" i="1"/>
  <c r="F12" i="1"/>
  <c r="F13" i="1"/>
  <c r="F14" i="1"/>
  <c r="E14" i="1"/>
  <c r="E13" i="1"/>
  <c r="E12" i="1"/>
  <c r="E11" i="1"/>
  <c r="E10" i="1"/>
  <c r="D15" i="1"/>
  <c r="D14" i="1"/>
  <c r="D13" i="1"/>
  <c r="D12" i="1"/>
  <c r="D11" i="1"/>
  <c r="D10" i="1"/>
  <c r="C15" i="1"/>
  <c r="D7" i="1"/>
  <c r="D8" i="1"/>
  <c r="D3" i="1"/>
  <c r="D4" i="1"/>
  <c r="D5" i="1"/>
  <c r="D6" i="1"/>
  <c r="D2" i="1"/>
  <c r="B7" i="1"/>
  <c r="C7" i="1"/>
</calcChain>
</file>

<file path=xl/sharedStrings.xml><?xml version="1.0" encoding="utf-8"?>
<sst xmlns="http://schemas.openxmlformats.org/spreadsheetml/2006/main" count="19" uniqueCount="12">
  <si>
    <t>Race</t>
  </si>
  <si>
    <t>black</t>
  </si>
  <si>
    <t>asian</t>
  </si>
  <si>
    <t>hispanic</t>
  </si>
  <si>
    <t>white</t>
  </si>
  <si>
    <t>native</t>
  </si>
  <si>
    <t>perc. Deaths</t>
  </si>
  <si>
    <t>population</t>
  </si>
  <si>
    <t>gun deaths</t>
  </si>
  <si>
    <t>% for total gun death</t>
  </si>
  <si>
    <t>% of pop</t>
  </si>
  <si>
    <t>% of gun death at equal pop.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</si>
</sst>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903C-920C-414B-BAA2-121C34C94781}">
  <dimension ref="A1:G15"/>
  <sheetViews>
    <sheetView tabSelected="1" workbookViewId="0">
      <selection activeCell="B16" sqref="B16"/>
    </sheetView>
  </sheetViews>
  <sheetFormatPr baseColWidth="10" defaultRowHeight="14.4" x14ac:dyDescent="0.3"/>
  <sheetData>
    <row r="1" spans="1:7" x14ac:dyDescent="0.3">
      <c r="A1" t="s">
        <v>0</v>
      </c>
      <c r="B1" t="s">
        <v>6</v>
      </c>
      <c r="C1" t="s">
        <v>7</v>
      </c>
    </row>
    <row r="2" spans="1:7" x14ac:dyDescent="0.3">
      <c r="A2" t="s">
        <v>1</v>
      </c>
      <c r="B2">
        <v>55</v>
      </c>
      <c r="C2">
        <v>13</v>
      </c>
      <c r="D2">
        <f>C2*(B2/100)</f>
        <v>7.15</v>
      </c>
    </row>
    <row r="3" spans="1:7" x14ac:dyDescent="0.3">
      <c r="A3" t="s">
        <v>2</v>
      </c>
      <c r="B3">
        <v>2</v>
      </c>
      <c r="C3">
        <v>6</v>
      </c>
      <c r="D3">
        <f t="shared" ref="D3:D6" si="0">C3*(B3/100)</f>
        <v>0.12</v>
      </c>
    </row>
    <row r="4" spans="1:7" x14ac:dyDescent="0.3">
      <c r="A4" t="s">
        <v>3</v>
      </c>
      <c r="B4">
        <v>16</v>
      </c>
      <c r="C4">
        <v>18</v>
      </c>
      <c r="D4">
        <f t="shared" si="0"/>
        <v>2.88</v>
      </c>
    </row>
    <row r="5" spans="1:7" x14ac:dyDescent="0.3">
      <c r="A5" t="s">
        <v>4</v>
      </c>
      <c r="B5">
        <v>26</v>
      </c>
      <c r="C5">
        <v>62</v>
      </c>
      <c r="D5">
        <f t="shared" si="0"/>
        <v>16.12</v>
      </c>
    </row>
    <row r="6" spans="1:7" x14ac:dyDescent="0.3">
      <c r="A6" t="s">
        <v>5</v>
      </c>
      <c r="B6">
        <v>1</v>
      </c>
      <c r="C6">
        <v>1</v>
      </c>
      <c r="D6">
        <f t="shared" si="0"/>
        <v>0.01</v>
      </c>
    </row>
    <row r="7" spans="1:7" x14ac:dyDescent="0.3">
      <c r="B7">
        <f>SUM(B2:B6)</f>
        <v>100</v>
      </c>
      <c r="C7">
        <f>SUM(C2:C6)</f>
        <v>100</v>
      </c>
      <c r="D7">
        <f>SUM(D2:D6)</f>
        <v>26.280000000000005</v>
      </c>
      <c r="E7">
        <v>100</v>
      </c>
    </row>
    <row r="8" spans="1:7" x14ac:dyDescent="0.3">
      <c r="D8">
        <f>100-26.28</f>
        <v>73.72</v>
      </c>
    </row>
    <row r="9" spans="1:7" x14ac:dyDescent="0.3">
      <c r="B9" t="s">
        <v>8</v>
      </c>
      <c r="C9" t="s">
        <v>9</v>
      </c>
      <c r="D9" t="s">
        <v>7</v>
      </c>
      <c r="E9" t="s">
        <v>10</v>
      </c>
      <c r="F9" t="s">
        <v>11</v>
      </c>
    </row>
    <row r="10" spans="1:7" x14ac:dyDescent="0.3">
      <c r="A10" t="s">
        <v>0</v>
      </c>
      <c r="B10">
        <v>19510</v>
      </c>
      <c r="C10">
        <v>13</v>
      </c>
      <c r="D10">
        <f>C10*327168434/100</f>
        <v>42531896.420000002</v>
      </c>
      <c r="E10">
        <f>B10*100/D10</f>
        <v>4.5871455641996031E-2</v>
      </c>
      <c r="F10">
        <f>E10*100/E15</f>
        <v>67.60566740650475</v>
      </c>
      <c r="G10">
        <v>68</v>
      </c>
    </row>
    <row r="11" spans="1:7" x14ac:dyDescent="0.3">
      <c r="A11" t="s">
        <v>1</v>
      </c>
      <c r="B11">
        <v>559</v>
      </c>
      <c r="C11">
        <v>6</v>
      </c>
      <c r="D11">
        <f>C11*327168434/100</f>
        <v>19630106.039999999</v>
      </c>
      <c r="E11">
        <f>B11*100/D11</f>
        <v>2.8476667362923734E-3</v>
      </c>
      <c r="F11">
        <f>E11*100/E15</f>
        <v>4.1969108580477545</v>
      </c>
      <c r="G11">
        <v>4</v>
      </c>
    </row>
    <row r="12" spans="1:7" x14ac:dyDescent="0.3">
      <c r="A12" t="s">
        <v>2</v>
      </c>
      <c r="B12">
        <v>5634</v>
      </c>
      <c r="C12">
        <v>18</v>
      </c>
      <c r="D12">
        <f>C12*327168434/100</f>
        <v>58890318.119999997</v>
      </c>
      <c r="E12">
        <f>B12*100/D12</f>
        <v>9.566937622105684E-3</v>
      </c>
      <c r="F12">
        <f>E12*100/E15</f>
        <v>14.099818589291026</v>
      </c>
      <c r="G12">
        <v>14</v>
      </c>
    </row>
    <row r="13" spans="1:7" x14ac:dyDescent="0.3">
      <c r="A13" t="s">
        <v>3</v>
      </c>
      <c r="B13">
        <v>9147</v>
      </c>
      <c r="C13">
        <v>61</v>
      </c>
      <c r="D13">
        <f>C13*327168434/100</f>
        <v>199572744.74000001</v>
      </c>
      <c r="E13">
        <f>B13*100/D13</f>
        <v>4.5832911763159625E-3</v>
      </c>
      <c r="F13">
        <f>E13*100/E15</f>
        <v>6.7548861172285637</v>
      </c>
      <c r="G13">
        <v>7</v>
      </c>
    </row>
    <row r="14" spans="1:7" x14ac:dyDescent="0.3">
      <c r="A14" t="s">
        <v>4</v>
      </c>
      <c r="B14">
        <v>326</v>
      </c>
      <c r="C14">
        <v>2</v>
      </c>
      <c r="D14">
        <f>C14*327168434/100</f>
        <v>6543368.6799999997</v>
      </c>
      <c r="E14">
        <f>B14*100/D14</f>
        <v>4.9821432345151006E-3</v>
      </c>
      <c r="F14">
        <f>E14*100/E15</f>
        <v>7.3427170289279138</v>
      </c>
      <c r="G14">
        <v>7</v>
      </c>
    </row>
    <row r="15" spans="1:7" x14ac:dyDescent="0.3">
      <c r="A15" t="s">
        <v>5</v>
      </c>
      <c r="C15">
        <f>SUM(C10:C14)</f>
        <v>100</v>
      </c>
      <c r="D15">
        <f>C15*327168434/100</f>
        <v>327168434</v>
      </c>
      <c r="E15">
        <f>SUM(E10:E14)</f>
        <v>6.7851494411225149E-2</v>
      </c>
      <c r="F15">
        <f>SUM(F10:F14)</f>
        <v>100</v>
      </c>
      <c r="G15">
        <f>SUM(G10:G14)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Pauline</cp:lastModifiedBy>
  <dcterms:created xsi:type="dcterms:W3CDTF">2019-05-03T18:41:45Z</dcterms:created>
  <dcterms:modified xsi:type="dcterms:W3CDTF">2019-05-04T06:32:38Z</dcterms:modified>
</cp:coreProperties>
</file>