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18 Fall\STAT 510\Grades\"/>
    </mc:Choice>
  </mc:AlternateContent>
  <xr:revisionPtr revIDLastSave="0" documentId="13_ncr:1_{E878AC5C-DE36-4136-B54C-0068DADE9A6B}" xr6:coauthVersionLast="40" xr6:coauthVersionMax="40" xr10:uidLastSave="{00000000-0000-0000-0000-000000000000}"/>
  <bookViews>
    <workbookView xWindow="0" yWindow="0" windowWidth="10570" windowHeight="12450" xr2:uid="{BD3A5A77-B521-4FC1-980D-6823B534F7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K7" i="1"/>
  <c r="K6" i="1"/>
  <c r="K5" i="1"/>
  <c r="G14" i="1" l="1"/>
  <c r="G16" i="1" s="1"/>
  <c r="C21" i="1" s="1"/>
</calcChain>
</file>

<file path=xl/sharedStrings.xml><?xml version="1.0" encoding="utf-8"?>
<sst xmlns="http://schemas.openxmlformats.org/spreadsheetml/2006/main" count="46" uniqueCount="38">
  <si>
    <t>Homework 1</t>
  </si>
  <si>
    <t>Homework 2</t>
  </si>
  <si>
    <t>Homework 3</t>
  </si>
  <si>
    <t>Homework 4</t>
  </si>
  <si>
    <t>Homework 5, part 1</t>
  </si>
  <si>
    <t>Homework 5, part 2</t>
  </si>
  <si>
    <t>Homework 6</t>
  </si>
  <si>
    <t>Homework 7</t>
  </si>
  <si>
    <t>Exam 1</t>
  </si>
  <si>
    <t>Exam 2</t>
  </si>
  <si>
    <t>Final Exam</t>
  </si>
  <si>
    <t>Homework Calculations</t>
  </si>
  <si>
    <t>Homework 5</t>
  </si>
  <si>
    <t>Exam Calculations</t>
  </si>
  <si>
    <t>Drop Lowest</t>
  </si>
  <si>
    <t>Homework Average</t>
  </si>
  <si>
    <t xml:space="preserve">If final exam is higher than lowest exam, then </t>
  </si>
  <si>
    <t>Final</t>
  </si>
  <si>
    <t>Semester total = (Homework Average) + Exam1 + Exam2 + 1.5*(Final Exam)</t>
  </si>
  <si>
    <t>Grading Scale:</t>
  </si>
  <si>
    <t>A</t>
  </si>
  <si>
    <t>B</t>
  </si>
  <si>
    <t>C</t>
  </si>
  <si>
    <t>D</t>
  </si>
  <si>
    <t>F</t>
  </si>
  <si>
    <t>Do not edit any other part of this worksheet.</t>
  </si>
  <si>
    <t>and get the percent for each HW.</t>
  </si>
  <si>
    <t>Add 4 points to HW5-2 (for skew</t>
  </si>
  <si>
    <t>combine the two parts of HW 5</t>
  </si>
  <si>
    <t>left/right question), then</t>
  </si>
  <si>
    <t>we replace lowest exam with the final.</t>
  </si>
  <si>
    <t xml:space="preserve">Your Total Points =  </t>
  </si>
  <si>
    <t>405 to 450 points</t>
  </si>
  <si>
    <t>360 to 404 points</t>
  </si>
  <si>
    <t>315 to 359 points</t>
  </si>
  <si>
    <t>270 to 314 points</t>
  </si>
  <si>
    <t>below 270 points</t>
  </si>
  <si>
    <t>Enter your scores in the green boxes.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</si>
</sst>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 indent="1"/>
    </xf>
    <xf numFmtId="0" fontId="3" fillId="0" borderId="1" xfId="0" applyFont="1" applyBorder="1" applyAlignment="1">
      <alignment horizontal="right" vertical="center"/>
    </xf>
    <xf numFmtId="164" fontId="3" fillId="0" borderId="2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164" fontId="4" fillId="3" borderId="5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0E58-EE56-42F3-B1AB-68D6250E95BC}">
  <dimension ref="A1:M28"/>
  <sheetViews>
    <sheetView tabSelected="1" workbookViewId="0">
      <selection activeCell="M21" sqref="M21"/>
    </sheetView>
  </sheetViews>
  <sheetFormatPr defaultRowHeight="20" customHeight="1" x14ac:dyDescent="0.35"/>
  <cols>
    <col min="1" max="1" width="4.36328125" style="1" customWidth="1"/>
    <col min="2" max="2" width="22.36328125" style="1" customWidth="1"/>
    <col min="3" max="3" width="11.08984375" style="1" customWidth="1"/>
    <col min="4" max="4" width="10.90625" style="1" customWidth="1"/>
    <col min="5" max="5" width="8.7265625" style="1"/>
    <col min="6" max="6" width="18.26953125" style="1" customWidth="1"/>
    <col min="7" max="7" width="9.08984375" style="1" customWidth="1"/>
    <col min="8" max="16384" width="8.7265625" style="1"/>
  </cols>
  <sheetData>
    <row r="1" spans="1:13" ht="20" customHeight="1" x14ac:dyDescent="0.35">
      <c r="B1" s="4" t="s">
        <v>37</v>
      </c>
      <c r="C1" s="4"/>
      <c r="D1" s="4"/>
      <c r="F1" s="3" t="s">
        <v>11</v>
      </c>
      <c r="J1" s="3" t="s">
        <v>13</v>
      </c>
    </row>
    <row r="2" spans="1:13" ht="20" customHeight="1" x14ac:dyDescent="0.35">
      <c r="B2" s="4" t="s">
        <v>25</v>
      </c>
      <c r="C2" s="4"/>
      <c r="D2" s="4"/>
      <c r="F2" s="1" t="s">
        <v>27</v>
      </c>
      <c r="J2" s="1" t="s">
        <v>16</v>
      </c>
    </row>
    <row r="3" spans="1:13" ht="20" customHeight="1" thickBot="1" x14ac:dyDescent="0.4">
      <c r="B3" s="5"/>
      <c r="C3" s="5"/>
      <c r="F3" s="1" t="s">
        <v>29</v>
      </c>
      <c r="J3" s="9" t="s">
        <v>30</v>
      </c>
      <c r="K3" s="9"/>
      <c r="L3" s="9"/>
      <c r="M3" s="9"/>
    </row>
    <row r="4" spans="1:13" ht="20" customHeight="1" x14ac:dyDescent="0.35">
      <c r="A4" s="5"/>
      <c r="B4" s="10" t="s">
        <v>0</v>
      </c>
      <c r="C4" s="13"/>
      <c r="F4" s="1" t="s">
        <v>28</v>
      </c>
    </row>
    <row r="5" spans="1:13" ht="20" customHeight="1" x14ac:dyDescent="0.35">
      <c r="A5" s="5"/>
      <c r="B5" s="11" t="s">
        <v>1</v>
      </c>
      <c r="C5" s="14"/>
      <c r="F5" s="9" t="s">
        <v>26</v>
      </c>
      <c r="G5" s="9"/>
      <c r="J5" s="1" t="s">
        <v>8</v>
      </c>
      <c r="K5" s="1">
        <f>IF(AND(C12&lt;C13,C12&lt;C14),C14,C12)</f>
        <v>0</v>
      </c>
    </row>
    <row r="6" spans="1:13" ht="20" customHeight="1" x14ac:dyDescent="0.35">
      <c r="A6" s="5"/>
      <c r="B6" s="11" t="s">
        <v>2</v>
      </c>
      <c r="C6" s="14"/>
      <c r="F6" s="1" t="s">
        <v>0</v>
      </c>
      <c r="G6" s="2">
        <f>C4/0.66</f>
        <v>0</v>
      </c>
      <c r="J6" s="1" t="s">
        <v>9</v>
      </c>
      <c r="K6" s="1">
        <f>IF(AND(C13&lt;C12,C13&lt;C14),C14,C13)</f>
        <v>0</v>
      </c>
    </row>
    <row r="7" spans="1:13" ht="20" customHeight="1" x14ac:dyDescent="0.35">
      <c r="A7" s="5"/>
      <c r="B7" s="11" t="s">
        <v>3</v>
      </c>
      <c r="C7" s="14"/>
      <c r="F7" s="1" t="s">
        <v>1</v>
      </c>
      <c r="G7" s="2">
        <f>C5/0.69</f>
        <v>0</v>
      </c>
      <c r="J7" s="1" t="s">
        <v>17</v>
      </c>
      <c r="K7" s="1">
        <f>C14</f>
        <v>0</v>
      </c>
    </row>
    <row r="8" spans="1:13" ht="20" customHeight="1" x14ac:dyDescent="0.35">
      <c r="A8" s="5"/>
      <c r="B8" s="11" t="s">
        <v>4</v>
      </c>
      <c r="C8" s="14"/>
      <c r="F8" s="1" t="s">
        <v>2</v>
      </c>
      <c r="G8" s="2">
        <f>C6/0.72</f>
        <v>0</v>
      </c>
    </row>
    <row r="9" spans="1:13" ht="20" customHeight="1" x14ac:dyDescent="0.35">
      <c r="A9" s="5"/>
      <c r="B9" s="11" t="s">
        <v>5</v>
      </c>
      <c r="C9" s="14"/>
      <c r="F9" s="1" t="s">
        <v>3</v>
      </c>
      <c r="G9" s="2">
        <f>C7/0.86</f>
        <v>0</v>
      </c>
    </row>
    <row r="10" spans="1:13" ht="20" customHeight="1" x14ac:dyDescent="0.35">
      <c r="A10" s="5"/>
      <c r="B10" s="11" t="s">
        <v>6</v>
      </c>
      <c r="C10" s="14"/>
      <c r="F10" s="1" t="s">
        <v>12</v>
      </c>
      <c r="G10" s="2">
        <f>(C8+C9+4)/0.78</f>
        <v>5.1282051282051277</v>
      </c>
    </row>
    <row r="11" spans="1:13" ht="20" customHeight="1" x14ac:dyDescent="0.35">
      <c r="A11" s="5"/>
      <c r="B11" s="11" t="s">
        <v>7</v>
      </c>
      <c r="C11" s="15"/>
      <c r="F11" s="1" t="s">
        <v>6</v>
      </c>
      <c r="G11" s="2">
        <f>C10/0.7</f>
        <v>0</v>
      </c>
    </row>
    <row r="12" spans="1:13" ht="20" customHeight="1" x14ac:dyDescent="0.35">
      <c r="A12" s="5"/>
      <c r="B12" s="11" t="s">
        <v>8</v>
      </c>
      <c r="C12" s="16"/>
      <c r="F12" s="1" t="s">
        <v>7</v>
      </c>
      <c r="G12" s="2">
        <v>100</v>
      </c>
    </row>
    <row r="13" spans="1:13" ht="20" customHeight="1" x14ac:dyDescent="0.35">
      <c r="A13" s="5"/>
      <c r="B13" s="11" t="s">
        <v>9</v>
      </c>
      <c r="C13" s="16"/>
      <c r="G13" s="2"/>
      <c r="I13" s="5"/>
    </row>
    <row r="14" spans="1:13" ht="20" customHeight="1" thickBot="1" x14ac:dyDescent="0.4">
      <c r="A14" s="5"/>
      <c r="B14" s="12" t="s">
        <v>10</v>
      </c>
      <c r="C14" s="17"/>
      <c r="F14" s="1" t="s">
        <v>14</v>
      </c>
      <c r="G14" s="2">
        <f>MIN(G6:G12)</f>
        <v>0</v>
      </c>
    </row>
    <row r="15" spans="1:13" ht="20" customHeight="1" x14ac:dyDescent="0.35">
      <c r="G15" s="2"/>
    </row>
    <row r="16" spans="1:13" ht="20" customHeight="1" x14ac:dyDescent="0.35">
      <c r="F16" s="1" t="s">
        <v>15</v>
      </c>
      <c r="G16" s="2">
        <f>(SUM(G6:G12)-G14)/6</f>
        <v>17.52136752136752</v>
      </c>
    </row>
    <row r="19" spans="2:3" ht="20" customHeight="1" x14ac:dyDescent="0.35">
      <c r="B19" s="1" t="s">
        <v>18</v>
      </c>
    </row>
    <row r="20" spans="2:3" ht="20" customHeight="1" thickBot="1" x14ac:dyDescent="0.4"/>
    <row r="21" spans="2:3" ht="20" customHeight="1" thickBot="1" x14ac:dyDescent="0.4">
      <c r="B21" s="7" t="s">
        <v>31</v>
      </c>
      <c r="C21" s="8">
        <f>G16+K5+K6+1.5*K7</f>
        <v>17.52136752136752</v>
      </c>
    </row>
    <row r="23" spans="2:3" ht="15" customHeight="1" x14ac:dyDescent="0.35">
      <c r="B23" s="1" t="s">
        <v>19</v>
      </c>
    </row>
    <row r="24" spans="2:3" ht="15" customHeight="1" x14ac:dyDescent="0.35">
      <c r="B24" s="6" t="s">
        <v>32</v>
      </c>
      <c r="C24" s="1" t="s">
        <v>20</v>
      </c>
    </row>
    <row r="25" spans="2:3" ht="15" customHeight="1" x14ac:dyDescent="0.35">
      <c r="B25" s="6" t="s">
        <v>33</v>
      </c>
      <c r="C25" s="1" t="s">
        <v>21</v>
      </c>
    </row>
    <row r="26" spans="2:3" ht="15" customHeight="1" x14ac:dyDescent="0.35">
      <c r="B26" s="6" t="s">
        <v>34</v>
      </c>
      <c r="C26" s="1" t="s">
        <v>22</v>
      </c>
    </row>
    <row r="27" spans="2:3" ht="15" customHeight="1" x14ac:dyDescent="0.35">
      <c r="B27" s="6" t="s">
        <v>35</v>
      </c>
      <c r="C27" s="1" t="s">
        <v>23</v>
      </c>
    </row>
    <row r="28" spans="2:3" ht="15" customHeight="1" x14ac:dyDescent="0.35">
      <c r="B28" s="6" t="s">
        <v>36</v>
      </c>
      <c r="C28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Keating</dc:creator>
  <cp:lastModifiedBy>Karen Keating</cp:lastModifiedBy>
  <dcterms:created xsi:type="dcterms:W3CDTF">2018-12-14T03:45:28Z</dcterms:created>
  <dcterms:modified xsi:type="dcterms:W3CDTF">2018-12-15T23:49:14Z</dcterms:modified>
</cp:coreProperties>
</file>