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3dscanner\Documentation\ProjectDocumentation\"/>
    </mc:Choice>
  </mc:AlternateContent>
  <bookViews>
    <workbookView xWindow="7428" yWindow="-12" windowWidth="7488" windowHeight="10596" activeTab="1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<sst xmlns="http://schemas.openxmlformats.org/spreadsheetml/2006/main" count="1630" uniqueCount="117">
  <si>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</si>
  <si>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</si>
  <si>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</si>
  <si>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</si>
  <si>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</si>
  <si>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</si>
  <si>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</si>
  <si>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</si>
  <si>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</si>
  <si>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</si>
  <si>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</si>
  <si>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</si>
  <si>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</si>
  <si>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</si>
  <si>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</si>
  <si>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</si>
  <si>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</si>
  <si>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</si>
  <si>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</si>
  <si>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</si>
  <si>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</si>
  <si>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</si>
  <si>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</si>
  <si>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</si>
  <si>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</si>
  <si>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</si>
  <si>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</si>
  <si>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</si>
  <si>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</si>
  <si>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</si>
  <si>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</si>
  <si>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</si>
  <si>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</si>
  <si>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</si>
  <si>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</si>
  <si>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</si>
  <si>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</si>
  <si>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</si>
  <si>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</si>
  <si>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</si>
  <si>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</si>
  <si>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</si>
  <si>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</si>
  <si>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</si>
  <si>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</si>
  <si>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</si>
  <si>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</si>
  <si>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</si>
  <si>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</si>
  <si>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</si>
  <si>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</si>
  <si>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</si>
  <si>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</si>
  <si>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</si>
  <si>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</si>
  <si>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</si>
  <si>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</si>
  <si>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</si>
  <si>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</si>
  <si>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</si>
  <si>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</si>
  <si>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</si>
  <si>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</si>
  <si>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</si>
  <si>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</si>
  <si>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</si>
  <si>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</si>
  <si>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</si>
  <si>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</si>
  <si>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</si>
  <si>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</si>
  <si>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</si>
  <si>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</si>
  <si>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</si>
  <si>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</si>
  <si>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</si>
  <si>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</si>
  <si>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</si>
  <si>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</si>
  <si>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</si>
  <si>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</si>
  <si>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</si>
  <si>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</si>
  <si>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</si>
  <si>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</si>
  <si>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</si>
  <si>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</si>
  <si>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</si>
  <si>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</si>
  <si>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</si>
  <si>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</si>
  <si>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</si>
  <si>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</si>
  <si>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</si>
  <si>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</si>
  <si>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</si>
  <si>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</si>
  <si>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</si>
  <si>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06.11 - 12.11.2017</t>
  </si>
  <si>
    <t>13.11 - 19.11.2017</t>
  </si>
  <si>
    <t>20.11 - 26.11.2017</t>
  </si>
  <si>
    <t>27.11 - 03.12.2017</t>
  </si>
  <si>
    <t>04.12 - 10.12.2017</t>
  </si>
  <si>
    <t>11.12 - 17.12.2017</t>
  </si>
  <si>
    <t>18.12 - 24.12.2017</t>
  </si>
  <si>
    <t>25.12 - 31.12.2017</t>
  </si>
  <si>
    <t>01.01 - 07.01.2018</t>
  </si>
  <si>
    <t>08.01 - 14.01.2018</t>
  </si>
  <si>
    <t>15.01 - 21.01.2018</t>
  </si>
  <si>
    <t>22.01 - 28.01.2018</t>
  </si>
  <si>
    <t>29.01 - 04.02.2018</t>
  </si>
  <si>
    <t>3D-Scanner</t>
  </si>
  <si>
    <t>Protokoll, Aufbereitung Dokumente</t>
  </si>
  <si>
    <t>Meeting Protokoll 1, Dokumente vorbereiten, Repository erstellen</t>
  </si>
  <si>
    <t>Meetings</t>
  </si>
  <si>
    <t>Planung</t>
  </si>
  <si>
    <t>3D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</si>
</sst>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workbookViewId="0">
      <selection activeCell="C4" sqref="C4:D4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92" t="s">
        <v>12</v>
      </c>
      <c r="C2" s="92"/>
      <c r="D2" s="92"/>
      <c r="E2" s="93" t="s">
        <v>111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92" t="s">
        <v>13</v>
      </c>
      <c r="C3" s="92"/>
      <c r="D3" s="92"/>
      <c r="E3" s="95">
        <v>1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98" t="s">
        <v>90</v>
      </c>
      <c r="D4" s="99"/>
      <c r="E4" s="100">
        <f>IF(EXACT($C$4,"PRO-1"),3,IF(EXACT($C$4,"PRO-2"),4,IF(EXACT($C$4,"PRO-3"),4,IF(EXACT($C$4,"PRO-4"),6,IF(EXACT($C$4,"PRO-2-M"),5,IF(EXACT($C$4,"PRO-3-M"),5))))))</f>
        <v>4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89" t="s">
        <v>16</v>
      </c>
      <c r="C6" s="89"/>
      <c r="D6" s="89"/>
      <c r="E6" s="77">
        <f>(25*60)*E4</f>
        <v>6000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90"/>
      <c r="C7" s="90"/>
      <c r="D7" s="90"/>
      <c r="E7" s="79">
        <f>E6/60</f>
        <v>100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90"/>
      <c r="C8" s="90"/>
      <c r="D8" s="90"/>
      <c r="E8" s="27" t="s">
        <v>2</v>
      </c>
      <c r="F8" s="28">
        <f>(E6/60)/E5</f>
        <v>8.3333333333333339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5">
      <c r="B11" s="112" t="s">
        <v>22</v>
      </c>
      <c r="C11" s="50"/>
      <c r="D11" s="134">
        <f>E3</f>
        <v>1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06.11 - 12.11.2017</v>
      </c>
      <c r="K11" s="49" t="str">
        <f>'dynamic Data'!B3</f>
        <v>13.11 - 19.11.2017</v>
      </c>
      <c r="L11" s="49" t="str">
        <f>'dynamic Data'!B4</f>
        <v>20.11 - 26.11.2017</v>
      </c>
      <c r="M11" s="49" t="str">
        <f>'dynamic Data'!B5</f>
        <v>27.11 - 03.12.2017</v>
      </c>
      <c r="N11" s="49" t="str">
        <f>'dynamic Data'!B6</f>
        <v>04.12 - 10.12.2017</v>
      </c>
      <c r="O11" s="49" t="str">
        <f>'dynamic Data'!B7</f>
        <v>11.12 - 17.12.2017</v>
      </c>
      <c r="P11" s="49" t="str">
        <f>'dynamic Data'!B8</f>
        <v>18.12 - 24.12.2017</v>
      </c>
      <c r="Q11" s="49" t="str">
        <f>'dynamic Data'!B9</f>
        <v>25.12 - 31.12.2017</v>
      </c>
      <c r="R11" s="49" t="str">
        <f>'dynamic Data'!B10</f>
        <v>01.01 - 07.01.2018</v>
      </c>
      <c r="S11" s="49" t="str">
        <f>'dynamic Data'!B11</f>
        <v>08.01 - 14.01.2018</v>
      </c>
      <c r="T11" s="49" t="str">
        <f>'dynamic Data'!B12</f>
        <v>15.01 - 21.01.2018</v>
      </c>
      <c r="U11" s="49" t="str">
        <f>'dynamic Data'!B13</f>
        <v>22.01 - 28.01.2018</v>
      </c>
      <c r="V11" s="49" t="str">
        <f>'dynamic Data'!B14</f>
        <v>29.01 - 04.02.2018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5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5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1</v>
      </c>
      <c r="G13" s="136">
        <f>F13-E13</f>
        <v>1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100</v>
      </c>
      <c r="AF13" s="81">
        <f>AD14-AE13</f>
        <v>-96</v>
      </c>
    </row>
    <row r="14" spans="2:33" ht="12" customHeight="1" x14ac:dyDescent="0.25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1</v>
      </c>
      <c r="K14" s="32">
        <f>'Std-A'!$C$23</f>
        <v>3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4</v>
      </c>
      <c r="AE14" s="69"/>
      <c r="AF14" s="82"/>
    </row>
    <row r="15" spans="2:33" ht="12" customHeight="1" thickBot="1" x14ac:dyDescent="0.3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1</v>
      </c>
      <c r="K15" s="29">
        <f t="shared" si="1"/>
        <v>3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4</v>
      </c>
      <c r="AE15" s="70"/>
      <c r="AF15" s="83"/>
    </row>
    <row r="16" spans="2:33" ht="12" customHeight="1" thickTop="1" x14ac:dyDescent="0.25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3</v>
      </c>
      <c r="G16" s="103">
        <f t="shared" ref="G16" si="5">F16-E16</f>
        <v>3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100</v>
      </c>
      <c r="AF16" s="81">
        <f>AD17-AE16</f>
        <v>-96</v>
      </c>
    </row>
    <row r="17" spans="2:32" ht="12" customHeight="1" x14ac:dyDescent="0.25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3</v>
      </c>
      <c r="K17" s="32">
        <f>'Std-B'!C23</f>
        <v>1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4</v>
      </c>
      <c r="AE17" s="69"/>
      <c r="AF17" s="82"/>
    </row>
    <row r="18" spans="2:32" ht="12" customHeight="1" thickBot="1" x14ac:dyDescent="0.3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3</v>
      </c>
      <c r="K18" s="29">
        <f t="shared" si="6"/>
        <v>1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4</v>
      </c>
      <c r="AE18" s="70"/>
      <c r="AF18" s="156"/>
    </row>
    <row r="19" spans="2:32" ht="12" customHeight="1" thickTop="1" x14ac:dyDescent="0.25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5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3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5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5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3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5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5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3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abSelected="1" topLeftCell="A4" workbookViewId="0">
      <selection activeCell="B18" sqref="B18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ht="12.75" customHeight="1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5">
      <c r="A7" s="46">
        <v>2</v>
      </c>
      <c r="B7" s="42" t="s">
        <v>114</v>
      </c>
      <c r="C7" s="43">
        <v>75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1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28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 t="s">
        <v>116</v>
      </c>
      <c r="C17" s="43">
        <v>100</v>
      </c>
      <c r="D17" s="46" t="s">
        <v>17</v>
      </c>
      <c r="E17" s="42"/>
    </row>
    <row r="18" spans="1:5" s="47" customFormat="1" ht="26.1" customHeight="1" x14ac:dyDescent="0.25">
      <c r="A18" s="46">
        <v>2</v>
      </c>
      <c r="B18" s="42" t="s">
        <v>115</v>
      </c>
      <c r="C18" s="43">
        <v>60</v>
      </c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3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59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opLeftCell="A4" workbookViewId="0">
      <selection activeCell="B17" sqref="B17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 t="s">
        <v>112</v>
      </c>
      <c r="C6" s="43">
        <v>100</v>
      </c>
      <c r="D6" s="46" t="s">
        <v>17</v>
      </c>
      <c r="E6" s="42" t="s">
        <v>113</v>
      </c>
    </row>
    <row r="7" spans="1:5" s="47" customFormat="1" ht="26.1" customHeight="1" x14ac:dyDescent="0.25">
      <c r="A7" s="46">
        <v>2</v>
      </c>
      <c r="B7" s="42" t="s">
        <v>114</v>
      </c>
      <c r="C7" s="43">
        <v>75</v>
      </c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3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 t="s">
        <v>115</v>
      </c>
      <c r="C17" s="43">
        <v>60</v>
      </c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1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32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35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5"/>
      <c r="D127" s="46" t="s">
        <v>17</v>
      </c>
      <c r="E127" s="44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3" t="s">
        <v>52</v>
      </c>
      <c r="B1" s="173"/>
      <c r="C1" s="173"/>
      <c r="D1" s="173"/>
      <c r="E1" s="173"/>
    </row>
    <row r="2" spans="1:5" ht="18" customHeight="1" x14ac:dyDescent="0.25">
      <c r="A2" s="173"/>
      <c r="B2" s="173"/>
      <c r="C2" s="173"/>
      <c r="D2" s="173"/>
      <c r="E2" s="173"/>
    </row>
    <row r="3" spans="1:5" ht="18" customHeight="1" x14ac:dyDescent="0.25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5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5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5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5">
      <c r="A14" s="169"/>
      <c r="B14" s="169"/>
      <c r="C14" s="169"/>
      <c r="D14" s="169"/>
      <c r="E14" s="169"/>
    </row>
    <row r="15" spans="1:5" ht="18" customHeight="1" x14ac:dyDescent="0.25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5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5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3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5">
      <c r="A25" s="169"/>
      <c r="B25" s="169"/>
      <c r="C25" s="169"/>
      <c r="D25" s="169"/>
      <c r="E25" s="169"/>
    </row>
    <row r="26" spans="1:5" ht="18" customHeight="1" x14ac:dyDescent="0.25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5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3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5">
      <c r="A36" s="169"/>
      <c r="B36" s="169"/>
      <c r="C36" s="169"/>
      <c r="D36" s="169"/>
      <c r="E36" s="169"/>
    </row>
    <row r="37" spans="1:5" ht="18" customHeight="1" x14ac:dyDescent="0.25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5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3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5">
      <c r="A47" s="169"/>
      <c r="B47" s="169"/>
      <c r="C47" s="169"/>
      <c r="D47" s="169"/>
      <c r="E47" s="169"/>
    </row>
    <row r="48" spans="1:5" ht="18" customHeight="1" x14ac:dyDescent="0.25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5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3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5">
      <c r="A58" s="169"/>
      <c r="B58" s="169"/>
      <c r="C58" s="169"/>
      <c r="D58" s="169"/>
      <c r="E58" s="169"/>
    </row>
    <row r="59" spans="1:5" ht="18" customHeight="1" x14ac:dyDescent="0.25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5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3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5">
      <c r="A69" s="169"/>
      <c r="B69" s="169"/>
      <c r="C69" s="169"/>
      <c r="D69" s="169"/>
      <c r="E69" s="169"/>
    </row>
    <row r="70" spans="1:5" ht="18" customHeight="1" x14ac:dyDescent="0.25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5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3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5">
      <c r="A80" s="169"/>
      <c r="B80" s="169"/>
      <c r="C80" s="169"/>
      <c r="D80" s="169"/>
      <c r="E80" s="169"/>
    </row>
    <row r="81" spans="1:5" ht="18" customHeight="1" x14ac:dyDescent="0.25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5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3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5">
      <c r="A91" s="169"/>
      <c r="B91" s="169"/>
      <c r="C91" s="169"/>
      <c r="D91" s="169"/>
      <c r="E91" s="169"/>
    </row>
    <row r="92" spans="1:5" ht="18" customHeight="1" x14ac:dyDescent="0.25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5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3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5">
      <c r="A102" s="169"/>
      <c r="B102" s="169"/>
      <c r="C102" s="169"/>
      <c r="D102" s="169"/>
      <c r="E102" s="169"/>
    </row>
    <row r="103" spans="1:5" ht="18" customHeight="1" x14ac:dyDescent="0.25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5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3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5">
      <c r="A113" s="169"/>
      <c r="B113" s="169"/>
      <c r="C113" s="169"/>
      <c r="D113" s="169"/>
      <c r="E113" s="169"/>
    </row>
    <row r="114" spans="1:5" ht="18" customHeight="1" x14ac:dyDescent="0.25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5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3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5">
      <c r="A124" s="169"/>
      <c r="B124" s="169"/>
      <c r="C124" s="169"/>
      <c r="D124" s="169"/>
      <c r="E124" s="169"/>
    </row>
    <row r="125" spans="1:5" ht="18" customHeight="1" x14ac:dyDescent="0.25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5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3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5">
      <c r="A135" s="169"/>
      <c r="B135" s="169"/>
      <c r="C135" s="169"/>
      <c r="D135" s="169"/>
      <c r="E135" s="169"/>
    </row>
    <row r="136" spans="1:5" ht="18" customHeight="1" x14ac:dyDescent="0.25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5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3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5">
      <c r="A146" s="169"/>
      <c r="B146" s="169"/>
      <c r="C146" s="169"/>
      <c r="D146" s="169"/>
      <c r="E146" s="169"/>
    </row>
    <row r="147" spans="1:5" ht="18" customHeight="1" x14ac:dyDescent="0.25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3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5">
      <c r="A157" s="169"/>
      <c r="B157" s="169"/>
      <c r="C157" s="169"/>
      <c r="D157" s="169"/>
      <c r="E157" s="169"/>
    </row>
    <row r="158" spans="1:5" ht="18" customHeight="1" x14ac:dyDescent="0.25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3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5">
      <c r="A168" s="169"/>
      <c r="B168" s="169"/>
      <c r="C168" s="169"/>
      <c r="D168" s="169"/>
      <c r="E168" s="169"/>
    </row>
    <row r="169" spans="1:5" ht="18" customHeight="1" x14ac:dyDescent="0.25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3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5">
      <c r="A179" s="169"/>
      <c r="B179" s="169"/>
      <c r="C179" s="169"/>
      <c r="D179" s="169"/>
      <c r="E179" s="169"/>
    </row>
    <row r="180" spans="1:5" ht="18" customHeight="1" x14ac:dyDescent="0.25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3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5">
      <c r="A190" s="169"/>
      <c r="B190" s="169"/>
      <c r="C190" s="169"/>
      <c r="D190" s="169"/>
      <c r="E190" s="169"/>
    </row>
    <row r="191" spans="1:5" ht="18" customHeight="1" x14ac:dyDescent="0.25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3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5">
      <c r="A201" s="169"/>
      <c r="B201" s="169"/>
      <c r="C201" s="169"/>
      <c r="D201" s="169"/>
      <c r="E201" s="169"/>
    </row>
    <row r="202" spans="1:5" ht="18" customHeight="1" x14ac:dyDescent="0.25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3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5">
      <c r="A212" s="169"/>
      <c r="B212" s="169"/>
      <c r="C212" s="169"/>
      <c r="D212" s="169"/>
      <c r="E212" s="169"/>
    </row>
    <row r="213" spans="1:5" ht="18" customHeight="1" x14ac:dyDescent="0.25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3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2" sqref="B2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3" t="s">
        <v>86</v>
      </c>
      <c r="B1" s="183"/>
    </row>
    <row r="2" spans="1:2" x14ac:dyDescent="0.25">
      <c r="A2" s="58" t="s">
        <v>74</v>
      </c>
      <c r="B2" s="60" t="s">
        <v>98</v>
      </c>
    </row>
    <row r="3" spans="1:2" x14ac:dyDescent="0.25">
      <c r="A3" s="58" t="s">
        <v>75</v>
      </c>
      <c r="B3" s="60" t="s">
        <v>99</v>
      </c>
    </row>
    <row r="4" spans="1:2" x14ac:dyDescent="0.25">
      <c r="A4" s="58" t="s">
        <v>76</v>
      </c>
      <c r="B4" s="60" t="s">
        <v>100</v>
      </c>
    </row>
    <row r="5" spans="1:2" x14ac:dyDescent="0.25">
      <c r="A5" s="58" t="s">
        <v>77</v>
      </c>
      <c r="B5" s="60" t="s">
        <v>101</v>
      </c>
    </row>
    <row r="6" spans="1:2" x14ac:dyDescent="0.25">
      <c r="A6" s="58" t="s">
        <v>78</v>
      </c>
      <c r="B6" s="60" t="s">
        <v>102</v>
      </c>
    </row>
    <row r="7" spans="1:2" x14ac:dyDescent="0.25">
      <c r="A7" s="58" t="s">
        <v>79</v>
      </c>
      <c r="B7" s="60" t="s">
        <v>103</v>
      </c>
    </row>
    <row r="8" spans="1:2" x14ac:dyDescent="0.25">
      <c r="A8" s="58" t="s">
        <v>80</v>
      </c>
      <c r="B8" s="60" t="s">
        <v>104</v>
      </c>
    </row>
    <row r="9" spans="1:2" x14ac:dyDescent="0.25">
      <c r="A9" s="58" t="s">
        <v>81</v>
      </c>
      <c r="B9" s="60" t="s">
        <v>105</v>
      </c>
    </row>
    <row r="10" spans="1:2" x14ac:dyDescent="0.25">
      <c r="A10" s="58" t="s">
        <v>82</v>
      </c>
      <c r="B10" s="60" t="s">
        <v>106</v>
      </c>
    </row>
    <row r="11" spans="1:2" x14ac:dyDescent="0.25">
      <c r="A11" s="58" t="s">
        <v>36</v>
      </c>
      <c r="B11" s="60" t="s">
        <v>107</v>
      </c>
    </row>
    <row r="12" spans="1:2" x14ac:dyDescent="0.25">
      <c r="A12" s="58" t="s">
        <v>37</v>
      </c>
      <c r="B12" s="60" t="s">
        <v>108</v>
      </c>
    </row>
    <row r="13" spans="1:2" x14ac:dyDescent="0.25">
      <c r="A13" s="58" t="s">
        <v>38</v>
      </c>
      <c r="B13" s="60" t="s">
        <v>109</v>
      </c>
    </row>
    <row r="14" spans="1:2" x14ac:dyDescent="0.25">
      <c r="A14" s="58" t="s">
        <v>39</v>
      </c>
      <c r="B14" s="60" t="s">
        <v>110</v>
      </c>
    </row>
    <row r="15" spans="1:2" x14ac:dyDescent="0.25">
      <c r="A15" s="58" t="s">
        <v>40</v>
      </c>
      <c r="B15" s="60" t="s">
        <v>3</v>
      </c>
    </row>
    <row r="16" spans="1:2" x14ac:dyDescent="0.25">
      <c r="A16" s="58" t="s">
        <v>41</v>
      </c>
      <c r="B16" s="60" t="s">
        <v>3</v>
      </c>
    </row>
    <row r="17" spans="1:2" x14ac:dyDescent="0.25">
      <c r="A17" s="58" t="s">
        <v>42</v>
      </c>
      <c r="B17" s="60" t="s">
        <v>3</v>
      </c>
    </row>
    <row r="18" spans="1:2" x14ac:dyDescent="0.25">
      <c r="A18" s="58" t="s">
        <v>43</v>
      </c>
      <c r="B18" s="60" t="s">
        <v>3</v>
      </c>
    </row>
    <row r="19" spans="1:2" x14ac:dyDescent="0.25">
      <c r="A19" s="58" t="s">
        <v>44</v>
      </c>
      <c r="B19" s="60" t="s">
        <v>3</v>
      </c>
    </row>
    <row r="20" spans="1:2" x14ac:dyDescent="0.25">
      <c r="A20" s="58" t="s">
        <v>45</v>
      </c>
      <c r="B20" s="60" t="s">
        <v>3</v>
      </c>
    </row>
    <row r="21" spans="1:2" x14ac:dyDescent="0.25">
      <c r="A21" s="58" t="s">
        <v>46</v>
      </c>
      <c r="B21" s="60" t="s">
        <v>3</v>
      </c>
    </row>
    <row r="22" spans="1:2" x14ac:dyDescent="0.25">
      <c r="A22" s="184"/>
      <c r="B22" s="184"/>
    </row>
    <row r="23" spans="1:2" ht="15.6" x14ac:dyDescent="0.3">
      <c r="A23" s="183" t="s">
        <v>85</v>
      </c>
      <c r="B23" s="183"/>
    </row>
    <row r="24" spans="1:2" x14ac:dyDescent="0.25">
      <c r="A24" s="58" t="s">
        <v>5</v>
      </c>
      <c r="B24" s="63" t="s">
        <v>96</v>
      </c>
    </row>
    <row r="25" spans="1:2" x14ac:dyDescent="0.25">
      <c r="A25" s="58" t="s">
        <v>6</v>
      </c>
      <c r="B25" s="63" t="s">
        <v>97</v>
      </c>
    </row>
    <row r="26" spans="1:2" x14ac:dyDescent="0.25">
      <c r="A26" s="58" t="s">
        <v>7</v>
      </c>
      <c r="B26" s="64" t="s">
        <v>10</v>
      </c>
    </row>
    <row r="27" spans="1:2" x14ac:dyDescent="0.25">
      <c r="A27" s="58" t="s">
        <v>8</v>
      </c>
      <c r="B27" s="64" t="s">
        <v>10</v>
      </c>
    </row>
    <row r="28" spans="1:2" x14ac:dyDescent="0.25">
      <c r="A28" s="58" t="s">
        <v>9</v>
      </c>
      <c r="B28" s="64" t="s">
        <v>10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2017-11-14T10:43:45Z</dcterms:modified>
</cp:coreProperties>
</file>