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<sst xmlns="http://schemas.openxmlformats.org/spreadsheetml/2006/main" count="1692" uniqueCount="135">
  <si>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</si>
  <si>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</si>
  <si>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</si>
  <si>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</si>
  <si>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</si>
  <si>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</si>
  <si>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</si>
  <si>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</si>
  <si>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</si>
  <si>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</si>
  <si>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</si>
  <si>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</si>
  <si>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</si>
  <si>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</si>
  <si>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</si>
  <si>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</si>
  <si>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</si>
  <si>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</si>
  <si>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</si>
  <si>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</si>
  <si>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</si>
  <si>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</si>
  <si>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</si>
  <si>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</si>
  <si>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</si>
  <si>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</si>
  <si>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</si>
  <si>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</si>
  <si>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</si>
  <si>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</si>
  <si>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</si>
  <si>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</si>
  <si>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</si>
  <si>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</si>
  <si>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</si>
  <si>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</si>
  <si>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</si>
  <si>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</si>
  <si>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</si>
  <si>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</si>
  <si>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</si>
  <si>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</si>
  <si>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</si>
  <si>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</si>
  <si>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</si>
  <si>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</si>
  <si>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</si>
  <si>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</si>
  <si>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</si>
  <si>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</si>
  <si>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</si>
  <si>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</si>
  <si>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</si>
  <si>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</si>
  <si>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</si>
  <si>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</si>
  <si>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</si>
  <si>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</si>
  <si>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</si>
  <si>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</si>
  <si>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</si>
  <si>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</si>
  <si>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</si>
  <si>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</si>
  <si>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</si>
  <si>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</si>
  <si>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</si>
  <si>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</si>
  <si>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</si>
  <si>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</si>
  <si>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</si>
  <si>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</si>
  <si>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</si>
  <si>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</si>
  <si>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</si>
  <si>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</si>
  <si>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</si>
  <si>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</si>
  <si>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</si>
  <si>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</si>
  <si>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</si>
  <si>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</si>
  <si>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</si>
  <si>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</si>
  <si>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</si>
  <si>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</si>
  <si>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</si>
  <si>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</si>
  <si>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</si>
  <si>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</si>
  <si>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</si>
  <si>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</si>
  <si>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</si>
  <si>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</si>
  <si>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</si>
  <si>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</si>
  <si>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</si>
  <si>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</si>
  <si>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</si>
  <si>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</si>
  <si>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</si>
  <si>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</si>
  <si>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</si>
  <si>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</si>
  <si>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</si>
  <si>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</si>
  <si>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</si>
  <si>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</si>
  <si>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</si>
  <si>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</si>
  <si>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</si>
  <si>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</si>
  <si>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</si>
  <si>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</si>
  <si>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</si>
  <si>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</si>
  <si>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</si>
  <si>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</si>
  <si>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</si>
  <si>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</si>
  <si>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</si>
  <si>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</si>
  <si>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</si>
  <si>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</si>
  <si>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</si>
  <si>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</si>
  <si>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</si>
  <si>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</si>
  <si>
    <t>3D Scan Video</t>
  </si>
  <si>
    <t>Video für Präsentation aufnehmen</t>
  </si>
  <si>
    <t>Dokumentation</t>
  </si>
  <si>
    <t>Abstract, Präsentation (Videos, 3D Modelle)</t>
  </si>
  <si>
    <t>Technische Dokumentation</t>
  </si>
  <si>
    <t>System Architektur</t>
  </si>
  <si>
    <t>3D-Scanner Schienensystem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</si>
</sst>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9" t="s">
        <v>12</v>
      </c>
      <c r="C2" s="139"/>
      <c r="D2" s="139"/>
      <c r="E2" s="140" t="s">
        <v>134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5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5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-15</v>
      </c>
    </row>
    <row r="14" spans="2:33" ht="12" customHeight="1" x14ac:dyDescent="0.2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12</v>
      </c>
      <c r="U14" s="32">
        <f>'Std-A'!$C$133</f>
        <v>13</v>
      </c>
      <c r="V14" s="32">
        <f>'Std-A'!$C$144</f>
        <v>1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85</v>
      </c>
      <c r="AE14" s="72"/>
      <c r="AF14" s="74"/>
    </row>
    <row r="15" spans="2:33" ht="12" customHeight="1" thickBot="1" x14ac:dyDescent="0.3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12</v>
      </c>
      <c r="U15" s="29">
        <f t="shared" si="1"/>
        <v>13</v>
      </c>
      <c r="V15" s="29">
        <f t="shared" ref="V15:AC15" si="2">V14-V13</f>
        <v>1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85</v>
      </c>
      <c r="AE15" s="76"/>
      <c r="AF15" s="79"/>
    </row>
    <row r="16" spans="2:33" ht="12" customHeight="1" thickTop="1" x14ac:dyDescent="0.25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-12</v>
      </c>
    </row>
    <row r="17" spans="2:32" ht="12" customHeight="1" x14ac:dyDescent="0.2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11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88</v>
      </c>
      <c r="AE17" s="72"/>
      <c r="AF17" s="74"/>
    </row>
    <row r="18" spans="2:32" ht="12" customHeight="1" thickBot="1" x14ac:dyDescent="0.3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11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88</v>
      </c>
      <c r="AE18" s="76"/>
      <c r="AF18" s="78"/>
    </row>
    <row r="19" spans="2:32" ht="12" customHeight="1" thickTop="1" x14ac:dyDescent="0.2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3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3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3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14" workbookViewId="0">
      <selection activeCell="B119" sqref="B11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113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117</v>
      </c>
      <c r="C8" s="43">
        <v>120</v>
      </c>
      <c r="D8" s="46" t="s">
        <v>17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114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114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124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117</v>
      </c>
      <c r="C28" s="43">
        <v>100</v>
      </c>
      <c r="D28" s="46" t="s">
        <v>17</v>
      </c>
      <c r="E28" s="42" t="s">
        <v>118</v>
      </c>
    </row>
    <row r="29" spans="1:5" s="47" customFormat="1" ht="26.1" customHeight="1" x14ac:dyDescent="0.25">
      <c r="A29" s="46">
        <v>2</v>
      </c>
      <c r="B29" s="42" t="s">
        <v>114</v>
      </c>
      <c r="C29" s="43">
        <v>120</v>
      </c>
      <c r="D29" s="46" t="s">
        <v>17</v>
      </c>
      <c r="E29" s="42"/>
    </row>
    <row r="30" spans="1:5" s="47" customFormat="1" ht="26.1" customHeight="1" x14ac:dyDescent="0.25">
      <c r="A30" s="46">
        <v>3</v>
      </c>
      <c r="B30" s="42" t="s">
        <v>124</v>
      </c>
      <c r="C30" s="43">
        <v>120</v>
      </c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114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 t="s">
        <v>124</v>
      </c>
      <c r="C41" s="43">
        <v>120</v>
      </c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116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119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120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121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121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121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122</v>
      </c>
      <c r="C105" s="43">
        <v>120</v>
      </c>
      <c r="D105" s="46" t="s">
        <v>17</v>
      </c>
      <c r="E105" s="42" t="s">
        <v>123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125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126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 t="s">
        <v>130</v>
      </c>
      <c r="C118" s="43">
        <v>120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 t="s">
        <v>130</v>
      </c>
      <c r="C119" s="43">
        <v>160</v>
      </c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12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 t="s">
        <v>126</v>
      </c>
      <c r="C127" s="45">
        <v>180</v>
      </c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 t="s">
        <v>130</v>
      </c>
      <c r="C128" s="43">
        <v>120</v>
      </c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 t="s">
        <v>130</v>
      </c>
      <c r="C129" s="43">
        <v>60</v>
      </c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 t="s">
        <v>130</v>
      </c>
      <c r="C130" s="43">
        <v>180</v>
      </c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 t="s">
        <v>130</v>
      </c>
      <c r="C131" s="43">
        <v>60</v>
      </c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 t="s">
        <v>130</v>
      </c>
      <c r="C132" s="45">
        <v>150</v>
      </c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13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 t="s">
        <v>128</v>
      </c>
      <c r="C138" s="43">
        <v>60</v>
      </c>
      <c r="D138" s="46" t="s">
        <v>17</v>
      </c>
      <c r="E138" s="42" t="s">
        <v>129</v>
      </c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1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31" workbookViewId="0">
      <selection activeCell="B139" sqref="B139:D14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 t="s">
        <v>111</v>
      </c>
      <c r="C6" s="43">
        <v>100</v>
      </c>
      <c r="D6" s="46" t="s">
        <v>17</v>
      </c>
      <c r="E6" s="42" t="s">
        <v>112</v>
      </c>
    </row>
    <row r="7" spans="1:5" s="47" customFormat="1" ht="26.1" customHeight="1" x14ac:dyDescent="0.25">
      <c r="A7" s="46">
        <v>2</v>
      </c>
      <c r="B7" s="42" t="s">
        <v>113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 t="s">
        <v>124</v>
      </c>
      <c r="C8" s="43">
        <v>120</v>
      </c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 t="s">
        <v>114</v>
      </c>
      <c r="C17" s="43">
        <v>120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114</v>
      </c>
      <c r="C18" s="43">
        <v>120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 t="s">
        <v>124</v>
      </c>
      <c r="C19" s="43">
        <v>120</v>
      </c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 t="s">
        <v>114</v>
      </c>
      <c r="C28" s="43">
        <v>120</v>
      </c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 t="s">
        <v>114</v>
      </c>
      <c r="C39" s="43">
        <v>120</v>
      </c>
      <c r="D39" s="46" t="s">
        <v>17</v>
      </c>
      <c r="E39" s="42"/>
    </row>
    <row r="40" spans="1:5" s="47" customFormat="1" ht="26.1" customHeight="1" x14ac:dyDescent="0.25">
      <c r="A40" s="46">
        <v>2</v>
      </c>
      <c r="B40" s="42" t="s">
        <v>124</v>
      </c>
      <c r="C40" s="43">
        <v>120</v>
      </c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 t="s">
        <v>116</v>
      </c>
      <c r="C50" s="43">
        <v>30</v>
      </c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 t="s">
        <v>119</v>
      </c>
      <c r="C61" s="43">
        <v>100</v>
      </c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 t="s">
        <v>120</v>
      </c>
      <c r="C72" s="43">
        <v>30</v>
      </c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 t="s">
        <v>121</v>
      </c>
      <c r="C83" s="43">
        <v>600</v>
      </c>
      <c r="D83" s="46" t="s">
        <v>17</v>
      </c>
      <c r="E83" s="42"/>
    </row>
    <row r="84" spans="1:5" s="47" customFormat="1" ht="26.1" customHeight="1" x14ac:dyDescent="0.25">
      <c r="A84" s="46">
        <v>2</v>
      </c>
      <c r="B84" s="42" t="s">
        <v>121</v>
      </c>
      <c r="C84" s="43">
        <v>600</v>
      </c>
      <c r="D84" s="46" t="s">
        <v>17</v>
      </c>
      <c r="E84" s="42"/>
    </row>
    <row r="85" spans="1:5" s="47" customFormat="1" ht="26.1" customHeight="1" x14ac:dyDescent="0.25">
      <c r="A85" s="46">
        <v>3</v>
      </c>
      <c r="B85" s="42" t="s">
        <v>121</v>
      </c>
      <c r="C85" s="43">
        <v>720</v>
      </c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 t="s">
        <v>122</v>
      </c>
      <c r="C105" s="43">
        <v>120</v>
      </c>
      <c r="D105" s="46" t="s">
        <v>17</v>
      </c>
      <c r="E105" s="42" t="s">
        <v>123</v>
      </c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 t="s">
        <v>125</v>
      </c>
      <c r="C116" s="43">
        <v>60</v>
      </c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 t="s">
        <v>126</v>
      </c>
      <c r="C117" s="43">
        <v>360</v>
      </c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 t="s">
        <v>126</v>
      </c>
      <c r="C118" s="43">
        <v>300</v>
      </c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 t="s">
        <v>126</v>
      </c>
      <c r="C119" s="43">
        <v>240</v>
      </c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16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 t="s">
        <v>126</v>
      </c>
      <c r="C127" s="45">
        <v>240</v>
      </c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 t="s">
        <v>126</v>
      </c>
      <c r="C128" s="43">
        <v>100</v>
      </c>
      <c r="D128" s="46" t="s">
        <v>17</v>
      </c>
      <c r="E128" s="42" t="s">
        <v>127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6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 t="s">
        <v>128</v>
      </c>
      <c r="C138" s="43">
        <v>60</v>
      </c>
      <c r="D138" s="46" t="s">
        <v>17</v>
      </c>
      <c r="E138" s="42" t="s">
        <v>129</v>
      </c>
    </row>
    <row r="139" spans="1:5" s="47" customFormat="1" ht="26.1" customHeight="1" x14ac:dyDescent="0.25">
      <c r="A139" s="46">
        <v>2</v>
      </c>
      <c r="B139" s="42" t="s">
        <v>130</v>
      </c>
      <c r="C139" s="43">
        <v>120</v>
      </c>
      <c r="D139" s="46" t="s">
        <v>17</v>
      </c>
      <c r="E139" s="42" t="s">
        <v>131</v>
      </c>
    </row>
    <row r="140" spans="1:5" s="47" customFormat="1" ht="26.1" customHeight="1" x14ac:dyDescent="0.25">
      <c r="A140" s="46">
        <v>3</v>
      </c>
      <c r="B140" s="42" t="s">
        <v>130</v>
      </c>
      <c r="C140" s="43">
        <v>60</v>
      </c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 t="s">
        <v>130</v>
      </c>
      <c r="C141" s="43">
        <v>180</v>
      </c>
      <c r="D141" s="46" t="s">
        <v>17</v>
      </c>
      <c r="E141" s="42" t="s">
        <v>132</v>
      </c>
    </row>
    <row r="142" spans="1:5" s="47" customFormat="1" ht="26.1" customHeight="1" x14ac:dyDescent="0.25">
      <c r="A142" s="46">
        <v>5</v>
      </c>
      <c r="B142" s="42" t="s">
        <v>130</v>
      </c>
      <c r="C142" s="43">
        <v>60</v>
      </c>
      <c r="D142" s="46" t="s">
        <v>17</v>
      </c>
      <c r="E142" s="42" t="s">
        <v>133</v>
      </c>
    </row>
    <row r="143" spans="1:5" s="47" customFormat="1" ht="26.1" customHeight="1" thickBot="1" x14ac:dyDescent="0.3">
      <c r="A143" s="48">
        <v>6</v>
      </c>
      <c r="B143" s="44" t="s">
        <v>130</v>
      </c>
      <c r="C143" s="45">
        <v>150</v>
      </c>
      <c r="D143" s="46" t="s">
        <v>17</v>
      </c>
      <c r="E143" s="42" t="s">
        <v>132</v>
      </c>
    </row>
    <row r="144" spans="1:5" ht="26.1" customHeight="1" thickTop="1" x14ac:dyDescent="0.25">
      <c r="A144" s="167" t="s">
        <v>47</v>
      </c>
      <c r="B144" s="172"/>
      <c r="C144" s="25">
        <f>ROUND((SUM(C138:C143)/60),0)</f>
        <v>11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3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3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3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3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3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3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3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3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3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3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3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3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3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3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3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3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3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3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3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2018-02-06T09:53:11Z</dcterms:modified>
</cp:coreProperties>
</file>