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Sheet1!$A:$A,Sheet1!$1:$1</definedName>
  </definedNames>
  <calcPr calcId="145621"/>
</workbook>
</file>

<file path=xl/calcChain.xml><?xml version="1.0" encoding="utf-8"?>
<calcChain xmlns="http://schemas.openxmlformats.org/spreadsheetml/2006/main">
  <c r="CF227" i="1" l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I226" i="1"/>
  <c r="CG226" i="1"/>
  <c r="CG225" i="1"/>
  <c r="CI225" i="1" s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I220" i="1"/>
  <c r="CG220" i="1"/>
  <c r="CG219" i="1"/>
  <c r="CI219" i="1" s="1"/>
  <c r="CI218" i="1"/>
  <c r="CG218" i="1"/>
  <c r="CG217" i="1"/>
  <c r="CI217" i="1" s="1"/>
  <c r="CI216" i="1"/>
  <c r="CG216" i="1"/>
  <c r="CG215" i="1"/>
  <c r="CI215" i="1" s="1"/>
  <c r="CI214" i="1"/>
  <c r="CG214" i="1"/>
  <c r="CG213" i="1"/>
  <c r="CI213" i="1" s="1"/>
  <c r="CI212" i="1"/>
  <c r="CG212" i="1"/>
  <c r="CG211" i="1"/>
  <c r="CI211" i="1" s="1"/>
  <c r="CG210" i="1"/>
  <c r="CI210" i="1" s="1"/>
  <c r="CG209" i="1"/>
  <c r="CI209" i="1" s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G204" i="1"/>
  <c r="CI204" i="1" s="1"/>
  <c r="CI203" i="1"/>
  <c r="CG203" i="1"/>
  <c r="CG202" i="1"/>
  <c r="CI202" i="1" s="1"/>
  <c r="CI201" i="1"/>
  <c r="CG201" i="1"/>
  <c r="CG200" i="1"/>
  <c r="CI200" i="1" s="1"/>
  <c r="CI199" i="1"/>
  <c r="CG199" i="1"/>
  <c r="CG198" i="1"/>
  <c r="CI198" i="1" s="1"/>
  <c r="CI197" i="1"/>
  <c r="CG197" i="1"/>
  <c r="CG196" i="1"/>
  <c r="CI196" i="1" s="1"/>
  <c r="CI195" i="1"/>
  <c r="CG195" i="1"/>
  <c r="CG194" i="1"/>
  <c r="CI194" i="1" s="1"/>
  <c r="CI193" i="1"/>
  <c r="CG193" i="1"/>
  <c r="CG192" i="1"/>
  <c r="CI192" i="1" s="1"/>
  <c r="CI191" i="1"/>
  <c r="CG191" i="1"/>
  <c r="CG206" i="1" s="1"/>
  <c r="CI206" i="1" s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G186" i="1"/>
  <c r="CI186" i="1" s="1"/>
  <c r="CI185" i="1"/>
  <c r="CG185" i="1"/>
  <c r="CG184" i="1"/>
  <c r="CI184" i="1" s="1"/>
  <c r="CI183" i="1"/>
  <c r="CG183" i="1"/>
  <c r="CG182" i="1"/>
  <c r="CI182" i="1" s="1"/>
  <c r="CI181" i="1"/>
  <c r="CG181" i="1"/>
  <c r="CG180" i="1"/>
  <c r="CI180" i="1" s="1"/>
  <c r="CI179" i="1"/>
  <c r="CG179" i="1"/>
  <c r="CG178" i="1"/>
  <c r="CI178" i="1" s="1"/>
  <c r="CI177" i="1"/>
  <c r="CG177" i="1"/>
  <c r="CG176" i="1"/>
  <c r="CI176" i="1" s="1"/>
  <c r="CI175" i="1"/>
  <c r="CG175" i="1"/>
  <c r="CG174" i="1"/>
  <c r="CI174" i="1" s="1"/>
  <c r="CI173" i="1"/>
  <c r="CG173" i="1"/>
  <c r="CG172" i="1"/>
  <c r="CI172" i="1" s="1"/>
  <c r="CG171" i="1"/>
  <c r="CI171" i="1" s="1"/>
  <c r="CG170" i="1"/>
  <c r="CI170" i="1" s="1"/>
  <c r="CG169" i="1"/>
  <c r="CI169" i="1" s="1"/>
  <c r="CG168" i="1"/>
  <c r="CI168" i="1" s="1"/>
  <c r="CG167" i="1"/>
  <c r="CI167" i="1" s="1"/>
  <c r="CG166" i="1"/>
  <c r="CI166" i="1" s="1"/>
  <c r="CG165" i="1"/>
  <c r="CG188" i="1" s="1"/>
  <c r="CI188" i="1" s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I160" i="1"/>
  <c r="CG160" i="1"/>
  <c r="CG159" i="1"/>
  <c r="CI159" i="1" s="1"/>
  <c r="CI158" i="1"/>
  <c r="CG158" i="1"/>
  <c r="CG157" i="1"/>
  <c r="CI157" i="1" s="1"/>
  <c r="CI156" i="1"/>
  <c r="CG156" i="1"/>
  <c r="CG155" i="1"/>
  <c r="CI155" i="1" s="1"/>
  <c r="CI154" i="1"/>
  <c r="CG154" i="1"/>
  <c r="CG153" i="1"/>
  <c r="CI153" i="1" s="1"/>
  <c r="CI152" i="1"/>
  <c r="CG152" i="1"/>
  <c r="CG151" i="1"/>
  <c r="CI151" i="1" s="1"/>
  <c r="CI150" i="1"/>
  <c r="CG150" i="1"/>
  <c r="CG149" i="1"/>
  <c r="CI149" i="1" s="1"/>
  <c r="CI148" i="1"/>
  <c r="CG148" i="1"/>
  <c r="CG147" i="1"/>
  <c r="CI147" i="1" s="1"/>
  <c r="CI146" i="1"/>
  <c r="CG146" i="1"/>
  <c r="CG145" i="1"/>
  <c r="CI145" i="1" s="1"/>
  <c r="CI144" i="1"/>
  <c r="CG144" i="1"/>
  <c r="CG143" i="1"/>
  <c r="CI143" i="1" s="1"/>
  <c r="CI142" i="1"/>
  <c r="CG142" i="1"/>
  <c r="CG141" i="1"/>
  <c r="CI141" i="1" s="1"/>
  <c r="CI140" i="1"/>
  <c r="CG140" i="1"/>
  <c r="CG139" i="1"/>
  <c r="CI139" i="1" s="1"/>
  <c r="CI138" i="1"/>
  <c r="CG138" i="1"/>
  <c r="CG137" i="1"/>
  <c r="CI137" i="1" s="1"/>
  <c r="CG136" i="1"/>
  <c r="CI136" i="1" s="1"/>
  <c r="CG135" i="1"/>
  <c r="CI135" i="1" s="1"/>
  <c r="CG134" i="1"/>
  <c r="CI134" i="1" s="1"/>
  <c r="CG133" i="1"/>
  <c r="CI133" i="1" s="1"/>
  <c r="CG132" i="1"/>
  <c r="CI132" i="1" s="1"/>
  <c r="CG131" i="1"/>
  <c r="CI131" i="1" s="1"/>
  <c r="CG130" i="1"/>
  <c r="CI130" i="1" s="1"/>
  <c r="CG129" i="1"/>
  <c r="CI129" i="1" s="1"/>
  <c r="CG128" i="1"/>
  <c r="CI128" i="1" s="1"/>
  <c r="CG127" i="1"/>
  <c r="CI127" i="1" s="1"/>
  <c r="CG126" i="1"/>
  <c r="CI126" i="1" s="1"/>
  <c r="CG125" i="1"/>
  <c r="CI125" i="1" s="1"/>
  <c r="CG124" i="1"/>
  <c r="CI124" i="1" s="1"/>
  <c r="CG123" i="1"/>
  <c r="CI123" i="1" s="1"/>
  <c r="CG122" i="1"/>
  <c r="CI122" i="1" s="1"/>
  <c r="CG121" i="1"/>
  <c r="CI121" i="1" s="1"/>
  <c r="CG120" i="1"/>
  <c r="CI120" i="1" s="1"/>
  <c r="CG119" i="1"/>
  <c r="CI119" i="1" s="1"/>
  <c r="CG118" i="1"/>
  <c r="CI118" i="1" s="1"/>
  <c r="CG117" i="1"/>
  <c r="CI117" i="1" s="1"/>
  <c r="CG116" i="1"/>
  <c r="CI116" i="1" s="1"/>
  <c r="CG115" i="1"/>
  <c r="CI115" i="1" s="1"/>
  <c r="CG114" i="1"/>
  <c r="CI114" i="1" s="1"/>
  <c r="CG113" i="1"/>
  <c r="CI113" i="1" s="1"/>
  <c r="CG112" i="1"/>
  <c r="CI112" i="1" s="1"/>
  <c r="CG111" i="1"/>
  <c r="CI111" i="1" s="1"/>
  <c r="CG110" i="1"/>
  <c r="CI110" i="1" s="1"/>
  <c r="CG109" i="1"/>
  <c r="CI109" i="1" s="1"/>
  <c r="CG108" i="1"/>
  <c r="CI108" i="1" s="1"/>
  <c r="CG107" i="1"/>
  <c r="CI107" i="1" s="1"/>
  <c r="CG106" i="1"/>
  <c r="CG162" i="1" s="1"/>
  <c r="CI162" i="1" s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I101" i="1"/>
  <c r="CG101" i="1"/>
  <c r="CI100" i="1"/>
  <c r="CG100" i="1"/>
  <c r="CI99" i="1"/>
  <c r="CG99" i="1"/>
  <c r="CI98" i="1"/>
  <c r="CG98" i="1"/>
  <c r="CI97" i="1"/>
  <c r="CG97" i="1"/>
  <c r="CI96" i="1"/>
  <c r="CG96" i="1"/>
  <c r="CI95" i="1"/>
  <c r="CG95" i="1"/>
  <c r="CI94" i="1"/>
  <c r="CG94" i="1"/>
  <c r="CI93" i="1"/>
  <c r="CG93" i="1"/>
  <c r="CI92" i="1"/>
  <c r="CG92" i="1"/>
  <c r="CI91" i="1"/>
  <c r="CG91" i="1"/>
  <c r="CI90" i="1"/>
  <c r="CG90" i="1"/>
  <c r="CI89" i="1"/>
  <c r="CG89" i="1"/>
  <c r="CI88" i="1"/>
  <c r="CG88" i="1"/>
  <c r="CI87" i="1"/>
  <c r="CG87" i="1"/>
  <c r="CI86" i="1"/>
  <c r="CG86" i="1"/>
  <c r="CI85" i="1"/>
  <c r="CG85" i="1"/>
  <c r="CI84" i="1"/>
  <c r="CG84" i="1"/>
  <c r="CI83" i="1"/>
  <c r="CG83" i="1"/>
  <c r="CI82" i="1"/>
  <c r="CG82" i="1"/>
  <c r="CI81" i="1"/>
  <c r="CG81" i="1"/>
  <c r="CI80" i="1"/>
  <c r="CG80" i="1"/>
  <c r="CI79" i="1"/>
  <c r="CG79" i="1"/>
  <c r="CI78" i="1"/>
  <c r="CG78" i="1"/>
  <c r="CI77" i="1"/>
  <c r="CG77" i="1"/>
  <c r="CI76" i="1"/>
  <c r="CG76" i="1"/>
  <c r="CI75" i="1"/>
  <c r="CG75" i="1"/>
  <c r="CI74" i="1"/>
  <c r="CG74" i="1"/>
  <c r="CI73" i="1"/>
  <c r="CG73" i="1"/>
  <c r="CI72" i="1"/>
  <c r="CG72" i="1"/>
  <c r="CI71" i="1"/>
  <c r="CG71" i="1"/>
  <c r="CI70" i="1"/>
  <c r="CG70" i="1"/>
  <c r="CG69" i="1"/>
  <c r="CI69" i="1" s="1"/>
  <c r="CI68" i="1"/>
  <c r="CG68" i="1"/>
  <c r="CG67" i="1"/>
  <c r="CI67" i="1" s="1"/>
  <c r="CI66" i="1"/>
  <c r="CG66" i="1"/>
  <c r="CG65" i="1"/>
  <c r="CI65" i="1" s="1"/>
  <c r="CI64" i="1"/>
  <c r="CG64" i="1"/>
  <c r="CG63" i="1"/>
  <c r="CI63" i="1" s="1"/>
  <c r="CI62" i="1"/>
  <c r="CG62" i="1"/>
  <c r="CG61" i="1"/>
  <c r="CG103" i="1" s="1"/>
  <c r="CF58" i="1"/>
  <c r="CF229" i="1" s="1"/>
  <c r="CE58" i="1"/>
  <c r="CE229" i="1" s="1"/>
  <c r="CD58" i="1"/>
  <c r="CD229" i="1" s="1"/>
  <c r="CC58" i="1"/>
  <c r="CC229" i="1" s="1"/>
  <c r="CB58" i="1"/>
  <c r="CB229" i="1" s="1"/>
  <c r="CA58" i="1"/>
  <c r="CA229" i="1" s="1"/>
  <c r="BZ58" i="1"/>
  <c r="BZ229" i="1" s="1"/>
  <c r="BY58" i="1"/>
  <c r="BY229" i="1" s="1"/>
  <c r="BX58" i="1"/>
  <c r="BX229" i="1" s="1"/>
  <c r="BW58" i="1"/>
  <c r="BW229" i="1" s="1"/>
  <c r="BV58" i="1"/>
  <c r="BV229" i="1" s="1"/>
  <c r="BU58" i="1"/>
  <c r="BU229" i="1" s="1"/>
  <c r="BT58" i="1"/>
  <c r="BT229" i="1" s="1"/>
  <c r="BS58" i="1"/>
  <c r="BS229" i="1" s="1"/>
  <c r="BR58" i="1"/>
  <c r="BR229" i="1" s="1"/>
  <c r="BQ58" i="1"/>
  <c r="BQ229" i="1" s="1"/>
  <c r="BP58" i="1"/>
  <c r="BP229" i="1" s="1"/>
  <c r="BO58" i="1"/>
  <c r="BO229" i="1" s="1"/>
  <c r="BN58" i="1"/>
  <c r="BN229" i="1" s="1"/>
  <c r="BM58" i="1"/>
  <c r="BM229" i="1" s="1"/>
  <c r="BL58" i="1"/>
  <c r="BL229" i="1" s="1"/>
  <c r="BK58" i="1"/>
  <c r="BK229" i="1" s="1"/>
  <c r="BJ58" i="1"/>
  <c r="BJ229" i="1" s="1"/>
  <c r="BI58" i="1"/>
  <c r="BI229" i="1" s="1"/>
  <c r="BH58" i="1"/>
  <c r="BH229" i="1" s="1"/>
  <c r="BG58" i="1"/>
  <c r="BG229" i="1" s="1"/>
  <c r="BF58" i="1"/>
  <c r="BF229" i="1" s="1"/>
  <c r="BE58" i="1"/>
  <c r="BE229" i="1" s="1"/>
  <c r="BD58" i="1"/>
  <c r="BD229" i="1" s="1"/>
  <c r="BC58" i="1"/>
  <c r="BC229" i="1" s="1"/>
  <c r="BB58" i="1"/>
  <c r="BB229" i="1" s="1"/>
  <c r="BA58" i="1"/>
  <c r="BA229" i="1" s="1"/>
  <c r="AZ58" i="1"/>
  <c r="AZ229" i="1" s="1"/>
  <c r="AY58" i="1"/>
  <c r="AY229" i="1" s="1"/>
  <c r="AX58" i="1"/>
  <c r="AX229" i="1" s="1"/>
  <c r="AW58" i="1"/>
  <c r="AW229" i="1" s="1"/>
  <c r="AV58" i="1"/>
  <c r="AV229" i="1" s="1"/>
  <c r="AU58" i="1"/>
  <c r="AU229" i="1" s="1"/>
  <c r="AT58" i="1"/>
  <c r="AT229" i="1" s="1"/>
  <c r="AS58" i="1"/>
  <c r="AS229" i="1" s="1"/>
  <c r="AR58" i="1"/>
  <c r="AR229" i="1" s="1"/>
  <c r="AQ58" i="1"/>
  <c r="AQ229" i="1" s="1"/>
  <c r="AP58" i="1"/>
  <c r="AP229" i="1" s="1"/>
  <c r="AO58" i="1"/>
  <c r="AO229" i="1" s="1"/>
  <c r="AN58" i="1"/>
  <c r="AN229" i="1" s="1"/>
  <c r="AM58" i="1"/>
  <c r="AM229" i="1" s="1"/>
  <c r="AL58" i="1"/>
  <c r="AL229" i="1" s="1"/>
  <c r="AK58" i="1"/>
  <c r="AK229" i="1" s="1"/>
  <c r="AJ58" i="1"/>
  <c r="AJ229" i="1" s="1"/>
  <c r="AI58" i="1"/>
  <c r="AI229" i="1" s="1"/>
  <c r="AH58" i="1"/>
  <c r="AH229" i="1" s="1"/>
  <c r="AG58" i="1"/>
  <c r="AG229" i="1" s="1"/>
  <c r="AF58" i="1"/>
  <c r="AF229" i="1" s="1"/>
  <c r="AE58" i="1"/>
  <c r="AE229" i="1" s="1"/>
  <c r="AD58" i="1"/>
  <c r="AD229" i="1" s="1"/>
  <c r="AC58" i="1"/>
  <c r="AC229" i="1" s="1"/>
  <c r="AB58" i="1"/>
  <c r="AB229" i="1" s="1"/>
  <c r="AA58" i="1"/>
  <c r="AA229" i="1" s="1"/>
  <c r="Z58" i="1"/>
  <c r="Z229" i="1" s="1"/>
  <c r="Y58" i="1"/>
  <c r="Y229" i="1" s="1"/>
  <c r="X58" i="1"/>
  <c r="X229" i="1" s="1"/>
  <c r="W58" i="1"/>
  <c r="W229" i="1" s="1"/>
  <c r="V58" i="1"/>
  <c r="V229" i="1" s="1"/>
  <c r="U58" i="1"/>
  <c r="U229" i="1" s="1"/>
  <c r="T58" i="1"/>
  <c r="T229" i="1" s="1"/>
  <c r="S58" i="1"/>
  <c r="S229" i="1" s="1"/>
  <c r="R58" i="1"/>
  <c r="R229" i="1" s="1"/>
  <c r="Q58" i="1"/>
  <c r="Q229" i="1" s="1"/>
  <c r="P58" i="1"/>
  <c r="P229" i="1" s="1"/>
  <c r="O58" i="1"/>
  <c r="O229" i="1" s="1"/>
  <c r="N58" i="1"/>
  <c r="N229" i="1" s="1"/>
  <c r="M58" i="1"/>
  <c r="M229" i="1" s="1"/>
  <c r="L58" i="1"/>
  <c r="L229" i="1" s="1"/>
  <c r="K58" i="1"/>
  <c r="K229" i="1" s="1"/>
  <c r="J58" i="1"/>
  <c r="J229" i="1" s="1"/>
  <c r="I58" i="1"/>
  <c r="I229" i="1" s="1"/>
  <c r="H58" i="1"/>
  <c r="H229" i="1" s="1"/>
  <c r="G58" i="1"/>
  <c r="G229" i="1" s="1"/>
  <c r="F58" i="1"/>
  <c r="F229" i="1" s="1"/>
  <c r="E58" i="1"/>
  <c r="E229" i="1" s="1"/>
  <c r="D58" i="1"/>
  <c r="D229" i="1" s="1"/>
  <c r="C58" i="1"/>
  <c r="C229" i="1" s="1"/>
  <c r="B58" i="1"/>
  <c r="B229" i="1" s="1"/>
  <c r="CG56" i="1"/>
  <c r="CI56" i="1" s="1"/>
  <c r="CG55" i="1"/>
  <c r="CI55" i="1" s="1"/>
  <c r="CG54" i="1"/>
  <c r="CI54" i="1" s="1"/>
  <c r="CG53" i="1"/>
  <c r="CI53" i="1" s="1"/>
  <c r="CG52" i="1"/>
  <c r="CI52" i="1" s="1"/>
  <c r="CI51" i="1"/>
  <c r="CG51" i="1"/>
  <c r="CG50" i="1"/>
  <c r="CI50" i="1" s="1"/>
  <c r="CG49" i="1"/>
  <c r="CI49" i="1" s="1"/>
  <c r="CG48" i="1"/>
  <c r="CI48" i="1" s="1"/>
  <c r="CG47" i="1"/>
  <c r="CI47" i="1" s="1"/>
  <c r="CG46" i="1"/>
  <c r="CI46" i="1" s="1"/>
  <c r="CG45" i="1"/>
  <c r="CI45" i="1" s="1"/>
  <c r="CG44" i="1"/>
  <c r="CI44" i="1" s="1"/>
  <c r="CI43" i="1"/>
  <c r="CG43" i="1"/>
  <c r="CG42" i="1"/>
  <c r="CI42" i="1" s="1"/>
  <c r="CG41" i="1"/>
  <c r="CI41" i="1" s="1"/>
  <c r="CG40" i="1"/>
  <c r="CI40" i="1" s="1"/>
  <c r="CG39" i="1"/>
  <c r="CI39" i="1" s="1"/>
  <c r="CG38" i="1"/>
  <c r="CI38" i="1" s="1"/>
  <c r="CG37" i="1"/>
  <c r="CI37" i="1" s="1"/>
  <c r="CG36" i="1"/>
  <c r="CI36" i="1" s="1"/>
  <c r="CI35" i="1"/>
  <c r="CG35" i="1"/>
  <c r="CG34" i="1"/>
  <c r="CI34" i="1" s="1"/>
  <c r="CG33" i="1"/>
  <c r="CI33" i="1" s="1"/>
  <c r="CG32" i="1"/>
  <c r="CI32" i="1" s="1"/>
  <c r="CG31" i="1"/>
  <c r="CI31" i="1" s="1"/>
  <c r="CG30" i="1"/>
  <c r="CI30" i="1" s="1"/>
  <c r="CG29" i="1"/>
  <c r="CI29" i="1" s="1"/>
  <c r="CG28" i="1"/>
  <c r="CI28" i="1" s="1"/>
  <c r="CI27" i="1"/>
  <c r="CG27" i="1"/>
  <c r="CG26" i="1"/>
  <c r="CI26" i="1" s="1"/>
  <c r="CG25" i="1"/>
  <c r="CI25" i="1" s="1"/>
  <c r="CG24" i="1"/>
  <c r="CI24" i="1" s="1"/>
  <c r="CG23" i="1"/>
  <c r="CI23" i="1" s="1"/>
  <c r="CG22" i="1"/>
  <c r="CI22" i="1" s="1"/>
  <c r="CG21" i="1"/>
  <c r="CI21" i="1" s="1"/>
  <c r="CG20" i="1"/>
  <c r="CI20" i="1" s="1"/>
  <c r="CI19" i="1"/>
  <c r="CG19" i="1"/>
  <c r="CG18" i="1"/>
  <c r="CI18" i="1" s="1"/>
  <c r="CG17" i="1"/>
  <c r="CI17" i="1" s="1"/>
  <c r="CG16" i="1"/>
  <c r="CI16" i="1" s="1"/>
  <c r="CG15" i="1"/>
  <c r="CI15" i="1" s="1"/>
  <c r="CG14" i="1"/>
  <c r="CI14" i="1" s="1"/>
  <c r="CG13" i="1"/>
  <c r="CI13" i="1" s="1"/>
  <c r="CG12" i="1"/>
  <c r="CI12" i="1" s="1"/>
  <c r="CI11" i="1"/>
  <c r="CG11" i="1"/>
  <c r="CG10" i="1"/>
  <c r="CI10" i="1" s="1"/>
  <c r="CG9" i="1"/>
  <c r="CI9" i="1" s="1"/>
  <c r="CG8" i="1"/>
  <c r="CI8" i="1" s="1"/>
  <c r="CG7" i="1"/>
  <c r="CI7" i="1" s="1"/>
  <c r="CG6" i="1"/>
  <c r="CI6" i="1" s="1"/>
  <c r="CG5" i="1"/>
  <c r="CI5" i="1" s="1"/>
  <c r="CG4" i="1"/>
  <c r="CI4" i="1" s="1"/>
  <c r="CG3" i="1"/>
  <c r="CG58" i="1" s="1"/>
  <c r="CG229" i="1" l="1"/>
  <c r="CI229" i="1" s="1"/>
  <c r="CI3" i="1"/>
  <c r="CI58" i="1" s="1"/>
  <c r="CI165" i="1"/>
  <c r="CG222" i="1"/>
  <c r="CI222" i="1" s="1"/>
  <c r="CI106" i="1"/>
  <c r="CG227" i="1"/>
  <c r="CI227" i="1" s="1"/>
  <c r="CI61" i="1"/>
  <c r="CI103" i="1" s="1"/>
</calcChain>
</file>

<file path=xl/sharedStrings.xml><?xml version="1.0" encoding="utf-8"?>
<sst xmlns="http://schemas.openxmlformats.org/spreadsheetml/2006/main" count="302" uniqueCount="302">
  <si>
    <t>Fiscal Year 2017</t>
  </si>
  <si>
    <t>A-1</t>
  </si>
  <si>
    <t>A-2</t>
  </si>
  <si>
    <t>A-3</t>
  </si>
  <si>
    <t>B-1</t>
  </si>
  <si>
    <t>B-1,2</t>
  </si>
  <si>
    <t>B-2</t>
  </si>
  <si>
    <t>B-1,2/BCC</t>
  </si>
  <si>
    <t>B-1,2/BCV</t>
  </si>
  <si>
    <t>C-1</t>
  </si>
  <si>
    <t>C-1/D</t>
  </si>
  <si>
    <t>C-2</t>
  </si>
  <si>
    <t>C-3</t>
  </si>
  <si>
    <t>CW-1</t>
  </si>
  <si>
    <t>CW-2</t>
  </si>
  <si>
    <t>D</t>
  </si>
  <si>
    <t>E-1</t>
  </si>
  <si>
    <t>E-2</t>
  </si>
  <si>
    <t>E-2C</t>
  </si>
  <si>
    <t>E-3</t>
  </si>
  <si>
    <t>E-3D</t>
  </si>
  <si>
    <t>E-3R</t>
  </si>
  <si>
    <t>F-1</t>
  </si>
  <si>
    <t>F-2</t>
  </si>
  <si>
    <t>F-3</t>
  </si>
  <si>
    <t>G-1</t>
  </si>
  <si>
    <t>G-2</t>
  </si>
  <si>
    <t>G-3</t>
  </si>
  <si>
    <t>G-4</t>
  </si>
  <si>
    <t>G-5</t>
  </si>
  <si>
    <t>H-1B</t>
  </si>
  <si>
    <t>H-1B1</t>
  </si>
  <si>
    <t>H-1C</t>
  </si>
  <si>
    <t>H-2A</t>
  </si>
  <si>
    <t>H-2B</t>
  </si>
  <si>
    <t>H-3</t>
  </si>
  <si>
    <t>H-4</t>
  </si>
  <si>
    <t>I</t>
  </si>
  <si>
    <t>J-1</t>
  </si>
  <si>
    <t>J-2</t>
  </si>
  <si>
    <t>K-1</t>
  </si>
  <si>
    <t>K-2</t>
  </si>
  <si>
    <t>K-3</t>
  </si>
  <si>
    <t>K-4</t>
  </si>
  <si>
    <t>L-1</t>
  </si>
  <si>
    <t>L-2</t>
  </si>
  <si>
    <t>M-1</t>
  </si>
  <si>
    <t>M-2</t>
  </si>
  <si>
    <t>M-3</t>
  </si>
  <si>
    <t>NATO-1</t>
  </si>
  <si>
    <t>NATO-2</t>
  </si>
  <si>
    <t>NATO-3</t>
  </si>
  <si>
    <t>NATO-4</t>
  </si>
  <si>
    <t>NATO-5</t>
  </si>
  <si>
    <t>NATO-6</t>
  </si>
  <si>
    <t>NATO-7</t>
  </si>
  <si>
    <t>N-8</t>
  </si>
  <si>
    <t>N-9</t>
  </si>
  <si>
    <t>O-1</t>
  </si>
  <si>
    <t>O-2</t>
  </si>
  <si>
    <t>O-3</t>
  </si>
  <si>
    <t>P-1</t>
  </si>
  <si>
    <t>P-2</t>
  </si>
  <si>
    <t>P-3</t>
  </si>
  <si>
    <t>P-4</t>
  </si>
  <si>
    <t>Q-1</t>
  </si>
  <si>
    <t>R-1</t>
  </si>
  <si>
    <t>R-2</t>
  </si>
  <si>
    <t>S-5</t>
  </si>
  <si>
    <t>S-6</t>
  </si>
  <si>
    <t>S-7</t>
  </si>
  <si>
    <t>TN</t>
  </si>
  <si>
    <t>TD</t>
  </si>
  <si>
    <t>T-1</t>
  </si>
  <si>
    <t>T-2</t>
  </si>
  <si>
    <t>T-3</t>
  </si>
  <si>
    <t>T-4</t>
  </si>
  <si>
    <t>T-5</t>
  </si>
  <si>
    <t>T-6</t>
  </si>
  <si>
    <t>U-1</t>
  </si>
  <si>
    <t>U-2</t>
  </si>
  <si>
    <t>U-3</t>
  </si>
  <si>
    <t>U-4</t>
  </si>
  <si>
    <t>U-5</t>
  </si>
  <si>
    <t>Total Visas</t>
  </si>
  <si>
    <t>BCC</t>
  </si>
  <si>
    <t>Grand Total</t>
  </si>
  <si>
    <t>Africa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</si>
  <si>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</si>
  <si>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</si>
  <si>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</si>
  <si>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</si>
  <si>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</si>
  <si>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</si>
  <si>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</si>
  <si>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</si>
  <si>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</si>
  <si>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</si>
  <si>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</si>
  <si>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 of the (Kinshasa)</t>
  </si>
  <si>
    <t>Congo, Rep. of the (Brazzaville)</t>
  </si>
  <si>
    <t>Cote d'Ivoire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</si>
  <si>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</si>
  <si>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</si>
  <si>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</si>
  <si>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</si>
  <si>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</si>
  <si>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</si>
  <si>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</si>
  <si>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</si>
  <si>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</si>
  <si>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</si>
  <si>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</si>
  <si>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</si>
  <si>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</si>
  <si>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</si>
  <si>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</si>
  <si>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</si>
  <si>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</si>
  <si>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</si>
  <si>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</si>
  <si>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</si>
  <si>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</si>
  <si>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</si>
  <si>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</si>
  <si>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</si>
  <si>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</si>
  <si>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</si>
  <si>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</si>
  <si>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</si>
  <si>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</si>
  <si>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</si>
  <si>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</si>
  <si>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</si>
  <si>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</si>
  <si>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</si>
  <si>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</si>
  <si>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</si>
  <si>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</si>
  <si>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</si>
  <si>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</si>
  <si>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</si>
  <si>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Totals for Africa</t>
  </si>
  <si>
    <t>Asia</t>
  </si>
  <si>
    <t>Afghanistan</t>
  </si>
  <si>
    <t>Bahrain</t>
  </si>
  <si>
    <t>Bangladesh</t>
  </si>
  <si>
    <t>Bhutan</t>
  </si>
  <si>
    <t>Brunei</t>
  </si>
  <si>
    <t>Burma</t>
  </si>
  <si>
    <t>Cambodia</t>
  </si>
  <si>
    <t>China - mainland</t>
  </si>
  <si>
    <t>China - Taiwan</t>
  </si>
  <si>
    <t>Hong Kong S.A.R.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</si>
  <si>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</si>
  <si>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</si>
  <si>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</si>
  <si>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</si>
  <si>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</si>
  <si>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</si>
  <si>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</si>
  <si>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</si>
  <si>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</si>
  <si>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</si>
  <si>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Laos</t>
  </si>
  <si>
    <t>Lebanon</t>
  </si>
  <si>
    <t>Macau S.A.R.</t>
  </si>
  <si>
    <t>Malaysia</t>
  </si>
  <si>
    <t>Maldives</t>
  </si>
  <si>
    <t>Mongolia</t>
  </si>
  <si>
    <t>Nepal</t>
  </si>
  <si>
    <t>Oman</t>
  </si>
  <si>
    <t>Pakistan</t>
  </si>
  <si>
    <t>Palestinian Authority Travel Document</t>
  </si>
  <si>
    <t>Philippines</t>
  </si>
  <si>
    <t>Qatar</t>
  </si>
  <si>
    <t>Saudi Arabia</t>
  </si>
  <si>
    <t>Singapore</t>
  </si>
  <si>
    <t>Sri Lanka</t>
  </si>
  <si>
    <t>Syria</t>
  </si>
  <si>
    <t>Thailand</t>
  </si>
  <si>
    <t>Timor-Leste</t>
  </si>
  <si>
    <t>United Arab Emirates</t>
  </si>
  <si>
    <t>Vietnam</t>
  </si>
  <si>
    <t>Yemen</t>
  </si>
  <si>
    <t>Totals for Asia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</si>
  <si>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</si>
  <si>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</si>
  <si>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</si>
  <si>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</si>
  <si>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</si>
  <si>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</si>
  <si>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</si>
  <si>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</si>
  <si>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</si>
  <si>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</si>
  <si>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</si>
  <si>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</si>
  <si>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</si>
  <si>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</si>
  <si>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</si>
  <si>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</si>
  <si>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</si>
  <si>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</si>
  <si>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</si>
  <si>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 and Northern Ireland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</si>
  <si>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</si>
  <si>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</si>
  <si>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</si>
  <si>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</si>
  <si>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</si>
  <si>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</si>
  <si>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</si>
  <si>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</si>
  <si>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</si>
  <si>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</si>
  <si>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</si>
  <si>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</si>
  <si>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</si>
  <si>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</si>
  <si>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</si>
  <si>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</si>
  <si>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</si>
  <si>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</si>
  <si>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</si>
  <si>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</si>
  <si>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</si>
  <si>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</si>
  <si>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</si>
  <si>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</si>
  <si>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 xml:space="preserve">Serbia  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</si>
  <si>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</si>
  <si>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</si>
  <si>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</si>
  <si>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</si>
  <si>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</si>
  <si>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</si>
  <si>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</si>
  <si>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</si>
  <si>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</si>
  <si>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</si>
  <si>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Vatican City</t>
  </si>
  <si>
    <t>Totals for Europe</t>
  </si>
  <si>
    <t>North America</t>
  </si>
  <si>
    <t>Antigua and Barbuda</t>
  </si>
  <si>
    <t>Bahamas, The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</si>
  <si>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</si>
  <si>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</si>
  <si>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</si>
  <si>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</si>
  <si>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</si>
  <si>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</si>
  <si>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</si>
  <si>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</si>
  <si>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</si>
  <si>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</si>
  <si>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</si>
  <si>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</si>
  <si>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</si>
  <si>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</si>
  <si>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</si>
  <si>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</si>
  <si>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</si>
  <si>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</si>
  <si>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</si>
  <si>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</si>
  <si>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Totals for North America</t>
  </si>
  <si>
    <t>Oceania</t>
  </si>
  <si>
    <t>Australia</t>
  </si>
  <si>
    <t>Fiji</t>
  </si>
  <si>
    <t>Kiribati</t>
  </si>
  <si>
    <t>Marshall Islands</t>
  </si>
  <si>
    <t>Micronesia, Federated States of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</si>
  <si>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</si>
  <si>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</si>
  <si>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</si>
  <si>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</si>
  <si>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</si>
  <si>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</si>
  <si>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</si>
  <si>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</si>
  <si>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</si>
  <si>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Totals for Oceania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</si>
  <si>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</si>
  <si>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</si>
  <si>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</si>
  <si>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</si>
  <si>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</si>
  <si>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</si>
  <si>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</si>
  <si>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</si>
  <si>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</si>
  <si>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</si>
  <si>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</si>
  <si>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</si>
  <si>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</si>
  <si>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Totals for South America</t>
  </si>
  <si>
    <t>Unknown</t>
  </si>
  <si>
    <t>No Nationality</t>
  </si>
  <si>
    <t>United Nations Laissez-Passer</t>
  </si>
  <si>
    <t>Totals for Unknown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</si>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</sst>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0"/>
      <name val="Arial"/>
      <family val="2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8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3" fontId="6" fillId="0" borderId="0" xfId="0" applyNumberFormat="1" applyFont="1" applyFill="1"/>
    <xf numFmtId="3" fontId="7" fillId="0" borderId="0" xfId="0" applyNumberFormat="1" applyFont="1" applyFill="1"/>
    <xf numFmtId="3" fontId="6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0" fontId="8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9" fillId="0" borderId="0" xfId="0" applyFont="1"/>
    <xf numFmtId="3" fontId="1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/>
    <xf numFmtId="0" fontId="0" fillId="0" borderId="0" xfId="0" applyFill="1"/>
    <xf numFmtId="0" fontId="6" fillId="0" borderId="0" xfId="0" applyFont="1"/>
    <xf numFmtId="3" fontId="11" fillId="0" borderId="0" xfId="0" applyNumberFormat="1" applyFont="1"/>
    <xf numFmtId="3" fontId="11" fillId="0" borderId="0" xfId="0" applyNumberFormat="1" applyFont="1" applyFill="1"/>
    <xf numFmtId="3" fontId="0" fillId="0" borderId="0" xfId="0" applyNumberFormat="1" applyFill="1"/>
    <xf numFmtId="3" fontId="0" fillId="0" borderId="0" xfId="0" applyNumberFormat="1"/>
    <xf numFmtId="3" fontId="2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2" fillId="0" borderId="0" xfId="0" applyNumberFormat="1" applyFont="1"/>
    <xf numFmtId="3" fontId="5" fillId="0" borderId="0" xfId="0" applyNumberFormat="1" applyFont="1" applyFill="1"/>
    <xf numFmtId="3" fontId="3" fillId="0" borderId="0" xfId="0" applyNumberFormat="1" applyFont="1" applyFill="1"/>
    <xf numFmtId="3" fontId="5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44"/>
  <sheetViews>
    <sheetView tabSelected="1" workbookViewId="0"/>
  </sheetViews>
  <sheetFormatPr defaultRowHeight="15" x14ac:dyDescent="0.25"/>
  <cols>
    <col min="1" max="1" width="27.42578125" customWidth="1"/>
    <col min="2" max="2" width="5.7109375" bestFit="1" customWidth="1"/>
    <col min="3" max="3" width="6.85546875" customWidth="1"/>
    <col min="4" max="4" width="4.85546875" bestFit="1" customWidth="1"/>
    <col min="5" max="5" width="6.5703125" bestFit="1" customWidth="1"/>
    <col min="6" max="6" width="7.85546875" bestFit="1" customWidth="1"/>
    <col min="7" max="7" width="6.5703125" bestFit="1" customWidth="1"/>
    <col min="8" max="8" width="9.7109375" bestFit="1" customWidth="1"/>
    <col min="9" max="9" width="9.7109375" customWidth="1"/>
    <col min="10" max="10" width="5.7109375" style="25" bestFit="1" customWidth="1"/>
    <col min="11" max="11" width="6.5703125" style="25" bestFit="1" customWidth="1"/>
    <col min="12" max="12" width="4.7109375" style="25" customWidth="1"/>
    <col min="13" max="13" width="5.7109375" style="25" bestFit="1" customWidth="1"/>
    <col min="14" max="15" width="5.7109375" style="25" customWidth="1"/>
    <col min="16" max="16" width="5.7109375" style="25" bestFit="1" customWidth="1"/>
    <col min="17" max="17" width="4.85546875" style="25" bestFit="1" customWidth="1"/>
    <col min="18" max="18" width="5.7109375" style="25" bestFit="1" customWidth="1"/>
    <col min="19" max="19" width="5.7109375" style="25" customWidth="1"/>
    <col min="20" max="20" width="4.85546875" style="25" bestFit="1" customWidth="1"/>
    <col min="21" max="22" width="4.85546875" bestFit="1" customWidth="1"/>
    <col min="23" max="23" width="7.85546875" style="25" bestFit="1" customWidth="1"/>
    <col min="24" max="24" width="5.7109375" style="25" bestFit="1" customWidth="1"/>
    <col min="25" max="29" width="5.7109375" style="25" customWidth="1"/>
    <col min="30" max="30" width="4.7109375" style="25" customWidth="1"/>
    <col min="31" max="31" width="6.5703125" style="25" bestFit="1" customWidth="1"/>
    <col min="32" max="32" width="6.140625" style="25" bestFit="1" customWidth="1"/>
    <col min="33" max="33" width="4.7109375" style="25" customWidth="1"/>
    <col min="34" max="34" width="6.5703125" style="25" bestFit="1" customWidth="1"/>
    <col min="35" max="35" width="5.7109375" style="25" bestFit="1" customWidth="1"/>
    <col min="36" max="36" width="4.85546875" style="25" bestFit="1" customWidth="1"/>
    <col min="37" max="37" width="6.42578125" style="25" customWidth="1"/>
    <col min="38" max="38" width="5.7109375" bestFit="1" customWidth="1"/>
    <col min="39" max="39" width="6.5703125" bestFit="1" customWidth="1"/>
    <col min="40" max="41" width="5.7109375" bestFit="1" customWidth="1"/>
    <col min="42" max="42" width="4.85546875" bestFit="1" customWidth="1"/>
    <col min="43" max="43" width="5.7109375" bestFit="1" customWidth="1"/>
    <col min="44" max="44" width="4.85546875" bestFit="1" customWidth="1"/>
    <col min="45" max="46" width="5.7109375" bestFit="1" customWidth="1"/>
    <col min="47" max="47" width="5.42578125" style="25" customWidth="1"/>
    <col min="48" max="49" width="4.7109375" style="25" customWidth="1"/>
    <col min="50" max="52" width="7.7109375" style="25" bestFit="1" customWidth="1"/>
    <col min="53" max="53" width="7.42578125" style="25" bestFit="1" customWidth="1"/>
    <col min="54" max="54" width="7.7109375" style="25" bestFit="1" customWidth="1"/>
    <col min="55" max="56" width="7.7109375" bestFit="1" customWidth="1"/>
    <col min="57" max="58" width="4.7109375" customWidth="1"/>
    <col min="59" max="59" width="5.42578125" customWidth="1"/>
    <col min="60" max="61" width="4.7109375" customWidth="1"/>
    <col min="62" max="62" width="5.7109375" bestFit="1" customWidth="1"/>
    <col min="63" max="63" width="4.42578125" customWidth="1"/>
    <col min="64" max="64" width="5.42578125" customWidth="1"/>
    <col min="65" max="65" width="4.7109375" customWidth="1"/>
    <col min="66" max="66" width="4.7109375" style="25" customWidth="1"/>
    <col min="67" max="67" width="5.85546875" style="25" customWidth="1"/>
    <col min="68" max="68" width="5.7109375" style="25" bestFit="1" customWidth="1"/>
    <col min="69" max="71" width="4.7109375" style="25" customWidth="1"/>
    <col min="72" max="72" width="5.5703125" customWidth="1"/>
    <col min="73" max="73" width="4.85546875" bestFit="1" customWidth="1"/>
    <col min="74" max="79" width="4.7109375" customWidth="1"/>
    <col min="80" max="84" width="4.7109375" style="25" customWidth="1"/>
    <col min="85" max="85" width="9.85546875" style="25" bestFit="1" customWidth="1"/>
    <col min="86" max="86" width="5.7109375" style="25" customWidth="1"/>
    <col min="87" max="87" width="10.28515625" style="12" bestFit="1" customWidth="1"/>
    <col min="257" max="257" width="27.42578125" customWidth="1"/>
    <col min="258" max="258" width="5.7109375" bestFit="1" customWidth="1"/>
    <col min="259" max="259" width="6.85546875" customWidth="1"/>
    <col min="260" max="260" width="4.85546875" bestFit="1" customWidth="1"/>
    <col min="261" max="261" width="6.5703125" bestFit="1" customWidth="1"/>
    <col min="262" max="262" width="7.85546875" bestFit="1" customWidth="1"/>
    <col min="263" max="263" width="6.5703125" bestFit="1" customWidth="1"/>
    <col min="264" max="264" width="9.7109375" bestFit="1" customWidth="1"/>
    <col min="265" max="265" width="9.7109375" customWidth="1"/>
    <col min="266" max="266" width="5.7109375" bestFit="1" customWidth="1"/>
    <col min="267" max="267" width="6.5703125" bestFit="1" customWidth="1"/>
    <col min="268" max="268" width="4.7109375" customWidth="1"/>
    <col min="269" max="269" width="5.7109375" bestFit="1" customWidth="1"/>
    <col min="270" max="271" width="5.7109375" customWidth="1"/>
    <col min="272" max="272" width="5.7109375" bestFit="1" customWidth="1"/>
    <col min="273" max="273" width="4.85546875" bestFit="1" customWidth="1"/>
    <col min="274" max="274" width="5.7109375" bestFit="1" customWidth="1"/>
    <col min="275" max="275" width="5.7109375" customWidth="1"/>
    <col min="276" max="278" width="4.85546875" bestFit="1" customWidth="1"/>
    <col min="279" max="279" width="7.85546875" bestFit="1" customWidth="1"/>
    <col min="280" max="280" width="5.7109375" bestFit="1" customWidth="1"/>
    <col min="281" max="285" width="5.7109375" customWidth="1"/>
    <col min="286" max="286" width="4.7109375" customWidth="1"/>
    <col min="287" max="287" width="6.5703125" bestFit="1" customWidth="1"/>
    <col min="288" max="288" width="6.140625" bestFit="1" customWidth="1"/>
    <col min="289" max="289" width="4.7109375" customWidth="1"/>
    <col min="290" max="290" width="6.5703125" bestFit="1" customWidth="1"/>
    <col min="291" max="291" width="5.7109375" bestFit="1" customWidth="1"/>
    <col min="292" max="292" width="4.85546875" bestFit="1" customWidth="1"/>
    <col min="293" max="293" width="6.42578125" customWidth="1"/>
    <col min="294" max="294" width="5.7109375" bestFit="1" customWidth="1"/>
    <col min="295" max="295" width="6.5703125" bestFit="1" customWidth="1"/>
    <col min="296" max="297" width="5.7109375" bestFit="1" customWidth="1"/>
    <col min="298" max="298" width="4.85546875" bestFit="1" customWidth="1"/>
    <col min="299" max="299" width="5.7109375" bestFit="1" customWidth="1"/>
    <col min="300" max="300" width="4.85546875" bestFit="1" customWidth="1"/>
    <col min="301" max="302" width="5.7109375" bestFit="1" customWidth="1"/>
    <col min="303" max="303" width="5.42578125" customWidth="1"/>
    <col min="304" max="305" width="4.7109375" customWidth="1"/>
    <col min="306" max="308" width="7.7109375" bestFit="1" customWidth="1"/>
    <col min="309" max="309" width="7.42578125" bestFit="1" customWidth="1"/>
    <col min="310" max="312" width="7.7109375" bestFit="1" customWidth="1"/>
    <col min="313" max="314" width="4.7109375" customWidth="1"/>
    <col min="315" max="315" width="5.42578125" customWidth="1"/>
    <col min="316" max="317" width="4.7109375" customWidth="1"/>
    <col min="318" max="318" width="5.7109375" bestFit="1" customWidth="1"/>
    <col min="319" max="319" width="4.42578125" customWidth="1"/>
    <col min="320" max="320" width="5.42578125" customWidth="1"/>
    <col min="321" max="322" width="4.7109375" customWidth="1"/>
    <col min="323" max="323" width="5.85546875" customWidth="1"/>
    <col min="324" max="324" width="5.7109375" bestFit="1" customWidth="1"/>
    <col min="325" max="327" width="4.7109375" customWidth="1"/>
    <col min="328" max="328" width="5.5703125" customWidth="1"/>
    <col min="329" max="329" width="4.85546875" bestFit="1" customWidth="1"/>
    <col min="330" max="340" width="4.7109375" customWidth="1"/>
    <col min="341" max="341" width="9.85546875" bestFit="1" customWidth="1"/>
    <col min="342" max="342" width="5.7109375" customWidth="1"/>
    <col min="343" max="343" width="10.28515625" bestFit="1" customWidth="1"/>
    <col min="513" max="513" width="27.42578125" customWidth="1"/>
    <col min="514" max="514" width="5.7109375" bestFit="1" customWidth="1"/>
    <col min="515" max="515" width="6.85546875" customWidth="1"/>
    <col min="516" max="516" width="4.85546875" bestFit="1" customWidth="1"/>
    <col min="517" max="517" width="6.5703125" bestFit="1" customWidth="1"/>
    <col min="518" max="518" width="7.85546875" bestFit="1" customWidth="1"/>
    <col min="519" max="519" width="6.5703125" bestFit="1" customWidth="1"/>
    <col min="520" max="520" width="9.7109375" bestFit="1" customWidth="1"/>
    <col min="521" max="521" width="9.7109375" customWidth="1"/>
    <col min="522" max="522" width="5.7109375" bestFit="1" customWidth="1"/>
    <col min="523" max="523" width="6.5703125" bestFit="1" customWidth="1"/>
    <col min="524" max="524" width="4.7109375" customWidth="1"/>
    <col min="525" max="525" width="5.7109375" bestFit="1" customWidth="1"/>
    <col min="526" max="527" width="5.7109375" customWidth="1"/>
    <col min="528" max="528" width="5.7109375" bestFit="1" customWidth="1"/>
    <col min="529" max="529" width="4.85546875" bestFit="1" customWidth="1"/>
    <col min="530" max="530" width="5.7109375" bestFit="1" customWidth="1"/>
    <col min="531" max="531" width="5.7109375" customWidth="1"/>
    <col min="532" max="534" width="4.85546875" bestFit="1" customWidth="1"/>
    <col min="535" max="535" width="7.85546875" bestFit="1" customWidth="1"/>
    <col min="536" max="536" width="5.7109375" bestFit="1" customWidth="1"/>
    <col min="537" max="541" width="5.7109375" customWidth="1"/>
    <col min="542" max="542" width="4.7109375" customWidth="1"/>
    <col min="543" max="543" width="6.5703125" bestFit="1" customWidth="1"/>
    <col min="544" max="544" width="6.140625" bestFit="1" customWidth="1"/>
    <col min="545" max="545" width="4.7109375" customWidth="1"/>
    <col min="546" max="546" width="6.5703125" bestFit="1" customWidth="1"/>
    <col min="547" max="547" width="5.7109375" bestFit="1" customWidth="1"/>
    <col min="548" max="548" width="4.85546875" bestFit="1" customWidth="1"/>
    <col min="549" max="549" width="6.42578125" customWidth="1"/>
    <col min="550" max="550" width="5.7109375" bestFit="1" customWidth="1"/>
    <col min="551" max="551" width="6.5703125" bestFit="1" customWidth="1"/>
    <col min="552" max="553" width="5.7109375" bestFit="1" customWidth="1"/>
    <col min="554" max="554" width="4.85546875" bestFit="1" customWidth="1"/>
    <col min="555" max="555" width="5.7109375" bestFit="1" customWidth="1"/>
    <col min="556" max="556" width="4.85546875" bestFit="1" customWidth="1"/>
    <col min="557" max="558" width="5.7109375" bestFit="1" customWidth="1"/>
    <col min="559" max="559" width="5.42578125" customWidth="1"/>
    <col min="560" max="561" width="4.7109375" customWidth="1"/>
    <col min="562" max="564" width="7.7109375" bestFit="1" customWidth="1"/>
    <col min="565" max="565" width="7.42578125" bestFit="1" customWidth="1"/>
    <col min="566" max="568" width="7.7109375" bestFit="1" customWidth="1"/>
    <col min="569" max="570" width="4.7109375" customWidth="1"/>
    <col min="571" max="571" width="5.42578125" customWidth="1"/>
    <col min="572" max="573" width="4.7109375" customWidth="1"/>
    <col min="574" max="574" width="5.7109375" bestFit="1" customWidth="1"/>
    <col min="575" max="575" width="4.42578125" customWidth="1"/>
    <col min="576" max="576" width="5.42578125" customWidth="1"/>
    <col min="577" max="578" width="4.7109375" customWidth="1"/>
    <col min="579" max="579" width="5.85546875" customWidth="1"/>
    <col min="580" max="580" width="5.7109375" bestFit="1" customWidth="1"/>
    <col min="581" max="583" width="4.7109375" customWidth="1"/>
    <col min="584" max="584" width="5.5703125" customWidth="1"/>
    <col min="585" max="585" width="4.85546875" bestFit="1" customWidth="1"/>
    <col min="586" max="596" width="4.7109375" customWidth="1"/>
    <col min="597" max="597" width="9.85546875" bestFit="1" customWidth="1"/>
    <col min="598" max="598" width="5.7109375" customWidth="1"/>
    <col min="599" max="599" width="10.28515625" bestFit="1" customWidth="1"/>
    <col min="769" max="769" width="27.42578125" customWidth="1"/>
    <col min="770" max="770" width="5.7109375" bestFit="1" customWidth="1"/>
    <col min="771" max="771" width="6.85546875" customWidth="1"/>
    <col min="772" max="772" width="4.85546875" bestFit="1" customWidth="1"/>
    <col min="773" max="773" width="6.5703125" bestFit="1" customWidth="1"/>
    <col min="774" max="774" width="7.85546875" bestFit="1" customWidth="1"/>
    <col min="775" max="775" width="6.5703125" bestFit="1" customWidth="1"/>
    <col min="776" max="776" width="9.7109375" bestFit="1" customWidth="1"/>
    <col min="777" max="777" width="9.7109375" customWidth="1"/>
    <col min="778" max="778" width="5.7109375" bestFit="1" customWidth="1"/>
    <col min="779" max="779" width="6.5703125" bestFit="1" customWidth="1"/>
    <col min="780" max="780" width="4.7109375" customWidth="1"/>
    <col min="781" max="781" width="5.7109375" bestFit="1" customWidth="1"/>
    <col min="782" max="783" width="5.7109375" customWidth="1"/>
    <col min="784" max="784" width="5.7109375" bestFit="1" customWidth="1"/>
    <col min="785" max="785" width="4.85546875" bestFit="1" customWidth="1"/>
    <col min="786" max="786" width="5.7109375" bestFit="1" customWidth="1"/>
    <col min="787" max="787" width="5.7109375" customWidth="1"/>
    <col min="788" max="790" width="4.85546875" bestFit="1" customWidth="1"/>
    <col min="791" max="791" width="7.85546875" bestFit="1" customWidth="1"/>
    <col min="792" max="792" width="5.7109375" bestFit="1" customWidth="1"/>
    <col min="793" max="797" width="5.7109375" customWidth="1"/>
    <col min="798" max="798" width="4.7109375" customWidth="1"/>
    <col min="799" max="799" width="6.5703125" bestFit="1" customWidth="1"/>
    <col min="800" max="800" width="6.140625" bestFit="1" customWidth="1"/>
    <col min="801" max="801" width="4.7109375" customWidth="1"/>
    <col min="802" max="802" width="6.5703125" bestFit="1" customWidth="1"/>
    <col min="803" max="803" width="5.7109375" bestFit="1" customWidth="1"/>
    <col min="804" max="804" width="4.85546875" bestFit="1" customWidth="1"/>
    <col min="805" max="805" width="6.42578125" customWidth="1"/>
    <col min="806" max="806" width="5.7109375" bestFit="1" customWidth="1"/>
    <col min="807" max="807" width="6.5703125" bestFit="1" customWidth="1"/>
    <col min="808" max="809" width="5.7109375" bestFit="1" customWidth="1"/>
    <col min="810" max="810" width="4.85546875" bestFit="1" customWidth="1"/>
    <col min="811" max="811" width="5.7109375" bestFit="1" customWidth="1"/>
    <col min="812" max="812" width="4.85546875" bestFit="1" customWidth="1"/>
    <col min="813" max="814" width="5.7109375" bestFit="1" customWidth="1"/>
    <col min="815" max="815" width="5.42578125" customWidth="1"/>
    <col min="816" max="817" width="4.7109375" customWidth="1"/>
    <col min="818" max="820" width="7.7109375" bestFit="1" customWidth="1"/>
    <col min="821" max="821" width="7.42578125" bestFit="1" customWidth="1"/>
    <col min="822" max="824" width="7.7109375" bestFit="1" customWidth="1"/>
    <col min="825" max="826" width="4.7109375" customWidth="1"/>
    <col min="827" max="827" width="5.42578125" customWidth="1"/>
    <col min="828" max="829" width="4.7109375" customWidth="1"/>
    <col min="830" max="830" width="5.7109375" bestFit="1" customWidth="1"/>
    <col min="831" max="831" width="4.42578125" customWidth="1"/>
    <col min="832" max="832" width="5.42578125" customWidth="1"/>
    <col min="833" max="834" width="4.7109375" customWidth="1"/>
    <col min="835" max="835" width="5.85546875" customWidth="1"/>
    <col min="836" max="836" width="5.7109375" bestFit="1" customWidth="1"/>
    <col min="837" max="839" width="4.7109375" customWidth="1"/>
    <col min="840" max="840" width="5.5703125" customWidth="1"/>
    <col min="841" max="841" width="4.85546875" bestFit="1" customWidth="1"/>
    <col min="842" max="852" width="4.7109375" customWidth="1"/>
    <col min="853" max="853" width="9.85546875" bestFit="1" customWidth="1"/>
    <col min="854" max="854" width="5.7109375" customWidth="1"/>
    <col min="855" max="855" width="10.28515625" bestFit="1" customWidth="1"/>
    <col min="1025" max="1025" width="27.42578125" customWidth="1"/>
    <col min="1026" max="1026" width="5.7109375" bestFit="1" customWidth="1"/>
    <col min="1027" max="1027" width="6.85546875" customWidth="1"/>
    <col min="1028" max="1028" width="4.85546875" bestFit="1" customWidth="1"/>
    <col min="1029" max="1029" width="6.5703125" bestFit="1" customWidth="1"/>
    <col min="1030" max="1030" width="7.85546875" bestFit="1" customWidth="1"/>
    <col min="1031" max="1031" width="6.5703125" bestFit="1" customWidth="1"/>
    <col min="1032" max="1032" width="9.7109375" bestFit="1" customWidth="1"/>
    <col min="1033" max="1033" width="9.7109375" customWidth="1"/>
    <col min="1034" max="1034" width="5.7109375" bestFit="1" customWidth="1"/>
    <col min="1035" max="1035" width="6.5703125" bestFit="1" customWidth="1"/>
    <col min="1036" max="1036" width="4.7109375" customWidth="1"/>
    <col min="1037" max="1037" width="5.7109375" bestFit="1" customWidth="1"/>
    <col min="1038" max="1039" width="5.7109375" customWidth="1"/>
    <col min="1040" max="1040" width="5.7109375" bestFit="1" customWidth="1"/>
    <col min="1041" max="1041" width="4.85546875" bestFit="1" customWidth="1"/>
    <col min="1042" max="1042" width="5.7109375" bestFit="1" customWidth="1"/>
    <col min="1043" max="1043" width="5.7109375" customWidth="1"/>
    <col min="1044" max="1046" width="4.85546875" bestFit="1" customWidth="1"/>
    <col min="1047" max="1047" width="7.85546875" bestFit="1" customWidth="1"/>
    <col min="1048" max="1048" width="5.7109375" bestFit="1" customWidth="1"/>
    <col min="1049" max="1053" width="5.7109375" customWidth="1"/>
    <col min="1054" max="1054" width="4.7109375" customWidth="1"/>
    <col min="1055" max="1055" width="6.5703125" bestFit="1" customWidth="1"/>
    <col min="1056" max="1056" width="6.140625" bestFit="1" customWidth="1"/>
    <col min="1057" max="1057" width="4.7109375" customWidth="1"/>
    <col min="1058" max="1058" width="6.5703125" bestFit="1" customWidth="1"/>
    <col min="1059" max="1059" width="5.7109375" bestFit="1" customWidth="1"/>
    <col min="1060" max="1060" width="4.85546875" bestFit="1" customWidth="1"/>
    <col min="1061" max="1061" width="6.42578125" customWidth="1"/>
    <col min="1062" max="1062" width="5.7109375" bestFit="1" customWidth="1"/>
    <col min="1063" max="1063" width="6.5703125" bestFit="1" customWidth="1"/>
    <col min="1064" max="1065" width="5.7109375" bestFit="1" customWidth="1"/>
    <col min="1066" max="1066" width="4.85546875" bestFit="1" customWidth="1"/>
    <col min="1067" max="1067" width="5.7109375" bestFit="1" customWidth="1"/>
    <col min="1068" max="1068" width="4.85546875" bestFit="1" customWidth="1"/>
    <col min="1069" max="1070" width="5.7109375" bestFit="1" customWidth="1"/>
    <col min="1071" max="1071" width="5.42578125" customWidth="1"/>
    <col min="1072" max="1073" width="4.7109375" customWidth="1"/>
    <col min="1074" max="1076" width="7.7109375" bestFit="1" customWidth="1"/>
    <col min="1077" max="1077" width="7.42578125" bestFit="1" customWidth="1"/>
    <col min="1078" max="1080" width="7.7109375" bestFit="1" customWidth="1"/>
    <col min="1081" max="1082" width="4.7109375" customWidth="1"/>
    <col min="1083" max="1083" width="5.42578125" customWidth="1"/>
    <col min="1084" max="1085" width="4.7109375" customWidth="1"/>
    <col min="1086" max="1086" width="5.7109375" bestFit="1" customWidth="1"/>
    <col min="1087" max="1087" width="4.42578125" customWidth="1"/>
    <col min="1088" max="1088" width="5.42578125" customWidth="1"/>
    <col min="1089" max="1090" width="4.7109375" customWidth="1"/>
    <col min="1091" max="1091" width="5.85546875" customWidth="1"/>
    <col min="1092" max="1092" width="5.7109375" bestFit="1" customWidth="1"/>
    <col min="1093" max="1095" width="4.7109375" customWidth="1"/>
    <col min="1096" max="1096" width="5.5703125" customWidth="1"/>
    <col min="1097" max="1097" width="4.85546875" bestFit="1" customWidth="1"/>
    <col min="1098" max="1108" width="4.7109375" customWidth="1"/>
    <col min="1109" max="1109" width="9.85546875" bestFit="1" customWidth="1"/>
    <col min="1110" max="1110" width="5.7109375" customWidth="1"/>
    <col min="1111" max="1111" width="10.28515625" bestFit="1" customWidth="1"/>
    <col min="1281" max="1281" width="27.42578125" customWidth="1"/>
    <col min="1282" max="1282" width="5.7109375" bestFit="1" customWidth="1"/>
    <col min="1283" max="1283" width="6.85546875" customWidth="1"/>
    <col min="1284" max="1284" width="4.85546875" bestFit="1" customWidth="1"/>
    <col min="1285" max="1285" width="6.5703125" bestFit="1" customWidth="1"/>
    <col min="1286" max="1286" width="7.85546875" bestFit="1" customWidth="1"/>
    <col min="1287" max="1287" width="6.5703125" bestFit="1" customWidth="1"/>
    <col min="1288" max="1288" width="9.7109375" bestFit="1" customWidth="1"/>
    <col min="1289" max="1289" width="9.7109375" customWidth="1"/>
    <col min="1290" max="1290" width="5.7109375" bestFit="1" customWidth="1"/>
    <col min="1291" max="1291" width="6.5703125" bestFit="1" customWidth="1"/>
    <col min="1292" max="1292" width="4.7109375" customWidth="1"/>
    <col min="1293" max="1293" width="5.7109375" bestFit="1" customWidth="1"/>
    <col min="1294" max="1295" width="5.7109375" customWidth="1"/>
    <col min="1296" max="1296" width="5.7109375" bestFit="1" customWidth="1"/>
    <col min="1297" max="1297" width="4.85546875" bestFit="1" customWidth="1"/>
    <col min="1298" max="1298" width="5.7109375" bestFit="1" customWidth="1"/>
    <col min="1299" max="1299" width="5.7109375" customWidth="1"/>
    <col min="1300" max="1302" width="4.85546875" bestFit="1" customWidth="1"/>
    <col min="1303" max="1303" width="7.85546875" bestFit="1" customWidth="1"/>
    <col min="1304" max="1304" width="5.7109375" bestFit="1" customWidth="1"/>
    <col min="1305" max="1309" width="5.7109375" customWidth="1"/>
    <col min="1310" max="1310" width="4.7109375" customWidth="1"/>
    <col min="1311" max="1311" width="6.5703125" bestFit="1" customWidth="1"/>
    <col min="1312" max="1312" width="6.140625" bestFit="1" customWidth="1"/>
    <col min="1313" max="1313" width="4.7109375" customWidth="1"/>
    <col min="1314" max="1314" width="6.5703125" bestFit="1" customWidth="1"/>
    <col min="1315" max="1315" width="5.7109375" bestFit="1" customWidth="1"/>
    <col min="1316" max="1316" width="4.85546875" bestFit="1" customWidth="1"/>
    <col min="1317" max="1317" width="6.42578125" customWidth="1"/>
    <col min="1318" max="1318" width="5.7109375" bestFit="1" customWidth="1"/>
    <col min="1319" max="1319" width="6.5703125" bestFit="1" customWidth="1"/>
    <col min="1320" max="1321" width="5.7109375" bestFit="1" customWidth="1"/>
    <col min="1322" max="1322" width="4.85546875" bestFit="1" customWidth="1"/>
    <col min="1323" max="1323" width="5.7109375" bestFit="1" customWidth="1"/>
    <col min="1324" max="1324" width="4.85546875" bestFit="1" customWidth="1"/>
    <col min="1325" max="1326" width="5.7109375" bestFit="1" customWidth="1"/>
    <col min="1327" max="1327" width="5.42578125" customWidth="1"/>
    <col min="1328" max="1329" width="4.7109375" customWidth="1"/>
    <col min="1330" max="1332" width="7.7109375" bestFit="1" customWidth="1"/>
    <col min="1333" max="1333" width="7.42578125" bestFit="1" customWidth="1"/>
    <col min="1334" max="1336" width="7.7109375" bestFit="1" customWidth="1"/>
    <col min="1337" max="1338" width="4.7109375" customWidth="1"/>
    <col min="1339" max="1339" width="5.42578125" customWidth="1"/>
    <col min="1340" max="1341" width="4.7109375" customWidth="1"/>
    <col min="1342" max="1342" width="5.7109375" bestFit="1" customWidth="1"/>
    <col min="1343" max="1343" width="4.42578125" customWidth="1"/>
    <col min="1344" max="1344" width="5.42578125" customWidth="1"/>
    <col min="1345" max="1346" width="4.7109375" customWidth="1"/>
    <col min="1347" max="1347" width="5.85546875" customWidth="1"/>
    <col min="1348" max="1348" width="5.7109375" bestFit="1" customWidth="1"/>
    <col min="1349" max="1351" width="4.7109375" customWidth="1"/>
    <col min="1352" max="1352" width="5.5703125" customWidth="1"/>
    <col min="1353" max="1353" width="4.85546875" bestFit="1" customWidth="1"/>
    <col min="1354" max="1364" width="4.7109375" customWidth="1"/>
    <col min="1365" max="1365" width="9.85546875" bestFit="1" customWidth="1"/>
    <col min="1366" max="1366" width="5.7109375" customWidth="1"/>
    <col min="1367" max="1367" width="10.28515625" bestFit="1" customWidth="1"/>
    <col min="1537" max="1537" width="27.42578125" customWidth="1"/>
    <col min="1538" max="1538" width="5.7109375" bestFit="1" customWidth="1"/>
    <col min="1539" max="1539" width="6.85546875" customWidth="1"/>
    <col min="1540" max="1540" width="4.85546875" bestFit="1" customWidth="1"/>
    <col min="1541" max="1541" width="6.5703125" bestFit="1" customWidth="1"/>
    <col min="1542" max="1542" width="7.85546875" bestFit="1" customWidth="1"/>
    <col min="1543" max="1543" width="6.5703125" bestFit="1" customWidth="1"/>
    <col min="1544" max="1544" width="9.7109375" bestFit="1" customWidth="1"/>
    <col min="1545" max="1545" width="9.7109375" customWidth="1"/>
    <col min="1546" max="1546" width="5.7109375" bestFit="1" customWidth="1"/>
    <col min="1547" max="1547" width="6.5703125" bestFit="1" customWidth="1"/>
    <col min="1548" max="1548" width="4.7109375" customWidth="1"/>
    <col min="1549" max="1549" width="5.7109375" bestFit="1" customWidth="1"/>
    <col min="1550" max="1551" width="5.7109375" customWidth="1"/>
    <col min="1552" max="1552" width="5.7109375" bestFit="1" customWidth="1"/>
    <col min="1553" max="1553" width="4.85546875" bestFit="1" customWidth="1"/>
    <col min="1554" max="1554" width="5.7109375" bestFit="1" customWidth="1"/>
    <col min="1555" max="1555" width="5.7109375" customWidth="1"/>
    <col min="1556" max="1558" width="4.85546875" bestFit="1" customWidth="1"/>
    <col min="1559" max="1559" width="7.85546875" bestFit="1" customWidth="1"/>
    <col min="1560" max="1560" width="5.7109375" bestFit="1" customWidth="1"/>
    <col min="1561" max="1565" width="5.7109375" customWidth="1"/>
    <col min="1566" max="1566" width="4.7109375" customWidth="1"/>
    <col min="1567" max="1567" width="6.5703125" bestFit="1" customWidth="1"/>
    <col min="1568" max="1568" width="6.140625" bestFit="1" customWidth="1"/>
    <col min="1569" max="1569" width="4.7109375" customWidth="1"/>
    <col min="1570" max="1570" width="6.5703125" bestFit="1" customWidth="1"/>
    <col min="1571" max="1571" width="5.7109375" bestFit="1" customWidth="1"/>
    <col min="1572" max="1572" width="4.85546875" bestFit="1" customWidth="1"/>
    <col min="1573" max="1573" width="6.42578125" customWidth="1"/>
    <col min="1574" max="1574" width="5.7109375" bestFit="1" customWidth="1"/>
    <col min="1575" max="1575" width="6.5703125" bestFit="1" customWidth="1"/>
    <col min="1576" max="1577" width="5.7109375" bestFit="1" customWidth="1"/>
    <col min="1578" max="1578" width="4.85546875" bestFit="1" customWidth="1"/>
    <col min="1579" max="1579" width="5.7109375" bestFit="1" customWidth="1"/>
    <col min="1580" max="1580" width="4.85546875" bestFit="1" customWidth="1"/>
    <col min="1581" max="1582" width="5.7109375" bestFit="1" customWidth="1"/>
    <col min="1583" max="1583" width="5.42578125" customWidth="1"/>
    <col min="1584" max="1585" width="4.7109375" customWidth="1"/>
    <col min="1586" max="1588" width="7.7109375" bestFit="1" customWidth="1"/>
    <col min="1589" max="1589" width="7.42578125" bestFit="1" customWidth="1"/>
    <col min="1590" max="1592" width="7.7109375" bestFit="1" customWidth="1"/>
    <col min="1593" max="1594" width="4.7109375" customWidth="1"/>
    <col min="1595" max="1595" width="5.42578125" customWidth="1"/>
    <col min="1596" max="1597" width="4.7109375" customWidth="1"/>
    <col min="1598" max="1598" width="5.7109375" bestFit="1" customWidth="1"/>
    <col min="1599" max="1599" width="4.42578125" customWidth="1"/>
    <col min="1600" max="1600" width="5.42578125" customWidth="1"/>
    <col min="1601" max="1602" width="4.7109375" customWidth="1"/>
    <col min="1603" max="1603" width="5.85546875" customWidth="1"/>
    <col min="1604" max="1604" width="5.7109375" bestFit="1" customWidth="1"/>
    <col min="1605" max="1607" width="4.7109375" customWidth="1"/>
    <col min="1608" max="1608" width="5.5703125" customWidth="1"/>
    <col min="1609" max="1609" width="4.85546875" bestFit="1" customWidth="1"/>
    <col min="1610" max="1620" width="4.7109375" customWidth="1"/>
    <col min="1621" max="1621" width="9.85546875" bestFit="1" customWidth="1"/>
    <col min="1622" max="1622" width="5.7109375" customWidth="1"/>
    <col min="1623" max="1623" width="10.28515625" bestFit="1" customWidth="1"/>
    <col min="1793" max="1793" width="27.42578125" customWidth="1"/>
    <col min="1794" max="1794" width="5.7109375" bestFit="1" customWidth="1"/>
    <col min="1795" max="1795" width="6.85546875" customWidth="1"/>
    <col min="1796" max="1796" width="4.85546875" bestFit="1" customWidth="1"/>
    <col min="1797" max="1797" width="6.5703125" bestFit="1" customWidth="1"/>
    <col min="1798" max="1798" width="7.85546875" bestFit="1" customWidth="1"/>
    <col min="1799" max="1799" width="6.5703125" bestFit="1" customWidth="1"/>
    <col min="1800" max="1800" width="9.7109375" bestFit="1" customWidth="1"/>
    <col min="1801" max="1801" width="9.7109375" customWidth="1"/>
    <col min="1802" max="1802" width="5.7109375" bestFit="1" customWidth="1"/>
    <col min="1803" max="1803" width="6.5703125" bestFit="1" customWidth="1"/>
    <col min="1804" max="1804" width="4.7109375" customWidth="1"/>
    <col min="1805" max="1805" width="5.7109375" bestFit="1" customWidth="1"/>
    <col min="1806" max="1807" width="5.7109375" customWidth="1"/>
    <col min="1808" max="1808" width="5.7109375" bestFit="1" customWidth="1"/>
    <col min="1809" max="1809" width="4.85546875" bestFit="1" customWidth="1"/>
    <col min="1810" max="1810" width="5.7109375" bestFit="1" customWidth="1"/>
    <col min="1811" max="1811" width="5.7109375" customWidth="1"/>
    <col min="1812" max="1814" width="4.85546875" bestFit="1" customWidth="1"/>
    <col min="1815" max="1815" width="7.85546875" bestFit="1" customWidth="1"/>
    <col min="1816" max="1816" width="5.7109375" bestFit="1" customWidth="1"/>
    <col min="1817" max="1821" width="5.7109375" customWidth="1"/>
    <col min="1822" max="1822" width="4.7109375" customWidth="1"/>
    <col min="1823" max="1823" width="6.5703125" bestFit="1" customWidth="1"/>
    <col min="1824" max="1824" width="6.140625" bestFit="1" customWidth="1"/>
    <col min="1825" max="1825" width="4.7109375" customWidth="1"/>
    <col min="1826" max="1826" width="6.5703125" bestFit="1" customWidth="1"/>
    <col min="1827" max="1827" width="5.7109375" bestFit="1" customWidth="1"/>
    <col min="1828" max="1828" width="4.85546875" bestFit="1" customWidth="1"/>
    <col min="1829" max="1829" width="6.42578125" customWidth="1"/>
    <col min="1830" max="1830" width="5.7109375" bestFit="1" customWidth="1"/>
    <col min="1831" max="1831" width="6.5703125" bestFit="1" customWidth="1"/>
    <col min="1832" max="1833" width="5.7109375" bestFit="1" customWidth="1"/>
    <col min="1834" max="1834" width="4.85546875" bestFit="1" customWidth="1"/>
    <col min="1835" max="1835" width="5.7109375" bestFit="1" customWidth="1"/>
    <col min="1836" max="1836" width="4.85546875" bestFit="1" customWidth="1"/>
    <col min="1837" max="1838" width="5.7109375" bestFit="1" customWidth="1"/>
    <col min="1839" max="1839" width="5.42578125" customWidth="1"/>
    <col min="1840" max="1841" width="4.7109375" customWidth="1"/>
    <col min="1842" max="1844" width="7.7109375" bestFit="1" customWidth="1"/>
    <col min="1845" max="1845" width="7.42578125" bestFit="1" customWidth="1"/>
    <col min="1846" max="1848" width="7.7109375" bestFit="1" customWidth="1"/>
    <col min="1849" max="1850" width="4.7109375" customWidth="1"/>
    <col min="1851" max="1851" width="5.42578125" customWidth="1"/>
    <col min="1852" max="1853" width="4.7109375" customWidth="1"/>
    <col min="1854" max="1854" width="5.7109375" bestFit="1" customWidth="1"/>
    <col min="1855" max="1855" width="4.42578125" customWidth="1"/>
    <col min="1856" max="1856" width="5.42578125" customWidth="1"/>
    <col min="1857" max="1858" width="4.7109375" customWidth="1"/>
    <col min="1859" max="1859" width="5.85546875" customWidth="1"/>
    <col min="1860" max="1860" width="5.7109375" bestFit="1" customWidth="1"/>
    <col min="1861" max="1863" width="4.7109375" customWidth="1"/>
    <col min="1864" max="1864" width="5.5703125" customWidth="1"/>
    <col min="1865" max="1865" width="4.85546875" bestFit="1" customWidth="1"/>
    <col min="1866" max="1876" width="4.7109375" customWidth="1"/>
    <col min="1877" max="1877" width="9.85546875" bestFit="1" customWidth="1"/>
    <col min="1878" max="1878" width="5.7109375" customWidth="1"/>
    <col min="1879" max="1879" width="10.28515625" bestFit="1" customWidth="1"/>
    <col min="2049" max="2049" width="27.42578125" customWidth="1"/>
    <col min="2050" max="2050" width="5.7109375" bestFit="1" customWidth="1"/>
    <col min="2051" max="2051" width="6.85546875" customWidth="1"/>
    <col min="2052" max="2052" width="4.85546875" bestFit="1" customWidth="1"/>
    <col min="2053" max="2053" width="6.5703125" bestFit="1" customWidth="1"/>
    <col min="2054" max="2054" width="7.85546875" bestFit="1" customWidth="1"/>
    <col min="2055" max="2055" width="6.5703125" bestFit="1" customWidth="1"/>
    <col min="2056" max="2056" width="9.7109375" bestFit="1" customWidth="1"/>
    <col min="2057" max="2057" width="9.7109375" customWidth="1"/>
    <col min="2058" max="2058" width="5.7109375" bestFit="1" customWidth="1"/>
    <col min="2059" max="2059" width="6.5703125" bestFit="1" customWidth="1"/>
    <col min="2060" max="2060" width="4.7109375" customWidth="1"/>
    <col min="2061" max="2061" width="5.7109375" bestFit="1" customWidth="1"/>
    <col min="2062" max="2063" width="5.7109375" customWidth="1"/>
    <col min="2064" max="2064" width="5.7109375" bestFit="1" customWidth="1"/>
    <col min="2065" max="2065" width="4.85546875" bestFit="1" customWidth="1"/>
    <col min="2066" max="2066" width="5.7109375" bestFit="1" customWidth="1"/>
    <col min="2067" max="2067" width="5.7109375" customWidth="1"/>
    <col min="2068" max="2070" width="4.85546875" bestFit="1" customWidth="1"/>
    <col min="2071" max="2071" width="7.85546875" bestFit="1" customWidth="1"/>
    <col min="2072" max="2072" width="5.7109375" bestFit="1" customWidth="1"/>
    <col min="2073" max="2077" width="5.7109375" customWidth="1"/>
    <col min="2078" max="2078" width="4.7109375" customWidth="1"/>
    <col min="2079" max="2079" width="6.5703125" bestFit="1" customWidth="1"/>
    <col min="2080" max="2080" width="6.140625" bestFit="1" customWidth="1"/>
    <col min="2081" max="2081" width="4.7109375" customWidth="1"/>
    <col min="2082" max="2082" width="6.5703125" bestFit="1" customWidth="1"/>
    <col min="2083" max="2083" width="5.7109375" bestFit="1" customWidth="1"/>
    <col min="2084" max="2084" width="4.85546875" bestFit="1" customWidth="1"/>
    <col min="2085" max="2085" width="6.42578125" customWidth="1"/>
    <col min="2086" max="2086" width="5.7109375" bestFit="1" customWidth="1"/>
    <col min="2087" max="2087" width="6.5703125" bestFit="1" customWidth="1"/>
    <col min="2088" max="2089" width="5.7109375" bestFit="1" customWidth="1"/>
    <col min="2090" max="2090" width="4.85546875" bestFit="1" customWidth="1"/>
    <col min="2091" max="2091" width="5.7109375" bestFit="1" customWidth="1"/>
    <col min="2092" max="2092" width="4.85546875" bestFit="1" customWidth="1"/>
    <col min="2093" max="2094" width="5.7109375" bestFit="1" customWidth="1"/>
    <col min="2095" max="2095" width="5.42578125" customWidth="1"/>
    <col min="2096" max="2097" width="4.7109375" customWidth="1"/>
    <col min="2098" max="2100" width="7.7109375" bestFit="1" customWidth="1"/>
    <col min="2101" max="2101" width="7.42578125" bestFit="1" customWidth="1"/>
    <col min="2102" max="2104" width="7.7109375" bestFit="1" customWidth="1"/>
    <col min="2105" max="2106" width="4.7109375" customWidth="1"/>
    <col min="2107" max="2107" width="5.42578125" customWidth="1"/>
    <col min="2108" max="2109" width="4.7109375" customWidth="1"/>
    <col min="2110" max="2110" width="5.7109375" bestFit="1" customWidth="1"/>
    <col min="2111" max="2111" width="4.42578125" customWidth="1"/>
    <col min="2112" max="2112" width="5.42578125" customWidth="1"/>
    <col min="2113" max="2114" width="4.7109375" customWidth="1"/>
    <col min="2115" max="2115" width="5.85546875" customWidth="1"/>
    <col min="2116" max="2116" width="5.7109375" bestFit="1" customWidth="1"/>
    <col min="2117" max="2119" width="4.7109375" customWidth="1"/>
    <col min="2120" max="2120" width="5.5703125" customWidth="1"/>
    <col min="2121" max="2121" width="4.85546875" bestFit="1" customWidth="1"/>
    <col min="2122" max="2132" width="4.7109375" customWidth="1"/>
    <col min="2133" max="2133" width="9.85546875" bestFit="1" customWidth="1"/>
    <col min="2134" max="2134" width="5.7109375" customWidth="1"/>
    <col min="2135" max="2135" width="10.28515625" bestFit="1" customWidth="1"/>
    <col min="2305" max="2305" width="27.42578125" customWidth="1"/>
    <col min="2306" max="2306" width="5.7109375" bestFit="1" customWidth="1"/>
    <col min="2307" max="2307" width="6.85546875" customWidth="1"/>
    <col min="2308" max="2308" width="4.85546875" bestFit="1" customWidth="1"/>
    <col min="2309" max="2309" width="6.5703125" bestFit="1" customWidth="1"/>
    <col min="2310" max="2310" width="7.85546875" bestFit="1" customWidth="1"/>
    <col min="2311" max="2311" width="6.5703125" bestFit="1" customWidth="1"/>
    <col min="2312" max="2312" width="9.7109375" bestFit="1" customWidth="1"/>
    <col min="2313" max="2313" width="9.7109375" customWidth="1"/>
    <col min="2314" max="2314" width="5.7109375" bestFit="1" customWidth="1"/>
    <col min="2315" max="2315" width="6.5703125" bestFit="1" customWidth="1"/>
    <col min="2316" max="2316" width="4.7109375" customWidth="1"/>
    <col min="2317" max="2317" width="5.7109375" bestFit="1" customWidth="1"/>
    <col min="2318" max="2319" width="5.7109375" customWidth="1"/>
    <col min="2320" max="2320" width="5.7109375" bestFit="1" customWidth="1"/>
    <col min="2321" max="2321" width="4.85546875" bestFit="1" customWidth="1"/>
    <col min="2322" max="2322" width="5.7109375" bestFit="1" customWidth="1"/>
    <col min="2323" max="2323" width="5.7109375" customWidth="1"/>
    <col min="2324" max="2326" width="4.85546875" bestFit="1" customWidth="1"/>
    <col min="2327" max="2327" width="7.85546875" bestFit="1" customWidth="1"/>
    <col min="2328" max="2328" width="5.7109375" bestFit="1" customWidth="1"/>
    <col min="2329" max="2333" width="5.7109375" customWidth="1"/>
    <col min="2334" max="2334" width="4.7109375" customWidth="1"/>
    <col min="2335" max="2335" width="6.5703125" bestFit="1" customWidth="1"/>
    <col min="2336" max="2336" width="6.140625" bestFit="1" customWidth="1"/>
    <col min="2337" max="2337" width="4.7109375" customWidth="1"/>
    <col min="2338" max="2338" width="6.5703125" bestFit="1" customWidth="1"/>
    <col min="2339" max="2339" width="5.7109375" bestFit="1" customWidth="1"/>
    <col min="2340" max="2340" width="4.85546875" bestFit="1" customWidth="1"/>
    <col min="2341" max="2341" width="6.42578125" customWidth="1"/>
    <col min="2342" max="2342" width="5.7109375" bestFit="1" customWidth="1"/>
    <col min="2343" max="2343" width="6.5703125" bestFit="1" customWidth="1"/>
    <col min="2344" max="2345" width="5.7109375" bestFit="1" customWidth="1"/>
    <col min="2346" max="2346" width="4.85546875" bestFit="1" customWidth="1"/>
    <col min="2347" max="2347" width="5.7109375" bestFit="1" customWidth="1"/>
    <col min="2348" max="2348" width="4.85546875" bestFit="1" customWidth="1"/>
    <col min="2349" max="2350" width="5.7109375" bestFit="1" customWidth="1"/>
    <col min="2351" max="2351" width="5.42578125" customWidth="1"/>
    <col min="2352" max="2353" width="4.7109375" customWidth="1"/>
    <col min="2354" max="2356" width="7.7109375" bestFit="1" customWidth="1"/>
    <col min="2357" max="2357" width="7.42578125" bestFit="1" customWidth="1"/>
    <col min="2358" max="2360" width="7.7109375" bestFit="1" customWidth="1"/>
    <col min="2361" max="2362" width="4.7109375" customWidth="1"/>
    <col min="2363" max="2363" width="5.42578125" customWidth="1"/>
    <col min="2364" max="2365" width="4.7109375" customWidth="1"/>
    <col min="2366" max="2366" width="5.7109375" bestFit="1" customWidth="1"/>
    <col min="2367" max="2367" width="4.42578125" customWidth="1"/>
    <col min="2368" max="2368" width="5.42578125" customWidth="1"/>
    <col min="2369" max="2370" width="4.7109375" customWidth="1"/>
    <col min="2371" max="2371" width="5.85546875" customWidth="1"/>
    <col min="2372" max="2372" width="5.7109375" bestFit="1" customWidth="1"/>
    <col min="2373" max="2375" width="4.7109375" customWidth="1"/>
    <col min="2376" max="2376" width="5.5703125" customWidth="1"/>
    <col min="2377" max="2377" width="4.85546875" bestFit="1" customWidth="1"/>
    <col min="2378" max="2388" width="4.7109375" customWidth="1"/>
    <col min="2389" max="2389" width="9.85546875" bestFit="1" customWidth="1"/>
    <col min="2390" max="2390" width="5.7109375" customWidth="1"/>
    <col min="2391" max="2391" width="10.28515625" bestFit="1" customWidth="1"/>
    <col min="2561" max="2561" width="27.42578125" customWidth="1"/>
    <col min="2562" max="2562" width="5.7109375" bestFit="1" customWidth="1"/>
    <col min="2563" max="2563" width="6.85546875" customWidth="1"/>
    <col min="2564" max="2564" width="4.85546875" bestFit="1" customWidth="1"/>
    <col min="2565" max="2565" width="6.5703125" bestFit="1" customWidth="1"/>
    <col min="2566" max="2566" width="7.85546875" bestFit="1" customWidth="1"/>
    <col min="2567" max="2567" width="6.5703125" bestFit="1" customWidth="1"/>
    <col min="2568" max="2568" width="9.7109375" bestFit="1" customWidth="1"/>
    <col min="2569" max="2569" width="9.7109375" customWidth="1"/>
    <col min="2570" max="2570" width="5.7109375" bestFit="1" customWidth="1"/>
    <col min="2571" max="2571" width="6.5703125" bestFit="1" customWidth="1"/>
    <col min="2572" max="2572" width="4.7109375" customWidth="1"/>
    <col min="2573" max="2573" width="5.7109375" bestFit="1" customWidth="1"/>
    <col min="2574" max="2575" width="5.7109375" customWidth="1"/>
    <col min="2576" max="2576" width="5.7109375" bestFit="1" customWidth="1"/>
    <col min="2577" max="2577" width="4.85546875" bestFit="1" customWidth="1"/>
    <col min="2578" max="2578" width="5.7109375" bestFit="1" customWidth="1"/>
    <col min="2579" max="2579" width="5.7109375" customWidth="1"/>
    <col min="2580" max="2582" width="4.85546875" bestFit="1" customWidth="1"/>
    <col min="2583" max="2583" width="7.85546875" bestFit="1" customWidth="1"/>
    <col min="2584" max="2584" width="5.7109375" bestFit="1" customWidth="1"/>
    <col min="2585" max="2589" width="5.7109375" customWidth="1"/>
    <col min="2590" max="2590" width="4.7109375" customWidth="1"/>
    <col min="2591" max="2591" width="6.5703125" bestFit="1" customWidth="1"/>
    <col min="2592" max="2592" width="6.140625" bestFit="1" customWidth="1"/>
    <col min="2593" max="2593" width="4.7109375" customWidth="1"/>
    <col min="2594" max="2594" width="6.5703125" bestFit="1" customWidth="1"/>
    <col min="2595" max="2595" width="5.7109375" bestFit="1" customWidth="1"/>
    <col min="2596" max="2596" width="4.85546875" bestFit="1" customWidth="1"/>
    <col min="2597" max="2597" width="6.42578125" customWidth="1"/>
    <col min="2598" max="2598" width="5.7109375" bestFit="1" customWidth="1"/>
    <col min="2599" max="2599" width="6.5703125" bestFit="1" customWidth="1"/>
    <col min="2600" max="2601" width="5.7109375" bestFit="1" customWidth="1"/>
    <col min="2602" max="2602" width="4.85546875" bestFit="1" customWidth="1"/>
    <col min="2603" max="2603" width="5.7109375" bestFit="1" customWidth="1"/>
    <col min="2604" max="2604" width="4.85546875" bestFit="1" customWidth="1"/>
    <col min="2605" max="2606" width="5.7109375" bestFit="1" customWidth="1"/>
    <col min="2607" max="2607" width="5.42578125" customWidth="1"/>
    <col min="2608" max="2609" width="4.7109375" customWidth="1"/>
    <col min="2610" max="2612" width="7.7109375" bestFit="1" customWidth="1"/>
    <col min="2613" max="2613" width="7.42578125" bestFit="1" customWidth="1"/>
    <col min="2614" max="2616" width="7.7109375" bestFit="1" customWidth="1"/>
    <col min="2617" max="2618" width="4.7109375" customWidth="1"/>
    <col min="2619" max="2619" width="5.42578125" customWidth="1"/>
    <col min="2620" max="2621" width="4.7109375" customWidth="1"/>
    <col min="2622" max="2622" width="5.7109375" bestFit="1" customWidth="1"/>
    <col min="2623" max="2623" width="4.42578125" customWidth="1"/>
    <col min="2624" max="2624" width="5.42578125" customWidth="1"/>
    <col min="2625" max="2626" width="4.7109375" customWidth="1"/>
    <col min="2627" max="2627" width="5.85546875" customWidth="1"/>
    <col min="2628" max="2628" width="5.7109375" bestFit="1" customWidth="1"/>
    <col min="2629" max="2631" width="4.7109375" customWidth="1"/>
    <col min="2632" max="2632" width="5.5703125" customWidth="1"/>
    <col min="2633" max="2633" width="4.85546875" bestFit="1" customWidth="1"/>
    <col min="2634" max="2644" width="4.7109375" customWidth="1"/>
    <col min="2645" max="2645" width="9.85546875" bestFit="1" customWidth="1"/>
    <col min="2646" max="2646" width="5.7109375" customWidth="1"/>
    <col min="2647" max="2647" width="10.28515625" bestFit="1" customWidth="1"/>
    <col min="2817" max="2817" width="27.42578125" customWidth="1"/>
    <col min="2818" max="2818" width="5.7109375" bestFit="1" customWidth="1"/>
    <col min="2819" max="2819" width="6.85546875" customWidth="1"/>
    <col min="2820" max="2820" width="4.85546875" bestFit="1" customWidth="1"/>
    <col min="2821" max="2821" width="6.5703125" bestFit="1" customWidth="1"/>
    <col min="2822" max="2822" width="7.85546875" bestFit="1" customWidth="1"/>
    <col min="2823" max="2823" width="6.5703125" bestFit="1" customWidth="1"/>
    <col min="2824" max="2824" width="9.7109375" bestFit="1" customWidth="1"/>
    <col min="2825" max="2825" width="9.7109375" customWidth="1"/>
    <col min="2826" max="2826" width="5.7109375" bestFit="1" customWidth="1"/>
    <col min="2827" max="2827" width="6.5703125" bestFit="1" customWidth="1"/>
    <col min="2828" max="2828" width="4.7109375" customWidth="1"/>
    <col min="2829" max="2829" width="5.7109375" bestFit="1" customWidth="1"/>
    <col min="2830" max="2831" width="5.7109375" customWidth="1"/>
    <col min="2832" max="2832" width="5.7109375" bestFit="1" customWidth="1"/>
    <col min="2833" max="2833" width="4.85546875" bestFit="1" customWidth="1"/>
    <col min="2834" max="2834" width="5.7109375" bestFit="1" customWidth="1"/>
    <col min="2835" max="2835" width="5.7109375" customWidth="1"/>
    <col min="2836" max="2838" width="4.85546875" bestFit="1" customWidth="1"/>
    <col min="2839" max="2839" width="7.85546875" bestFit="1" customWidth="1"/>
    <col min="2840" max="2840" width="5.7109375" bestFit="1" customWidth="1"/>
    <col min="2841" max="2845" width="5.7109375" customWidth="1"/>
    <col min="2846" max="2846" width="4.7109375" customWidth="1"/>
    <col min="2847" max="2847" width="6.5703125" bestFit="1" customWidth="1"/>
    <col min="2848" max="2848" width="6.140625" bestFit="1" customWidth="1"/>
    <col min="2849" max="2849" width="4.7109375" customWidth="1"/>
    <col min="2850" max="2850" width="6.5703125" bestFit="1" customWidth="1"/>
    <col min="2851" max="2851" width="5.7109375" bestFit="1" customWidth="1"/>
    <col min="2852" max="2852" width="4.85546875" bestFit="1" customWidth="1"/>
    <col min="2853" max="2853" width="6.42578125" customWidth="1"/>
    <col min="2854" max="2854" width="5.7109375" bestFit="1" customWidth="1"/>
    <col min="2855" max="2855" width="6.5703125" bestFit="1" customWidth="1"/>
    <col min="2856" max="2857" width="5.7109375" bestFit="1" customWidth="1"/>
    <col min="2858" max="2858" width="4.85546875" bestFit="1" customWidth="1"/>
    <col min="2859" max="2859" width="5.7109375" bestFit="1" customWidth="1"/>
    <col min="2860" max="2860" width="4.85546875" bestFit="1" customWidth="1"/>
    <col min="2861" max="2862" width="5.7109375" bestFit="1" customWidth="1"/>
    <col min="2863" max="2863" width="5.42578125" customWidth="1"/>
    <col min="2864" max="2865" width="4.7109375" customWidth="1"/>
    <col min="2866" max="2868" width="7.7109375" bestFit="1" customWidth="1"/>
    <col min="2869" max="2869" width="7.42578125" bestFit="1" customWidth="1"/>
    <col min="2870" max="2872" width="7.7109375" bestFit="1" customWidth="1"/>
    <col min="2873" max="2874" width="4.7109375" customWidth="1"/>
    <col min="2875" max="2875" width="5.42578125" customWidth="1"/>
    <col min="2876" max="2877" width="4.7109375" customWidth="1"/>
    <col min="2878" max="2878" width="5.7109375" bestFit="1" customWidth="1"/>
    <col min="2879" max="2879" width="4.42578125" customWidth="1"/>
    <col min="2880" max="2880" width="5.42578125" customWidth="1"/>
    <col min="2881" max="2882" width="4.7109375" customWidth="1"/>
    <col min="2883" max="2883" width="5.85546875" customWidth="1"/>
    <col min="2884" max="2884" width="5.7109375" bestFit="1" customWidth="1"/>
    <col min="2885" max="2887" width="4.7109375" customWidth="1"/>
    <col min="2888" max="2888" width="5.5703125" customWidth="1"/>
    <col min="2889" max="2889" width="4.85546875" bestFit="1" customWidth="1"/>
    <col min="2890" max="2900" width="4.7109375" customWidth="1"/>
    <col min="2901" max="2901" width="9.85546875" bestFit="1" customWidth="1"/>
    <col min="2902" max="2902" width="5.7109375" customWidth="1"/>
    <col min="2903" max="2903" width="10.28515625" bestFit="1" customWidth="1"/>
    <col min="3073" max="3073" width="27.42578125" customWidth="1"/>
    <col min="3074" max="3074" width="5.7109375" bestFit="1" customWidth="1"/>
    <col min="3075" max="3075" width="6.85546875" customWidth="1"/>
    <col min="3076" max="3076" width="4.85546875" bestFit="1" customWidth="1"/>
    <col min="3077" max="3077" width="6.5703125" bestFit="1" customWidth="1"/>
    <col min="3078" max="3078" width="7.85546875" bestFit="1" customWidth="1"/>
    <col min="3079" max="3079" width="6.5703125" bestFit="1" customWidth="1"/>
    <col min="3080" max="3080" width="9.7109375" bestFit="1" customWidth="1"/>
    <col min="3081" max="3081" width="9.7109375" customWidth="1"/>
    <col min="3082" max="3082" width="5.7109375" bestFit="1" customWidth="1"/>
    <col min="3083" max="3083" width="6.5703125" bestFit="1" customWidth="1"/>
    <col min="3084" max="3084" width="4.7109375" customWidth="1"/>
    <col min="3085" max="3085" width="5.7109375" bestFit="1" customWidth="1"/>
    <col min="3086" max="3087" width="5.7109375" customWidth="1"/>
    <col min="3088" max="3088" width="5.7109375" bestFit="1" customWidth="1"/>
    <col min="3089" max="3089" width="4.85546875" bestFit="1" customWidth="1"/>
    <col min="3090" max="3090" width="5.7109375" bestFit="1" customWidth="1"/>
    <col min="3091" max="3091" width="5.7109375" customWidth="1"/>
    <col min="3092" max="3094" width="4.85546875" bestFit="1" customWidth="1"/>
    <col min="3095" max="3095" width="7.85546875" bestFit="1" customWidth="1"/>
    <col min="3096" max="3096" width="5.7109375" bestFit="1" customWidth="1"/>
    <col min="3097" max="3101" width="5.7109375" customWidth="1"/>
    <col min="3102" max="3102" width="4.7109375" customWidth="1"/>
    <col min="3103" max="3103" width="6.5703125" bestFit="1" customWidth="1"/>
    <col min="3104" max="3104" width="6.140625" bestFit="1" customWidth="1"/>
    <col min="3105" max="3105" width="4.7109375" customWidth="1"/>
    <col min="3106" max="3106" width="6.5703125" bestFit="1" customWidth="1"/>
    <col min="3107" max="3107" width="5.7109375" bestFit="1" customWidth="1"/>
    <col min="3108" max="3108" width="4.85546875" bestFit="1" customWidth="1"/>
    <col min="3109" max="3109" width="6.42578125" customWidth="1"/>
    <col min="3110" max="3110" width="5.7109375" bestFit="1" customWidth="1"/>
    <col min="3111" max="3111" width="6.5703125" bestFit="1" customWidth="1"/>
    <col min="3112" max="3113" width="5.7109375" bestFit="1" customWidth="1"/>
    <col min="3114" max="3114" width="4.85546875" bestFit="1" customWidth="1"/>
    <col min="3115" max="3115" width="5.7109375" bestFit="1" customWidth="1"/>
    <col min="3116" max="3116" width="4.85546875" bestFit="1" customWidth="1"/>
    <col min="3117" max="3118" width="5.7109375" bestFit="1" customWidth="1"/>
    <col min="3119" max="3119" width="5.42578125" customWidth="1"/>
    <col min="3120" max="3121" width="4.7109375" customWidth="1"/>
    <col min="3122" max="3124" width="7.7109375" bestFit="1" customWidth="1"/>
    <col min="3125" max="3125" width="7.42578125" bestFit="1" customWidth="1"/>
    <col min="3126" max="3128" width="7.7109375" bestFit="1" customWidth="1"/>
    <col min="3129" max="3130" width="4.7109375" customWidth="1"/>
    <col min="3131" max="3131" width="5.42578125" customWidth="1"/>
    <col min="3132" max="3133" width="4.7109375" customWidth="1"/>
    <col min="3134" max="3134" width="5.7109375" bestFit="1" customWidth="1"/>
    <col min="3135" max="3135" width="4.42578125" customWidth="1"/>
    <col min="3136" max="3136" width="5.42578125" customWidth="1"/>
    <col min="3137" max="3138" width="4.7109375" customWidth="1"/>
    <col min="3139" max="3139" width="5.85546875" customWidth="1"/>
    <col min="3140" max="3140" width="5.7109375" bestFit="1" customWidth="1"/>
    <col min="3141" max="3143" width="4.7109375" customWidth="1"/>
    <col min="3144" max="3144" width="5.5703125" customWidth="1"/>
    <col min="3145" max="3145" width="4.85546875" bestFit="1" customWidth="1"/>
    <col min="3146" max="3156" width="4.7109375" customWidth="1"/>
    <col min="3157" max="3157" width="9.85546875" bestFit="1" customWidth="1"/>
    <col min="3158" max="3158" width="5.7109375" customWidth="1"/>
    <col min="3159" max="3159" width="10.28515625" bestFit="1" customWidth="1"/>
    <col min="3329" max="3329" width="27.42578125" customWidth="1"/>
    <col min="3330" max="3330" width="5.7109375" bestFit="1" customWidth="1"/>
    <col min="3331" max="3331" width="6.85546875" customWidth="1"/>
    <col min="3332" max="3332" width="4.85546875" bestFit="1" customWidth="1"/>
    <col min="3333" max="3333" width="6.5703125" bestFit="1" customWidth="1"/>
    <col min="3334" max="3334" width="7.85546875" bestFit="1" customWidth="1"/>
    <col min="3335" max="3335" width="6.5703125" bestFit="1" customWidth="1"/>
    <col min="3336" max="3336" width="9.7109375" bestFit="1" customWidth="1"/>
    <col min="3337" max="3337" width="9.7109375" customWidth="1"/>
    <col min="3338" max="3338" width="5.7109375" bestFit="1" customWidth="1"/>
    <col min="3339" max="3339" width="6.5703125" bestFit="1" customWidth="1"/>
    <col min="3340" max="3340" width="4.7109375" customWidth="1"/>
    <col min="3341" max="3341" width="5.7109375" bestFit="1" customWidth="1"/>
    <col min="3342" max="3343" width="5.7109375" customWidth="1"/>
    <col min="3344" max="3344" width="5.7109375" bestFit="1" customWidth="1"/>
    <col min="3345" max="3345" width="4.85546875" bestFit="1" customWidth="1"/>
    <col min="3346" max="3346" width="5.7109375" bestFit="1" customWidth="1"/>
    <col min="3347" max="3347" width="5.7109375" customWidth="1"/>
    <col min="3348" max="3350" width="4.85546875" bestFit="1" customWidth="1"/>
    <col min="3351" max="3351" width="7.85546875" bestFit="1" customWidth="1"/>
    <col min="3352" max="3352" width="5.7109375" bestFit="1" customWidth="1"/>
    <col min="3353" max="3357" width="5.7109375" customWidth="1"/>
    <col min="3358" max="3358" width="4.7109375" customWidth="1"/>
    <col min="3359" max="3359" width="6.5703125" bestFit="1" customWidth="1"/>
    <col min="3360" max="3360" width="6.140625" bestFit="1" customWidth="1"/>
    <col min="3361" max="3361" width="4.7109375" customWidth="1"/>
    <col min="3362" max="3362" width="6.5703125" bestFit="1" customWidth="1"/>
    <col min="3363" max="3363" width="5.7109375" bestFit="1" customWidth="1"/>
    <col min="3364" max="3364" width="4.85546875" bestFit="1" customWidth="1"/>
    <col min="3365" max="3365" width="6.42578125" customWidth="1"/>
    <col min="3366" max="3366" width="5.7109375" bestFit="1" customWidth="1"/>
    <col min="3367" max="3367" width="6.5703125" bestFit="1" customWidth="1"/>
    <col min="3368" max="3369" width="5.7109375" bestFit="1" customWidth="1"/>
    <col min="3370" max="3370" width="4.85546875" bestFit="1" customWidth="1"/>
    <col min="3371" max="3371" width="5.7109375" bestFit="1" customWidth="1"/>
    <col min="3372" max="3372" width="4.85546875" bestFit="1" customWidth="1"/>
    <col min="3373" max="3374" width="5.7109375" bestFit="1" customWidth="1"/>
    <col min="3375" max="3375" width="5.42578125" customWidth="1"/>
    <col min="3376" max="3377" width="4.7109375" customWidth="1"/>
    <col min="3378" max="3380" width="7.7109375" bestFit="1" customWidth="1"/>
    <col min="3381" max="3381" width="7.42578125" bestFit="1" customWidth="1"/>
    <col min="3382" max="3384" width="7.7109375" bestFit="1" customWidth="1"/>
    <col min="3385" max="3386" width="4.7109375" customWidth="1"/>
    <col min="3387" max="3387" width="5.42578125" customWidth="1"/>
    <col min="3388" max="3389" width="4.7109375" customWidth="1"/>
    <col min="3390" max="3390" width="5.7109375" bestFit="1" customWidth="1"/>
    <col min="3391" max="3391" width="4.42578125" customWidth="1"/>
    <col min="3392" max="3392" width="5.42578125" customWidth="1"/>
    <col min="3393" max="3394" width="4.7109375" customWidth="1"/>
    <col min="3395" max="3395" width="5.85546875" customWidth="1"/>
    <col min="3396" max="3396" width="5.7109375" bestFit="1" customWidth="1"/>
    <col min="3397" max="3399" width="4.7109375" customWidth="1"/>
    <col min="3400" max="3400" width="5.5703125" customWidth="1"/>
    <col min="3401" max="3401" width="4.85546875" bestFit="1" customWidth="1"/>
    <col min="3402" max="3412" width="4.7109375" customWidth="1"/>
    <col min="3413" max="3413" width="9.85546875" bestFit="1" customWidth="1"/>
    <col min="3414" max="3414" width="5.7109375" customWidth="1"/>
    <col min="3415" max="3415" width="10.28515625" bestFit="1" customWidth="1"/>
    <col min="3585" max="3585" width="27.42578125" customWidth="1"/>
    <col min="3586" max="3586" width="5.7109375" bestFit="1" customWidth="1"/>
    <col min="3587" max="3587" width="6.85546875" customWidth="1"/>
    <col min="3588" max="3588" width="4.85546875" bestFit="1" customWidth="1"/>
    <col min="3589" max="3589" width="6.5703125" bestFit="1" customWidth="1"/>
    <col min="3590" max="3590" width="7.85546875" bestFit="1" customWidth="1"/>
    <col min="3591" max="3591" width="6.5703125" bestFit="1" customWidth="1"/>
    <col min="3592" max="3592" width="9.7109375" bestFit="1" customWidth="1"/>
    <col min="3593" max="3593" width="9.7109375" customWidth="1"/>
    <col min="3594" max="3594" width="5.7109375" bestFit="1" customWidth="1"/>
    <col min="3595" max="3595" width="6.5703125" bestFit="1" customWidth="1"/>
    <col min="3596" max="3596" width="4.7109375" customWidth="1"/>
    <col min="3597" max="3597" width="5.7109375" bestFit="1" customWidth="1"/>
    <col min="3598" max="3599" width="5.7109375" customWidth="1"/>
    <col min="3600" max="3600" width="5.7109375" bestFit="1" customWidth="1"/>
    <col min="3601" max="3601" width="4.85546875" bestFit="1" customWidth="1"/>
    <col min="3602" max="3602" width="5.7109375" bestFit="1" customWidth="1"/>
    <col min="3603" max="3603" width="5.7109375" customWidth="1"/>
    <col min="3604" max="3606" width="4.85546875" bestFit="1" customWidth="1"/>
    <col min="3607" max="3607" width="7.85546875" bestFit="1" customWidth="1"/>
    <col min="3608" max="3608" width="5.7109375" bestFit="1" customWidth="1"/>
    <col min="3609" max="3613" width="5.7109375" customWidth="1"/>
    <col min="3614" max="3614" width="4.7109375" customWidth="1"/>
    <col min="3615" max="3615" width="6.5703125" bestFit="1" customWidth="1"/>
    <col min="3616" max="3616" width="6.140625" bestFit="1" customWidth="1"/>
    <col min="3617" max="3617" width="4.7109375" customWidth="1"/>
    <col min="3618" max="3618" width="6.5703125" bestFit="1" customWidth="1"/>
    <col min="3619" max="3619" width="5.7109375" bestFit="1" customWidth="1"/>
    <col min="3620" max="3620" width="4.85546875" bestFit="1" customWidth="1"/>
    <col min="3621" max="3621" width="6.42578125" customWidth="1"/>
    <col min="3622" max="3622" width="5.7109375" bestFit="1" customWidth="1"/>
    <col min="3623" max="3623" width="6.5703125" bestFit="1" customWidth="1"/>
    <col min="3624" max="3625" width="5.7109375" bestFit="1" customWidth="1"/>
    <col min="3626" max="3626" width="4.85546875" bestFit="1" customWidth="1"/>
    <col min="3627" max="3627" width="5.7109375" bestFit="1" customWidth="1"/>
    <col min="3628" max="3628" width="4.85546875" bestFit="1" customWidth="1"/>
    <col min="3629" max="3630" width="5.7109375" bestFit="1" customWidth="1"/>
    <col min="3631" max="3631" width="5.42578125" customWidth="1"/>
    <col min="3632" max="3633" width="4.7109375" customWidth="1"/>
    <col min="3634" max="3636" width="7.7109375" bestFit="1" customWidth="1"/>
    <col min="3637" max="3637" width="7.42578125" bestFit="1" customWidth="1"/>
    <col min="3638" max="3640" width="7.7109375" bestFit="1" customWidth="1"/>
    <col min="3641" max="3642" width="4.7109375" customWidth="1"/>
    <col min="3643" max="3643" width="5.42578125" customWidth="1"/>
    <col min="3644" max="3645" width="4.7109375" customWidth="1"/>
    <col min="3646" max="3646" width="5.7109375" bestFit="1" customWidth="1"/>
    <col min="3647" max="3647" width="4.42578125" customWidth="1"/>
    <col min="3648" max="3648" width="5.42578125" customWidth="1"/>
    <col min="3649" max="3650" width="4.7109375" customWidth="1"/>
    <col min="3651" max="3651" width="5.85546875" customWidth="1"/>
    <col min="3652" max="3652" width="5.7109375" bestFit="1" customWidth="1"/>
    <col min="3653" max="3655" width="4.7109375" customWidth="1"/>
    <col min="3656" max="3656" width="5.5703125" customWidth="1"/>
    <col min="3657" max="3657" width="4.85546875" bestFit="1" customWidth="1"/>
    <col min="3658" max="3668" width="4.7109375" customWidth="1"/>
    <col min="3669" max="3669" width="9.85546875" bestFit="1" customWidth="1"/>
    <col min="3670" max="3670" width="5.7109375" customWidth="1"/>
    <col min="3671" max="3671" width="10.28515625" bestFit="1" customWidth="1"/>
    <col min="3841" max="3841" width="27.42578125" customWidth="1"/>
    <col min="3842" max="3842" width="5.7109375" bestFit="1" customWidth="1"/>
    <col min="3843" max="3843" width="6.85546875" customWidth="1"/>
    <col min="3844" max="3844" width="4.85546875" bestFit="1" customWidth="1"/>
    <col min="3845" max="3845" width="6.5703125" bestFit="1" customWidth="1"/>
    <col min="3846" max="3846" width="7.85546875" bestFit="1" customWidth="1"/>
    <col min="3847" max="3847" width="6.5703125" bestFit="1" customWidth="1"/>
    <col min="3848" max="3848" width="9.7109375" bestFit="1" customWidth="1"/>
    <col min="3849" max="3849" width="9.7109375" customWidth="1"/>
    <col min="3850" max="3850" width="5.7109375" bestFit="1" customWidth="1"/>
    <col min="3851" max="3851" width="6.5703125" bestFit="1" customWidth="1"/>
    <col min="3852" max="3852" width="4.7109375" customWidth="1"/>
    <col min="3853" max="3853" width="5.7109375" bestFit="1" customWidth="1"/>
    <col min="3854" max="3855" width="5.7109375" customWidth="1"/>
    <col min="3856" max="3856" width="5.7109375" bestFit="1" customWidth="1"/>
    <col min="3857" max="3857" width="4.85546875" bestFit="1" customWidth="1"/>
    <col min="3858" max="3858" width="5.7109375" bestFit="1" customWidth="1"/>
    <col min="3859" max="3859" width="5.7109375" customWidth="1"/>
    <col min="3860" max="3862" width="4.85546875" bestFit="1" customWidth="1"/>
    <col min="3863" max="3863" width="7.85546875" bestFit="1" customWidth="1"/>
    <col min="3864" max="3864" width="5.7109375" bestFit="1" customWidth="1"/>
    <col min="3865" max="3869" width="5.7109375" customWidth="1"/>
    <col min="3870" max="3870" width="4.7109375" customWidth="1"/>
    <col min="3871" max="3871" width="6.5703125" bestFit="1" customWidth="1"/>
    <col min="3872" max="3872" width="6.140625" bestFit="1" customWidth="1"/>
    <col min="3873" max="3873" width="4.7109375" customWidth="1"/>
    <col min="3874" max="3874" width="6.5703125" bestFit="1" customWidth="1"/>
    <col min="3875" max="3875" width="5.7109375" bestFit="1" customWidth="1"/>
    <col min="3876" max="3876" width="4.85546875" bestFit="1" customWidth="1"/>
    <col min="3877" max="3877" width="6.42578125" customWidth="1"/>
    <col min="3878" max="3878" width="5.7109375" bestFit="1" customWidth="1"/>
    <col min="3879" max="3879" width="6.5703125" bestFit="1" customWidth="1"/>
    <col min="3880" max="3881" width="5.7109375" bestFit="1" customWidth="1"/>
    <col min="3882" max="3882" width="4.85546875" bestFit="1" customWidth="1"/>
    <col min="3883" max="3883" width="5.7109375" bestFit="1" customWidth="1"/>
    <col min="3884" max="3884" width="4.85546875" bestFit="1" customWidth="1"/>
    <col min="3885" max="3886" width="5.7109375" bestFit="1" customWidth="1"/>
    <col min="3887" max="3887" width="5.42578125" customWidth="1"/>
    <col min="3888" max="3889" width="4.7109375" customWidth="1"/>
    <col min="3890" max="3892" width="7.7109375" bestFit="1" customWidth="1"/>
    <col min="3893" max="3893" width="7.42578125" bestFit="1" customWidth="1"/>
    <col min="3894" max="3896" width="7.7109375" bestFit="1" customWidth="1"/>
    <col min="3897" max="3898" width="4.7109375" customWidth="1"/>
    <col min="3899" max="3899" width="5.42578125" customWidth="1"/>
    <col min="3900" max="3901" width="4.7109375" customWidth="1"/>
    <col min="3902" max="3902" width="5.7109375" bestFit="1" customWidth="1"/>
    <col min="3903" max="3903" width="4.42578125" customWidth="1"/>
    <col min="3904" max="3904" width="5.42578125" customWidth="1"/>
    <col min="3905" max="3906" width="4.7109375" customWidth="1"/>
    <col min="3907" max="3907" width="5.85546875" customWidth="1"/>
    <col min="3908" max="3908" width="5.7109375" bestFit="1" customWidth="1"/>
    <col min="3909" max="3911" width="4.7109375" customWidth="1"/>
    <col min="3912" max="3912" width="5.5703125" customWidth="1"/>
    <col min="3913" max="3913" width="4.85546875" bestFit="1" customWidth="1"/>
    <col min="3914" max="3924" width="4.7109375" customWidth="1"/>
    <col min="3925" max="3925" width="9.85546875" bestFit="1" customWidth="1"/>
    <col min="3926" max="3926" width="5.7109375" customWidth="1"/>
    <col min="3927" max="3927" width="10.28515625" bestFit="1" customWidth="1"/>
    <col min="4097" max="4097" width="27.42578125" customWidth="1"/>
    <col min="4098" max="4098" width="5.7109375" bestFit="1" customWidth="1"/>
    <col min="4099" max="4099" width="6.85546875" customWidth="1"/>
    <col min="4100" max="4100" width="4.85546875" bestFit="1" customWidth="1"/>
    <col min="4101" max="4101" width="6.5703125" bestFit="1" customWidth="1"/>
    <col min="4102" max="4102" width="7.85546875" bestFit="1" customWidth="1"/>
    <col min="4103" max="4103" width="6.5703125" bestFit="1" customWidth="1"/>
    <col min="4104" max="4104" width="9.7109375" bestFit="1" customWidth="1"/>
    <col min="4105" max="4105" width="9.7109375" customWidth="1"/>
    <col min="4106" max="4106" width="5.7109375" bestFit="1" customWidth="1"/>
    <col min="4107" max="4107" width="6.5703125" bestFit="1" customWidth="1"/>
    <col min="4108" max="4108" width="4.7109375" customWidth="1"/>
    <col min="4109" max="4109" width="5.7109375" bestFit="1" customWidth="1"/>
    <col min="4110" max="4111" width="5.7109375" customWidth="1"/>
    <col min="4112" max="4112" width="5.7109375" bestFit="1" customWidth="1"/>
    <col min="4113" max="4113" width="4.85546875" bestFit="1" customWidth="1"/>
    <col min="4114" max="4114" width="5.7109375" bestFit="1" customWidth="1"/>
    <col min="4115" max="4115" width="5.7109375" customWidth="1"/>
    <col min="4116" max="4118" width="4.85546875" bestFit="1" customWidth="1"/>
    <col min="4119" max="4119" width="7.85546875" bestFit="1" customWidth="1"/>
    <col min="4120" max="4120" width="5.7109375" bestFit="1" customWidth="1"/>
    <col min="4121" max="4125" width="5.7109375" customWidth="1"/>
    <col min="4126" max="4126" width="4.7109375" customWidth="1"/>
    <col min="4127" max="4127" width="6.5703125" bestFit="1" customWidth="1"/>
    <col min="4128" max="4128" width="6.140625" bestFit="1" customWidth="1"/>
    <col min="4129" max="4129" width="4.7109375" customWidth="1"/>
    <col min="4130" max="4130" width="6.5703125" bestFit="1" customWidth="1"/>
    <col min="4131" max="4131" width="5.7109375" bestFit="1" customWidth="1"/>
    <col min="4132" max="4132" width="4.85546875" bestFit="1" customWidth="1"/>
    <col min="4133" max="4133" width="6.42578125" customWidth="1"/>
    <col min="4134" max="4134" width="5.7109375" bestFit="1" customWidth="1"/>
    <col min="4135" max="4135" width="6.5703125" bestFit="1" customWidth="1"/>
    <col min="4136" max="4137" width="5.7109375" bestFit="1" customWidth="1"/>
    <col min="4138" max="4138" width="4.85546875" bestFit="1" customWidth="1"/>
    <col min="4139" max="4139" width="5.7109375" bestFit="1" customWidth="1"/>
    <col min="4140" max="4140" width="4.85546875" bestFit="1" customWidth="1"/>
    <col min="4141" max="4142" width="5.7109375" bestFit="1" customWidth="1"/>
    <col min="4143" max="4143" width="5.42578125" customWidth="1"/>
    <col min="4144" max="4145" width="4.7109375" customWidth="1"/>
    <col min="4146" max="4148" width="7.7109375" bestFit="1" customWidth="1"/>
    <col min="4149" max="4149" width="7.42578125" bestFit="1" customWidth="1"/>
    <col min="4150" max="4152" width="7.7109375" bestFit="1" customWidth="1"/>
    <col min="4153" max="4154" width="4.7109375" customWidth="1"/>
    <col min="4155" max="4155" width="5.42578125" customWidth="1"/>
    <col min="4156" max="4157" width="4.7109375" customWidth="1"/>
    <col min="4158" max="4158" width="5.7109375" bestFit="1" customWidth="1"/>
    <col min="4159" max="4159" width="4.42578125" customWidth="1"/>
    <col min="4160" max="4160" width="5.42578125" customWidth="1"/>
    <col min="4161" max="4162" width="4.7109375" customWidth="1"/>
    <col min="4163" max="4163" width="5.85546875" customWidth="1"/>
    <col min="4164" max="4164" width="5.7109375" bestFit="1" customWidth="1"/>
    <col min="4165" max="4167" width="4.7109375" customWidth="1"/>
    <col min="4168" max="4168" width="5.5703125" customWidth="1"/>
    <col min="4169" max="4169" width="4.85546875" bestFit="1" customWidth="1"/>
    <col min="4170" max="4180" width="4.7109375" customWidth="1"/>
    <col min="4181" max="4181" width="9.85546875" bestFit="1" customWidth="1"/>
    <col min="4182" max="4182" width="5.7109375" customWidth="1"/>
    <col min="4183" max="4183" width="10.28515625" bestFit="1" customWidth="1"/>
    <col min="4353" max="4353" width="27.42578125" customWidth="1"/>
    <col min="4354" max="4354" width="5.7109375" bestFit="1" customWidth="1"/>
    <col min="4355" max="4355" width="6.85546875" customWidth="1"/>
    <col min="4356" max="4356" width="4.85546875" bestFit="1" customWidth="1"/>
    <col min="4357" max="4357" width="6.5703125" bestFit="1" customWidth="1"/>
    <col min="4358" max="4358" width="7.85546875" bestFit="1" customWidth="1"/>
    <col min="4359" max="4359" width="6.5703125" bestFit="1" customWidth="1"/>
    <col min="4360" max="4360" width="9.7109375" bestFit="1" customWidth="1"/>
    <col min="4361" max="4361" width="9.7109375" customWidth="1"/>
    <col min="4362" max="4362" width="5.7109375" bestFit="1" customWidth="1"/>
    <col min="4363" max="4363" width="6.5703125" bestFit="1" customWidth="1"/>
    <col min="4364" max="4364" width="4.7109375" customWidth="1"/>
    <col min="4365" max="4365" width="5.7109375" bestFit="1" customWidth="1"/>
    <col min="4366" max="4367" width="5.7109375" customWidth="1"/>
    <col min="4368" max="4368" width="5.7109375" bestFit="1" customWidth="1"/>
    <col min="4369" max="4369" width="4.85546875" bestFit="1" customWidth="1"/>
    <col min="4370" max="4370" width="5.7109375" bestFit="1" customWidth="1"/>
    <col min="4371" max="4371" width="5.7109375" customWidth="1"/>
    <col min="4372" max="4374" width="4.85546875" bestFit="1" customWidth="1"/>
    <col min="4375" max="4375" width="7.85546875" bestFit="1" customWidth="1"/>
    <col min="4376" max="4376" width="5.7109375" bestFit="1" customWidth="1"/>
    <col min="4377" max="4381" width="5.7109375" customWidth="1"/>
    <col min="4382" max="4382" width="4.7109375" customWidth="1"/>
    <col min="4383" max="4383" width="6.5703125" bestFit="1" customWidth="1"/>
    <col min="4384" max="4384" width="6.140625" bestFit="1" customWidth="1"/>
    <col min="4385" max="4385" width="4.7109375" customWidth="1"/>
    <col min="4386" max="4386" width="6.5703125" bestFit="1" customWidth="1"/>
    <col min="4387" max="4387" width="5.7109375" bestFit="1" customWidth="1"/>
    <col min="4388" max="4388" width="4.85546875" bestFit="1" customWidth="1"/>
    <col min="4389" max="4389" width="6.42578125" customWidth="1"/>
    <col min="4390" max="4390" width="5.7109375" bestFit="1" customWidth="1"/>
    <col min="4391" max="4391" width="6.5703125" bestFit="1" customWidth="1"/>
    <col min="4392" max="4393" width="5.7109375" bestFit="1" customWidth="1"/>
    <col min="4394" max="4394" width="4.85546875" bestFit="1" customWidth="1"/>
    <col min="4395" max="4395" width="5.7109375" bestFit="1" customWidth="1"/>
    <col min="4396" max="4396" width="4.85546875" bestFit="1" customWidth="1"/>
    <col min="4397" max="4398" width="5.7109375" bestFit="1" customWidth="1"/>
    <col min="4399" max="4399" width="5.42578125" customWidth="1"/>
    <col min="4400" max="4401" width="4.7109375" customWidth="1"/>
    <col min="4402" max="4404" width="7.7109375" bestFit="1" customWidth="1"/>
    <col min="4405" max="4405" width="7.42578125" bestFit="1" customWidth="1"/>
    <col min="4406" max="4408" width="7.7109375" bestFit="1" customWidth="1"/>
    <col min="4409" max="4410" width="4.7109375" customWidth="1"/>
    <col min="4411" max="4411" width="5.42578125" customWidth="1"/>
    <col min="4412" max="4413" width="4.7109375" customWidth="1"/>
    <col min="4414" max="4414" width="5.7109375" bestFit="1" customWidth="1"/>
    <col min="4415" max="4415" width="4.42578125" customWidth="1"/>
    <col min="4416" max="4416" width="5.42578125" customWidth="1"/>
    <col min="4417" max="4418" width="4.7109375" customWidth="1"/>
    <col min="4419" max="4419" width="5.85546875" customWidth="1"/>
    <col min="4420" max="4420" width="5.7109375" bestFit="1" customWidth="1"/>
    <col min="4421" max="4423" width="4.7109375" customWidth="1"/>
    <col min="4424" max="4424" width="5.5703125" customWidth="1"/>
    <col min="4425" max="4425" width="4.85546875" bestFit="1" customWidth="1"/>
    <col min="4426" max="4436" width="4.7109375" customWidth="1"/>
    <col min="4437" max="4437" width="9.85546875" bestFit="1" customWidth="1"/>
    <col min="4438" max="4438" width="5.7109375" customWidth="1"/>
    <col min="4439" max="4439" width="10.28515625" bestFit="1" customWidth="1"/>
    <col min="4609" max="4609" width="27.42578125" customWidth="1"/>
    <col min="4610" max="4610" width="5.7109375" bestFit="1" customWidth="1"/>
    <col min="4611" max="4611" width="6.85546875" customWidth="1"/>
    <col min="4612" max="4612" width="4.85546875" bestFit="1" customWidth="1"/>
    <col min="4613" max="4613" width="6.5703125" bestFit="1" customWidth="1"/>
    <col min="4614" max="4614" width="7.85546875" bestFit="1" customWidth="1"/>
    <col min="4615" max="4615" width="6.5703125" bestFit="1" customWidth="1"/>
    <col min="4616" max="4616" width="9.7109375" bestFit="1" customWidth="1"/>
    <col min="4617" max="4617" width="9.7109375" customWidth="1"/>
    <col min="4618" max="4618" width="5.7109375" bestFit="1" customWidth="1"/>
    <col min="4619" max="4619" width="6.5703125" bestFit="1" customWidth="1"/>
    <col min="4620" max="4620" width="4.7109375" customWidth="1"/>
    <col min="4621" max="4621" width="5.7109375" bestFit="1" customWidth="1"/>
    <col min="4622" max="4623" width="5.7109375" customWidth="1"/>
    <col min="4624" max="4624" width="5.7109375" bestFit="1" customWidth="1"/>
    <col min="4625" max="4625" width="4.85546875" bestFit="1" customWidth="1"/>
    <col min="4626" max="4626" width="5.7109375" bestFit="1" customWidth="1"/>
    <col min="4627" max="4627" width="5.7109375" customWidth="1"/>
    <col min="4628" max="4630" width="4.85546875" bestFit="1" customWidth="1"/>
    <col min="4631" max="4631" width="7.85546875" bestFit="1" customWidth="1"/>
    <col min="4632" max="4632" width="5.7109375" bestFit="1" customWidth="1"/>
    <col min="4633" max="4637" width="5.7109375" customWidth="1"/>
    <col min="4638" max="4638" width="4.7109375" customWidth="1"/>
    <col min="4639" max="4639" width="6.5703125" bestFit="1" customWidth="1"/>
    <col min="4640" max="4640" width="6.140625" bestFit="1" customWidth="1"/>
    <col min="4641" max="4641" width="4.7109375" customWidth="1"/>
    <col min="4642" max="4642" width="6.5703125" bestFit="1" customWidth="1"/>
    <col min="4643" max="4643" width="5.7109375" bestFit="1" customWidth="1"/>
    <col min="4644" max="4644" width="4.85546875" bestFit="1" customWidth="1"/>
    <col min="4645" max="4645" width="6.42578125" customWidth="1"/>
    <col min="4646" max="4646" width="5.7109375" bestFit="1" customWidth="1"/>
    <col min="4647" max="4647" width="6.5703125" bestFit="1" customWidth="1"/>
    <col min="4648" max="4649" width="5.7109375" bestFit="1" customWidth="1"/>
    <col min="4650" max="4650" width="4.85546875" bestFit="1" customWidth="1"/>
    <col min="4651" max="4651" width="5.7109375" bestFit="1" customWidth="1"/>
    <col min="4652" max="4652" width="4.85546875" bestFit="1" customWidth="1"/>
    <col min="4653" max="4654" width="5.7109375" bestFit="1" customWidth="1"/>
    <col min="4655" max="4655" width="5.42578125" customWidth="1"/>
    <col min="4656" max="4657" width="4.7109375" customWidth="1"/>
    <col min="4658" max="4660" width="7.7109375" bestFit="1" customWidth="1"/>
    <col min="4661" max="4661" width="7.42578125" bestFit="1" customWidth="1"/>
    <col min="4662" max="4664" width="7.7109375" bestFit="1" customWidth="1"/>
    <col min="4665" max="4666" width="4.7109375" customWidth="1"/>
    <col min="4667" max="4667" width="5.42578125" customWidth="1"/>
    <col min="4668" max="4669" width="4.7109375" customWidth="1"/>
    <col min="4670" max="4670" width="5.7109375" bestFit="1" customWidth="1"/>
    <col min="4671" max="4671" width="4.42578125" customWidth="1"/>
    <col min="4672" max="4672" width="5.42578125" customWidth="1"/>
    <col min="4673" max="4674" width="4.7109375" customWidth="1"/>
    <col min="4675" max="4675" width="5.85546875" customWidth="1"/>
    <col min="4676" max="4676" width="5.7109375" bestFit="1" customWidth="1"/>
    <col min="4677" max="4679" width="4.7109375" customWidth="1"/>
    <col min="4680" max="4680" width="5.5703125" customWidth="1"/>
    <col min="4681" max="4681" width="4.85546875" bestFit="1" customWidth="1"/>
    <col min="4682" max="4692" width="4.7109375" customWidth="1"/>
    <col min="4693" max="4693" width="9.85546875" bestFit="1" customWidth="1"/>
    <col min="4694" max="4694" width="5.7109375" customWidth="1"/>
    <col min="4695" max="4695" width="10.28515625" bestFit="1" customWidth="1"/>
    <col min="4865" max="4865" width="27.42578125" customWidth="1"/>
    <col min="4866" max="4866" width="5.7109375" bestFit="1" customWidth="1"/>
    <col min="4867" max="4867" width="6.85546875" customWidth="1"/>
    <col min="4868" max="4868" width="4.85546875" bestFit="1" customWidth="1"/>
    <col min="4869" max="4869" width="6.5703125" bestFit="1" customWidth="1"/>
    <col min="4870" max="4870" width="7.85546875" bestFit="1" customWidth="1"/>
    <col min="4871" max="4871" width="6.5703125" bestFit="1" customWidth="1"/>
    <col min="4872" max="4872" width="9.7109375" bestFit="1" customWidth="1"/>
    <col min="4873" max="4873" width="9.7109375" customWidth="1"/>
    <col min="4874" max="4874" width="5.7109375" bestFit="1" customWidth="1"/>
    <col min="4875" max="4875" width="6.5703125" bestFit="1" customWidth="1"/>
    <col min="4876" max="4876" width="4.7109375" customWidth="1"/>
    <col min="4877" max="4877" width="5.7109375" bestFit="1" customWidth="1"/>
    <col min="4878" max="4879" width="5.7109375" customWidth="1"/>
    <col min="4880" max="4880" width="5.7109375" bestFit="1" customWidth="1"/>
    <col min="4881" max="4881" width="4.85546875" bestFit="1" customWidth="1"/>
    <col min="4882" max="4882" width="5.7109375" bestFit="1" customWidth="1"/>
    <col min="4883" max="4883" width="5.7109375" customWidth="1"/>
    <col min="4884" max="4886" width="4.85546875" bestFit="1" customWidth="1"/>
    <col min="4887" max="4887" width="7.85546875" bestFit="1" customWidth="1"/>
    <col min="4888" max="4888" width="5.7109375" bestFit="1" customWidth="1"/>
    <col min="4889" max="4893" width="5.7109375" customWidth="1"/>
    <col min="4894" max="4894" width="4.7109375" customWidth="1"/>
    <col min="4895" max="4895" width="6.5703125" bestFit="1" customWidth="1"/>
    <col min="4896" max="4896" width="6.140625" bestFit="1" customWidth="1"/>
    <col min="4897" max="4897" width="4.7109375" customWidth="1"/>
    <col min="4898" max="4898" width="6.5703125" bestFit="1" customWidth="1"/>
    <col min="4899" max="4899" width="5.7109375" bestFit="1" customWidth="1"/>
    <col min="4900" max="4900" width="4.85546875" bestFit="1" customWidth="1"/>
    <col min="4901" max="4901" width="6.42578125" customWidth="1"/>
    <col min="4902" max="4902" width="5.7109375" bestFit="1" customWidth="1"/>
    <col min="4903" max="4903" width="6.5703125" bestFit="1" customWidth="1"/>
    <col min="4904" max="4905" width="5.7109375" bestFit="1" customWidth="1"/>
    <col min="4906" max="4906" width="4.85546875" bestFit="1" customWidth="1"/>
    <col min="4907" max="4907" width="5.7109375" bestFit="1" customWidth="1"/>
    <col min="4908" max="4908" width="4.85546875" bestFit="1" customWidth="1"/>
    <col min="4909" max="4910" width="5.7109375" bestFit="1" customWidth="1"/>
    <col min="4911" max="4911" width="5.42578125" customWidth="1"/>
    <col min="4912" max="4913" width="4.7109375" customWidth="1"/>
    <col min="4914" max="4916" width="7.7109375" bestFit="1" customWidth="1"/>
    <col min="4917" max="4917" width="7.42578125" bestFit="1" customWidth="1"/>
    <col min="4918" max="4920" width="7.7109375" bestFit="1" customWidth="1"/>
    <col min="4921" max="4922" width="4.7109375" customWidth="1"/>
    <col min="4923" max="4923" width="5.42578125" customWidth="1"/>
    <col min="4924" max="4925" width="4.7109375" customWidth="1"/>
    <col min="4926" max="4926" width="5.7109375" bestFit="1" customWidth="1"/>
    <col min="4927" max="4927" width="4.42578125" customWidth="1"/>
    <col min="4928" max="4928" width="5.42578125" customWidth="1"/>
    <col min="4929" max="4930" width="4.7109375" customWidth="1"/>
    <col min="4931" max="4931" width="5.85546875" customWidth="1"/>
    <col min="4932" max="4932" width="5.7109375" bestFit="1" customWidth="1"/>
    <col min="4933" max="4935" width="4.7109375" customWidth="1"/>
    <col min="4936" max="4936" width="5.5703125" customWidth="1"/>
    <col min="4937" max="4937" width="4.85546875" bestFit="1" customWidth="1"/>
    <col min="4938" max="4948" width="4.7109375" customWidth="1"/>
    <col min="4949" max="4949" width="9.85546875" bestFit="1" customWidth="1"/>
    <col min="4950" max="4950" width="5.7109375" customWidth="1"/>
    <col min="4951" max="4951" width="10.28515625" bestFit="1" customWidth="1"/>
    <col min="5121" max="5121" width="27.42578125" customWidth="1"/>
    <col min="5122" max="5122" width="5.7109375" bestFit="1" customWidth="1"/>
    <col min="5123" max="5123" width="6.85546875" customWidth="1"/>
    <col min="5124" max="5124" width="4.85546875" bestFit="1" customWidth="1"/>
    <col min="5125" max="5125" width="6.5703125" bestFit="1" customWidth="1"/>
    <col min="5126" max="5126" width="7.85546875" bestFit="1" customWidth="1"/>
    <col min="5127" max="5127" width="6.5703125" bestFit="1" customWidth="1"/>
    <col min="5128" max="5128" width="9.7109375" bestFit="1" customWidth="1"/>
    <col min="5129" max="5129" width="9.7109375" customWidth="1"/>
    <col min="5130" max="5130" width="5.7109375" bestFit="1" customWidth="1"/>
    <col min="5131" max="5131" width="6.5703125" bestFit="1" customWidth="1"/>
    <col min="5132" max="5132" width="4.7109375" customWidth="1"/>
    <col min="5133" max="5133" width="5.7109375" bestFit="1" customWidth="1"/>
    <col min="5134" max="5135" width="5.7109375" customWidth="1"/>
    <col min="5136" max="5136" width="5.7109375" bestFit="1" customWidth="1"/>
    <col min="5137" max="5137" width="4.85546875" bestFit="1" customWidth="1"/>
    <col min="5138" max="5138" width="5.7109375" bestFit="1" customWidth="1"/>
    <col min="5139" max="5139" width="5.7109375" customWidth="1"/>
    <col min="5140" max="5142" width="4.85546875" bestFit="1" customWidth="1"/>
    <col min="5143" max="5143" width="7.85546875" bestFit="1" customWidth="1"/>
    <col min="5144" max="5144" width="5.7109375" bestFit="1" customWidth="1"/>
    <col min="5145" max="5149" width="5.7109375" customWidth="1"/>
    <col min="5150" max="5150" width="4.7109375" customWidth="1"/>
    <col min="5151" max="5151" width="6.5703125" bestFit="1" customWidth="1"/>
    <col min="5152" max="5152" width="6.140625" bestFit="1" customWidth="1"/>
    <col min="5153" max="5153" width="4.7109375" customWidth="1"/>
    <col min="5154" max="5154" width="6.5703125" bestFit="1" customWidth="1"/>
    <col min="5155" max="5155" width="5.7109375" bestFit="1" customWidth="1"/>
    <col min="5156" max="5156" width="4.85546875" bestFit="1" customWidth="1"/>
    <col min="5157" max="5157" width="6.42578125" customWidth="1"/>
    <col min="5158" max="5158" width="5.7109375" bestFit="1" customWidth="1"/>
    <col min="5159" max="5159" width="6.5703125" bestFit="1" customWidth="1"/>
    <col min="5160" max="5161" width="5.7109375" bestFit="1" customWidth="1"/>
    <col min="5162" max="5162" width="4.85546875" bestFit="1" customWidth="1"/>
    <col min="5163" max="5163" width="5.7109375" bestFit="1" customWidth="1"/>
    <col min="5164" max="5164" width="4.85546875" bestFit="1" customWidth="1"/>
    <col min="5165" max="5166" width="5.7109375" bestFit="1" customWidth="1"/>
    <col min="5167" max="5167" width="5.42578125" customWidth="1"/>
    <col min="5168" max="5169" width="4.7109375" customWidth="1"/>
    <col min="5170" max="5172" width="7.7109375" bestFit="1" customWidth="1"/>
    <col min="5173" max="5173" width="7.42578125" bestFit="1" customWidth="1"/>
    <col min="5174" max="5176" width="7.7109375" bestFit="1" customWidth="1"/>
    <col min="5177" max="5178" width="4.7109375" customWidth="1"/>
    <col min="5179" max="5179" width="5.42578125" customWidth="1"/>
    <col min="5180" max="5181" width="4.7109375" customWidth="1"/>
    <col min="5182" max="5182" width="5.7109375" bestFit="1" customWidth="1"/>
    <col min="5183" max="5183" width="4.42578125" customWidth="1"/>
    <col min="5184" max="5184" width="5.42578125" customWidth="1"/>
    <col min="5185" max="5186" width="4.7109375" customWidth="1"/>
    <col min="5187" max="5187" width="5.85546875" customWidth="1"/>
    <col min="5188" max="5188" width="5.7109375" bestFit="1" customWidth="1"/>
    <col min="5189" max="5191" width="4.7109375" customWidth="1"/>
    <col min="5192" max="5192" width="5.5703125" customWidth="1"/>
    <col min="5193" max="5193" width="4.85546875" bestFit="1" customWidth="1"/>
    <col min="5194" max="5204" width="4.7109375" customWidth="1"/>
    <col min="5205" max="5205" width="9.85546875" bestFit="1" customWidth="1"/>
    <col min="5206" max="5206" width="5.7109375" customWidth="1"/>
    <col min="5207" max="5207" width="10.28515625" bestFit="1" customWidth="1"/>
    <col min="5377" max="5377" width="27.42578125" customWidth="1"/>
    <col min="5378" max="5378" width="5.7109375" bestFit="1" customWidth="1"/>
    <col min="5379" max="5379" width="6.85546875" customWidth="1"/>
    <col min="5380" max="5380" width="4.85546875" bestFit="1" customWidth="1"/>
    <col min="5381" max="5381" width="6.5703125" bestFit="1" customWidth="1"/>
    <col min="5382" max="5382" width="7.85546875" bestFit="1" customWidth="1"/>
    <col min="5383" max="5383" width="6.5703125" bestFit="1" customWidth="1"/>
    <col min="5384" max="5384" width="9.7109375" bestFit="1" customWidth="1"/>
    <col min="5385" max="5385" width="9.7109375" customWidth="1"/>
    <col min="5386" max="5386" width="5.7109375" bestFit="1" customWidth="1"/>
    <col min="5387" max="5387" width="6.5703125" bestFit="1" customWidth="1"/>
    <col min="5388" max="5388" width="4.7109375" customWidth="1"/>
    <col min="5389" max="5389" width="5.7109375" bestFit="1" customWidth="1"/>
    <col min="5390" max="5391" width="5.7109375" customWidth="1"/>
    <col min="5392" max="5392" width="5.7109375" bestFit="1" customWidth="1"/>
    <col min="5393" max="5393" width="4.85546875" bestFit="1" customWidth="1"/>
    <col min="5394" max="5394" width="5.7109375" bestFit="1" customWidth="1"/>
    <col min="5395" max="5395" width="5.7109375" customWidth="1"/>
    <col min="5396" max="5398" width="4.85546875" bestFit="1" customWidth="1"/>
    <col min="5399" max="5399" width="7.85546875" bestFit="1" customWidth="1"/>
    <col min="5400" max="5400" width="5.7109375" bestFit="1" customWidth="1"/>
    <col min="5401" max="5405" width="5.7109375" customWidth="1"/>
    <col min="5406" max="5406" width="4.7109375" customWidth="1"/>
    <col min="5407" max="5407" width="6.5703125" bestFit="1" customWidth="1"/>
    <col min="5408" max="5408" width="6.140625" bestFit="1" customWidth="1"/>
    <col min="5409" max="5409" width="4.7109375" customWidth="1"/>
    <col min="5410" max="5410" width="6.5703125" bestFit="1" customWidth="1"/>
    <col min="5411" max="5411" width="5.7109375" bestFit="1" customWidth="1"/>
    <col min="5412" max="5412" width="4.85546875" bestFit="1" customWidth="1"/>
    <col min="5413" max="5413" width="6.42578125" customWidth="1"/>
    <col min="5414" max="5414" width="5.7109375" bestFit="1" customWidth="1"/>
    <col min="5415" max="5415" width="6.5703125" bestFit="1" customWidth="1"/>
    <col min="5416" max="5417" width="5.7109375" bestFit="1" customWidth="1"/>
    <col min="5418" max="5418" width="4.85546875" bestFit="1" customWidth="1"/>
    <col min="5419" max="5419" width="5.7109375" bestFit="1" customWidth="1"/>
    <col min="5420" max="5420" width="4.85546875" bestFit="1" customWidth="1"/>
    <col min="5421" max="5422" width="5.7109375" bestFit="1" customWidth="1"/>
    <col min="5423" max="5423" width="5.42578125" customWidth="1"/>
    <col min="5424" max="5425" width="4.7109375" customWidth="1"/>
    <col min="5426" max="5428" width="7.7109375" bestFit="1" customWidth="1"/>
    <col min="5429" max="5429" width="7.42578125" bestFit="1" customWidth="1"/>
    <col min="5430" max="5432" width="7.7109375" bestFit="1" customWidth="1"/>
    <col min="5433" max="5434" width="4.7109375" customWidth="1"/>
    <col min="5435" max="5435" width="5.42578125" customWidth="1"/>
    <col min="5436" max="5437" width="4.7109375" customWidth="1"/>
    <col min="5438" max="5438" width="5.7109375" bestFit="1" customWidth="1"/>
    <col min="5439" max="5439" width="4.42578125" customWidth="1"/>
    <col min="5440" max="5440" width="5.42578125" customWidth="1"/>
    <col min="5441" max="5442" width="4.7109375" customWidth="1"/>
    <col min="5443" max="5443" width="5.85546875" customWidth="1"/>
    <col min="5444" max="5444" width="5.7109375" bestFit="1" customWidth="1"/>
    <col min="5445" max="5447" width="4.7109375" customWidth="1"/>
    <col min="5448" max="5448" width="5.5703125" customWidth="1"/>
    <col min="5449" max="5449" width="4.85546875" bestFit="1" customWidth="1"/>
    <col min="5450" max="5460" width="4.7109375" customWidth="1"/>
    <col min="5461" max="5461" width="9.85546875" bestFit="1" customWidth="1"/>
    <col min="5462" max="5462" width="5.7109375" customWidth="1"/>
    <col min="5463" max="5463" width="10.28515625" bestFit="1" customWidth="1"/>
    <col min="5633" max="5633" width="27.42578125" customWidth="1"/>
    <col min="5634" max="5634" width="5.7109375" bestFit="1" customWidth="1"/>
    <col min="5635" max="5635" width="6.85546875" customWidth="1"/>
    <col min="5636" max="5636" width="4.85546875" bestFit="1" customWidth="1"/>
    <col min="5637" max="5637" width="6.5703125" bestFit="1" customWidth="1"/>
    <col min="5638" max="5638" width="7.85546875" bestFit="1" customWidth="1"/>
    <col min="5639" max="5639" width="6.5703125" bestFit="1" customWidth="1"/>
    <col min="5640" max="5640" width="9.7109375" bestFit="1" customWidth="1"/>
    <col min="5641" max="5641" width="9.7109375" customWidth="1"/>
    <col min="5642" max="5642" width="5.7109375" bestFit="1" customWidth="1"/>
    <col min="5643" max="5643" width="6.5703125" bestFit="1" customWidth="1"/>
    <col min="5644" max="5644" width="4.7109375" customWidth="1"/>
    <col min="5645" max="5645" width="5.7109375" bestFit="1" customWidth="1"/>
    <col min="5646" max="5647" width="5.7109375" customWidth="1"/>
    <col min="5648" max="5648" width="5.7109375" bestFit="1" customWidth="1"/>
    <col min="5649" max="5649" width="4.85546875" bestFit="1" customWidth="1"/>
    <col min="5650" max="5650" width="5.7109375" bestFit="1" customWidth="1"/>
    <col min="5651" max="5651" width="5.7109375" customWidth="1"/>
    <col min="5652" max="5654" width="4.85546875" bestFit="1" customWidth="1"/>
    <col min="5655" max="5655" width="7.85546875" bestFit="1" customWidth="1"/>
    <col min="5656" max="5656" width="5.7109375" bestFit="1" customWidth="1"/>
    <col min="5657" max="5661" width="5.7109375" customWidth="1"/>
    <col min="5662" max="5662" width="4.7109375" customWidth="1"/>
    <col min="5663" max="5663" width="6.5703125" bestFit="1" customWidth="1"/>
    <col min="5664" max="5664" width="6.140625" bestFit="1" customWidth="1"/>
    <col min="5665" max="5665" width="4.7109375" customWidth="1"/>
    <col min="5666" max="5666" width="6.5703125" bestFit="1" customWidth="1"/>
    <col min="5667" max="5667" width="5.7109375" bestFit="1" customWidth="1"/>
    <col min="5668" max="5668" width="4.85546875" bestFit="1" customWidth="1"/>
    <col min="5669" max="5669" width="6.42578125" customWidth="1"/>
    <col min="5670" max="5670" width="5.7109375" bestFit="1" customWidth="1"/>
    <col min="5671" max="5671" width="6.5703125" bestFit="1" customWidth="1"/>
    <col min="5672" max="5673" width="5.7109375" bestFit="1" customWidth="1"/>
    <col min="5674" max="5674" width="4.85546875" bestFit="1" customWidth="1"/>
    <col min="5675" max="5675" width="5.7109375" bestFit="1" customWidth="1"/>
    <col min="5676" max="5676" width="4.85546875" bestFit="1" customWidth="1"/>
    <col min="5677" max="5678" width="5.7109375" bestFit="1" customWidth="1"/>
    <col min="5679" max="5679" width="5.42578125" customWidth="1"/>
    <col min="5680" max="5681" width="4.7109375" customWidth="1"/>
    <col min="5682" max="5684" width="7.7109375" bestFit="1" customWidth="1"/>
    <col min="5685" max="5685" width="7.42578125" bestFit="1" customWidth="1"/>
    <col min="5686" max="5688" width="7.7109375" bestFit="1" customWidth="1"/>
    <col min="5689" max="5690" width="4.7109375" customWidth="1"/>
    <col min="5691" max="5691" width="5.42578125" customWidth="1"/>
    <col min="5692" max="5693" width="4.7109375" customWidth="1"/>
    <col min="5694" max="5694" width="5.7109375" bestFit="1" customWidth="1"/>
    <col min="5695" max="5695" width="4.42578125" customWidth="1"/>
    <col min="5696" max="5696" width="5.42578125" customWidth="1"/>
    <col min="5697" max="5698" width="4.7109375" customWidth="1"/>
    <col min="5699" max="5699" width="5.85546875" customWidth="1"/>
    <col min="5700" max="5700" width="5.7109375" bestFit="1" customWidth="1"/>
    <col min="5701" max="5703" width="4.7109375" customWidth="1"/>
    <col min="5704" max="5704" width="5.5703125" customWidth="1"/>
    <col min="5705" max="5705" width="4.85546875" bestFit="1" customWidth="1"/>
    <col min="5706" max="5716" width="4.7109375" customWidth="1"/>
    <col min="5717" max="5717" width="9.85546875" bestFit="1" customWidth="1"/>
    <col min="5718" max="5718" width="5.7109375" customWidth="1"/>
    <col min="5719" max="5719" width="10.28515625" bestFit="1" customWidth="1"/>
    <col min="5889" max="5889" width="27.42578125" customWidth="1"/>
    <col min="5890" max="5890" width="5.7109375" bestFit="1" customWidth="1"/>
    <col min="5891" max="5891" width="6.85546875" customWidth="1"/>
    <col min="5892" max="5892" width="4.85546875" bestFit="1" customWidth="1"/>
    <col min="5893" max="5893" width="6.5703125" bestFit="1" customWidth="1"/>
    <col min="5894" max="5894" width="7.85546875" bestFit="1" customWidth="1"/>
    <col min="5895" max="5895" width="6.5703125" bestFit="1" customWidth="1"/>
    <col min="5896" max="5896" width="9.7109375" bestFit="1" customWidth="1"/>
    <col min="5897" max="5897" width="9.7109375" customWidth="1"/>
    <col min="5898" max="5898" width="5.7109375" bestFit="1" customWidth="1"/>
    <col min="5899" max="5899" width="6.5703125" bestFit="1" customWidth="1"/>
    <col min="5900" max="5900" width="4.7109375" customWidth="1"/>
    <col min="5901" max="5901" width="5.7109375" bestFit="1" customWidth="1"/>
    <col min="5902" max="5903" width="5.7109375" customWidth="1"/>
    <col min="5904" max="5904" width="5.7109375" bestFit="1" customWidth="1"/>
    <col min="5905" max="5905" width="4.85546875" bestFit="1" customWidth="1"/>
    <col min="5906" max="5906" width="5.7109375" bestFit="1" customWidth="1"/>
    <col min="5907" max="5907" width="5.7109375" customWidth="1"/>
    <col min="5908" max="5910" width="4.85546875" bestFit="1" customWidth="1"/>
    <col min="5911" max="5911" width="7.85546875" bestFit="1" customWidth="1"/>
    <col min="5912" max="5912" width="5.7109375" bestFit="1" customWidth="1"/>
    <col min="5913" max="5917" width="5.7109375" customWidth="1"/>
    <col min="5918" max="5918" width="4.7109375" customWidth="1"/>
    <col min="5919" max="5919" width="6.5703125" bestFit="1" customWidth="1"/>
    <col min="5920" max="5920" width="6.140625" bestFit="1" customWidth="1"/>
    <col min="5921" max="5921" width="4.7109375" customWidth="1"/>
    <col min="5922" max="5922" width="6.5703125" bestFit="1" customWidth="1"/>
    <col min="5923" max="5923" width="5.7109375" bestFit="1" customWidth="1"/>
    <col min="5924" max="5924" width="4.85546875" bestFit="1" customWidth="1"/>
    <col min="5925" max="5925" width="6.42578125" customWidth="1"/>
    <col min="5926" max="5926" width="5.7109375" bestFit="1" customWidth="1"/>
    <col min="5927" max="5927" width="6.5703125" bestFit="1" customWidth="1"/>
    <col min="5928" max="5929" width="5.7109375" bestFit="1" customWidth="1"/>
    <col min="5930" max="5930" width="4.85546875" bestFit="1" customWidth="1"/>
    <col min="5931" max="5931" width="5.7109375" bestFit="1" customWidth="1"/>
    <col min="5932" max="5932" width="4.85546875" bestFit="1" customWidth="1"/>
    <col min="5933" max="5934" width="5.7109375" bestFit="1" customWidth="1"/>
    <col min="5935" max="5935" width="5.42578125" customWidth="1"/>
    <col min="5936" max="5937" width="4.7109375" customWidth="1"/>
    <col min="5938" max="5940" width="7.7109375" bestFit="1" customWidth="1"/>
    <col min="5941" max="5941" width="7.42578125" bestFit="1" customWidth="1"/>
    <col min="5942" max="5944" width="7.7109375" bestFit="1" customWidth="1"/>
    <col min="5945" max="5946" width="4.7109375" customWidth="1"/>
    <col min="5947" max="5947" width="5.42578125" customWidth="1"/>
    <col min="5948" max="5949" width="4.7109375" customWidth="1"/>
    <col min="5950" max="5950" width="5.7109375" bestFit="1" customWidth="1"/>
    <col min="5951" max="5951" width="4.42578125" customWidth="1"/>
    <col min="5952" max="5952" width="5.42578125" customWidth="1"/>
    <col min="5953" max="5954" width="4.7109375" customWidth="1"/>
    <col min="5955" max="5955" width="5.85546875" customWidth="1"/>
    <col min="5956" max="5956" width="5.7109375" bestFit="1" customWidth="1"/>
    <col min="5957" max="5959" width="4.7109375" customWidth="1"/>
    <col min="5960" max="5960" width="5.5703125" customWidth="1"/>
    <col min="5961" max="5961" width="4.85546875" bestFit="1" customWidth="1"/>
    <col min="5962" max="5972" width="4.7109375" customWidth="1"/>
    <col min="5973" max="5973" width="9.85546875" bestFit="1" customWidth="1"/>
    <col min="5974" max="5974" width="5.7109375" customWidth="1"/>
    <col min="5975" max="5975" width="10.28515625" bestFit="1" customWidth="1"/>
    <col min="6145" max="6145" width="27.42578125" customWidth="1"/>
    <col min="6146" max="6146" width="5.7109375" bestFit="1" customWidth="1"/>
    <col min="6147" max="6147" width="6.85546875" customWidth="1"/>
    <col min="6148" max="6148" width="4.85546875" bestFit="1" customWidth="1"/>
    <col min="6149" max="6149" width="6.5703125" bestFit="1" customWidth="1"/>
    <col min="6150" max="6150" width="7.85546875" bestFit="1" customWidth="1"/>
    <col min="6151" max="6151" width="6.5703125" bestFit="1" customWidth="1"/>
    <col min="6152" max="6152" width="9.7109375" bestFit="1" customWidth="1"/>
    <col min="6153" max="6153" width="9.7109375" customWidth="1"/>
    <col min="6154" max="6154" width="5.7109375" bestFit="1" customWidth="1"/>
    <col min="6155" max="6155" width="6.5703125" bestFit="1" customWidth="1"/>
    <col min="6156" max="6156" width="4.7109375" customWidth="1"/>
    <col min="6157" max="6157" width="5.7109375" bestFit="1" customWidth="1"/>
    <col min="6158" max="6159" width="5.7109375" customWidth="1"/>
    <col min="6160" max="6160" width="5.7109375" bestFit="1" customWidth="1"/>
    <col min="6161" max="6161" width="4.85546875" bestFit="1" customWidth="1"/>
    <col min="6162" max="6162" width="5.7109375" bestFit="1" customWidth="1"/>
    <col min="6163" max="6163" width="5.7109375" customWidth="1"/>
    <col min="6164" max="6166" width="4.85546875" bestFit="1" customWidth="1"/>
    <col min="6167" max="6167" width="7.85546875" bestFit="1" customWidth="1"/>
    <col min="6168" max="6168" width="5.7109375" bestFit="1" customWidth="1"/>
    <col min="6169" max="6173" width="5.7109375" customWidth="1"/>
    <col min="6174" max="6174" width="4.7109375" customWidth="1"/>
    <col min="6175" max="6175" width="6.5703125" bestFit="1" customWidth="1"/>
    <col min="6176" max="6176" width="6.140625" bestFit="1" customWidth="1"/>
    <col min="6177" max="6177" width="4.7109375" customWidth="1"/>
    <col min="6178" max="6178" width="6.5703125" bestFit="1" customWidth="1"/>
    <col min="6179" max="6179" width="5.7109375" bestFit="1" customWidth="1"/>
    <col min="6180" max="6180" width="4.85546875" bestFit="1" customWidth="1"/>
    <col min="6181" max="6181" width="6.42578125" customWidth="1"/>
    <col min="6182" max="6182" width="5.7109375" bestFit="1" customWidth="1"/>
    <col min="6183" max="6183" width="6.5703125" bestFit="1" customWidth="1"/>
    <col min="6184" max="6185" width="5.7109375" bestFit="1" customWidth="1"/>
    <col min="6186" max="6186" width="4.85546875" bestFit="1" customWidth="1"/>
    <col min="6187" max="6187" width="5.7109375" bestFit="1" customWidth="1"/>
    <col min="6188" max="6188" width="4.85546875" bestFit="1" customWidth="1"/>
    <col min="6189" max="6190" width="5.7109375" bestFit="1" customWidth="1"/>
    <col min="6191" max="6191" width="5.42578125" customWidth="1"/>
    <col min="6192" max="6193" width="4.7109375" customWidth="1"/>
    <col min="6194" max="6196" width="7.7109375" bestFit="1" customWidth="1"/>
    <col min="6197" max="6197" width="7.42578125" bestFit="1" customWidth="1"/>
    <col min="6198" max="6200" width="7.7109375" bestFit="1" customWidth="1"/>
    <col min="6201" max="6202" width="4.7109375" customWidth="1"/>
    <col min="6203" max="6203" width="5.42578125" customWidth="1"/>
    <col min="6204" max="6205" width="4.7109375" customWidth="1"/>
    <col min="6206" max="6206" width="5.7109375" bestFit="1" customWidth="1"/>
    <col min="6207" max="6207" width="4.42578125" customWidth="1"/>
    <col min="6208" max="6208" width="5.42578125" customWidth="1"/>
    <col min="6209" max="6210" width="4.7109375" customWidth="1"/>
    <col min="6211" max="6211" width="5.85546875" customWidth="1"/>
    <col min="6212" max="6212" width="5.7109375" bestFit="1" customWidth="1"/>
    <col min="6213" max="6215" width="4.7109375" customWidth="1"/>
    <col min="6216" max="6216" width="5.5703125" customWidth="1"/>
    <col min="6217" max="6217" width="4.85546875" bestFit="1" customWidth="1"/>
    <col min="6218" max="6228" width="4.7109375" customWidth="1"/>
    <col min="6229" max="6229" width="9.85546875" bestFit="1" customWidth="1"/>
    <col min="6230" max="6230" width="5.7109375" customWidth="1"/>
    <col min="6231" max="6231" width="10.28515625" bestFit="1" customWidth="1"/>
    <col min="6401" max="6401" width="27.42578125" customWidth="1"/>
    <col min="6402" max="6402" width="5.7109375" bestFit="1" customWidth="1"/>
    <col min="6403" max="6403" width="6.85546875" customWidth="1"/>
    <col min="6404" max="6404" width="4.85546875" bestFit="1" customWidth="1"/>
    <col min="6405" max="6405" width="6.5703125" bestFit="1" customWidth="1"/>
    <col min="6406" max="6406" width="7.85546875" bestFit="1" customWidth="1"/>
    <col min="6407" max="6407" width="6.5703125" bestFit="1" customWidth="1"/>
    <col min="6408" max="6408" width="9.7109375" bestFit="1" customWidth="1"/>
    <col min="6409" max="6409" width="9.7109375" customWidth="1"/>
    <col min="6410" max="6410" width="5.7109375" bestFit="1" customWidth="1"/>
    <col min="6411" max="6411" width="6.5703125" bestFit="1" customWidth="1"/>
    <col min="6412" max="6412" width="4.7109375" customWidth="1"/>
    <col min="6413" max="6413" width="5.7109375" bestFit="1" customWidth="1"/>
    <col min="6414" max="6415" width="5.7109375" customWidth="1"/>
    <col min="6416" max="6416" width="5.7109375" bestFit="1" customWidth="1"/>
    <col min="6417" max="6417" width="4.85546875" bestFit="1" customWidth="1"/>
    <col min="6418" max="6418" width="5.7109375" bestFit="1" customWidth="1"/>
    <col min="6419" max="6419" width="5.7109375" customWidth="1"/>
    <col min="6420" max="6422" width="4.85546875" bestFit="1" customWidth="1"/>
    <col min="6423" max="6423" width="7.85546875" bestFit="1" customWidth="1"/>
    <col min="6424" max="6424" width="5.7109375" bestFit="1" customWidth="1"/>
    <col min="6425" max="6429" width="5.7109375" customWidth="1"/>
    <col min="6430" max="6430" width="4.7109375" customWidth="1"/>
    <col min="6431" max="6431" width="6.5703125" bestFit="1" customWidth="1"/>
    <col min="6432" max="6432" width="6.140625" bestFit="1" customWidth="1"/>
    <col min="6433" max="6433" width="4.7109375" customWidth="1"/>
    <col min="6434" max="6434" width="6.5703125" bestFit="1" customWidth="1"/>
    <col min="6435" max="6435" width="5.7109375" bestFit="1" customWidth="1"/>
    <col min="6436" max="6436" width="4.85546875" bestFit="1" customWidth="1"/>
    <col min="6437" max="6437" width="6.42578125" customWidth="1"/>
    <col min="6438" max="6438" width="5.7109375" bestFit="1" customWidth="1"/>
    <col min="6439" max="6439" width="6.5703125" bestFit="1" customWidth="1"/>
    <col min="6440" max="6441" width="5.7109375" bestFit="1" customWidth="1"/>
    <col min="6442" max="6442" width="4.85546875" bestFit="1" customWidth="1"/>
    <col min="6443" max="6443" width="5.7109375" bestFit="1" customWidth="1"/>
    <col min="6444" max="6444" width="4.85546875" bestFit="1" customWidth="1"/>
    <col min="6445" max="6446" width="5.7109375" bestFit="1" customWidth="1"/>
    <col min="6447" max="6447" width="5.42578125" customWidth="1"/>
    <col min="6448" max="6449" width="4.7109375" customWidth="1"/>
    <col min="6450" max="6452" width="7.7109375" bestFit="1" customWidth="1"/>
    <col min="6453" max="6453" width="7.42578125" bestFit="1" customWidth="1"/>
    <col min="6454" max="6456" width="7.7109375" bestFit="1" customWidth="1"/>
    <col min="6457" max="6458" width="4.7109375" customWidth="1"/>
    <col min="6459" max="6459" width="5.42578125" customWidth="1"/>
    <col min="6460" max="6461" width="4.7109375" customWidth="1"/>
    <col min="6462" max="6462" width="5.7109375" bestFit="1" customWidth="1"/>
    <col min="6463" max="6463" width="4.42578125" customWidth="1"/>
    <col min="6464" max="6464" width="5.42578125" customWidth="1"/>
    <col min="6465" max="6466" width="4.7109375" customWidth="1"/>
    <col min="6467" max="6467" width="5.85546875" customWidth="1"/>
    <col min="6468" max="6468" width="5.7109375" bestFit="1" customWidth="1"/>
    <col min="6469" max="6471" width="4.7109375" customWidth="1"/>
    <col min="6472" max="6472" width="5.5703125" customWidth="1"/>
    <col min="6473" max="6473" width="4.85546875" bestFit="1" customWidth="1"/>
    <col min="6474" max="6484" width="4.7109375" customWidth="1"/>
    <col min="6485" max="6485" width="9.85546875" bestFit="1" customWidth="1"/>
    <col min="6486" max="6486" width="5.7109375" customWidth="1"/>
    <col min="6487" max="6487" width="10.28515625" bestFit="1" customWidth="1"/>
    <col min="6657" max="6657" width="27.42578125" customWidth="1"/>
    <col min="6658" max="6658" width="5.7109375" bestFit="1" customWidth="1"/>
    <col min="6659" max="6659" width="6.85546875" customWidth="1"/>
    <col min="6660" max="6660" width="4.85546875" bestFit="1" customWidth="1"/>
    <col min="6661" max="6661" width="6.5703125" bestFit="1" customWidth="1"/>
    <col min="6662" max="6662" width="7.85546875" bestFit="1" customWidth="1"/>
    <col min="6663" max="6663" width="6.5703125" bestFit="1" customWidth="1"/>
    <col min="6664" max="6664" width="9.7109375" bestFit="1" customWidth="1"/>
    <col min="6665" max="6665" width="9.7109375" customWidth="1"/>
    <col min="6666" max="6666" width="5.7109375" bestFit="1" customWidth="1"/>
    <col min="6667" max="6667" width="6.5703125" bestFit="1" customWidth="1"/>
    <col min="6668" max="6668" width="4.7109375" customWidth="1"/>
    <col min="6669" max="6669" width="5.7109375" bestFit="1" customWidth="1"/>
    <col min="6670" max="6671" width="5.7109375" customWidth="1"/>
    <col min="6672" max="6672" width="5.7109375" bestFit="1" customWidth="1"/>
    <col min="6673" max="6673" width="4.85546875" bestFit="1" customWidth="1"/>
    <col min="6674" max="6674" width="5.7109375" bestFit="1" customWidth="1"/>
    <col min="6675" max="6675" width="5.7109375" customWidth="1"/>
    <col min="6676" max="6678" width="4.85546875" bestFit="1" customWidth="1"/>
    <col min="6679" max="6679" width="7.85546875" bestFit="1" customWidth="1"/>
    <col min="6680" max="6680" width="5.7109375" bestFit="1" customWidth="1"/>
    <col min="6681" max="6685" width="5.7109375" customWidth="1"/>
    <col min="6686" max="6686" width="4.7109375" customWidth="1"/>
    <col min="6687" max="6687" width="6.5703125" bestFit="1" customWidth="1"/>
    <col min="6688" max="6688" width="6.140625" bestFit="1" customWidth="1"/>
    <col min="6689" max="6689" width="4.7109375" customWidth="1"/>
    <col min="6690" max="6690" width="6.5703125" bestFit="1" customWidth="1"/>
    <col min="6691" max="6691" width="5.7109375" bestFit="1" customWidth="1"/>
    <col min="6692" max="6692" width="4.85546875" bestFit="1" customWidth="1"/>
    <col min="6693" max="6693" width="6.42578125" customWidth="1"/>
    <col min="6694" max="6694" width="5.7109375" bestFit="1" customWidth="1"/>
    <col min="6695" max="6695" width="6.5703125" bestFit="1" customWidth="1"/>
    <col min="6696" max="6697" width="5.7109375" bestFit="1" customWidth="1"/>
    <col min="6698" max="6698" width="4.85546875" bestFit="1" customWidth="1"/>
    <col min="6699" max="6699" width="5.7109375" bestFit="1" customWidth="1"/>
    <col min="6700" max="6700" width="4.85546875" bestFit="1" customWidth="1"/>
    <col min="6701" max="6702" width="5.7109375" bestFit="1" customWidth="1"/>
    <col min="6703" max="6703" width="5.42578125" customWidth="1"/>
    <col min="6704" max="6705" width="4.7109375" customWidth="1"/>
    <col min="6706" max="6708" width="7.7109375" bestFit="1" customWidth="1"/>
    <col min="6709" max="6709" width="7.42578125" bestFit="1" customWidth="1"/>
    <col min="6710" max="6712" width="7.7109375" bestFit="1" customWidth="1"/>
    <col min="6713" max="6714" width="4.7109375" customWidth="1"/>
    <col min="6715" max="6715" width="5.42578125" customWidth="1"/>
    <col min="6716" max="6717" width="4.7109375" customWidth="1"/>
    <col min="6718" max="6718" width="5.7109375" bestFit="1" customWidth="1"/>
    <col min="6719" max="6719" width="4.42578125" customWidth="1"/>
    <col min="6720" max="6720" width="5.42578125" customWidth="1"/>
    <col min="6721" max="6722" width="4.7109375" customWidth="1"/>
    <col min="6723" max="6723" width="5.85546875" customWidth="1"/>
    <col min="6724" max="6724" width="5.7109375" bestFit="1" customWidth="1"/>
    <col min="6725" max="6727" width="4.7109375" customWidth="1"/>
    <col min="6728" max="6728" width="5.5703125" customWidth="1"/>
    <col min="6729" max="6729" width="4.85546875" bestFit="1" customWidth="1"/>
    <col min="6730" max="6740" width="4.7109375" customWidth="1"/>
    <col min="6741" max="6741" width="9.85546875" bestFit="1" customWidth="1"/>
    <col min="6742" max="6742" width="5.7109375" customWidth="1"/>
    <col min="6743" max="6743" width="10.28515625" bestFit="1" customWidth="1"/>
    <col min="6913" max="6913" width="27.42578125" customWidth="1"/>
    <col min="6914" max="6914" width="5.7109375" bestFit="1" customWidth="1"/>
    <col min="6915" max="6915" width="6.85546875" customWidth="1"/>
    <col min="6916" max="6916" width="4.85546875" bestFit="1" customWidth="1"/>
    <col min="6917" max="6917" width="6.5703125" bestFit="1" customWidth="1"/>
    <col min="6918" max="6918" width="7.85546875" bestFit="1" customWidth="1"/>
    <col min="6919" max="6919" width="6.5703125" bestFit="1" customWidth="1"/>
    <col min="6920" max="6920" width="9.7109375" bestFit="1" customWidth="1"/>
    <col min="6921" max="6921" width="9.7109375" customWidth="1"/>
    <col min="6922" max="6922" width="5.7109375" bestFit="1" customWidth="1"/>
    <col min="6923" max="6923" width="6.5703125" bestFit="1" customWidth="1"/>
    <col min="6924" max="6924" width="4.7109375" customWidth="1"/>
    <col min="6925" max="6925" width="5.7109375" bestFit="1" customWidth="1"/>
    <col min="6926" max="6927" width="5.7109375" customWidth="1"/>
    <col min="6928" max="6928" width="5.7109375" bestFit="1" customWidth="1"/>
    <col min="6929" max="6929" width="4.85546875" bestFit="1" customWidth="1"/>
    <col min="6930" max="6930" width="5.7109375" bestFit="1" customWidth="1"/>
    <col min="6931" max="6931" width="5.7109375" customWidth="1"/>
    <col min="6932" max="6934" width="4.85546875" bestFit="1" customWidth="1"/>
    <col min="6935" max="6935" width="7.85546875" bestFit="1" customWidth="1"/>
    <col min="6936" max="6936" width="5.7109375" bestFit="1" customWidth="1"/>
    <col min="6937" max="6941" width="5.7109375" customWidth="1"/>
    <col min="6942" max="6942" width="4.7109375" customWidth="1"/>
    <col min="6943" max="6943" width="6.5703125" bestFit="1" customWidth="1"/>
    <col min="6944" max="6944" width="6.140625" bestFit="1" customWidth="1"/>
    <col min="6945" max="6945" width="4.7109375" customWidth="1"/>
    <col min="6946" max="6946" width="6.5703125" bestFit="1" customWidth="1"/>
    <col min="6947" max="6947" width="5.7109375" bestFit="1" customWidth="1"/>
    <col min="6948" max="6948" width="4.85546875" bestFit="1" customWidth="1"/>
    <col min="6949" max="6949" width="6.42578125" customWidth="1"/>
    <col min="6950" max="6950" width="5.7109375" bestFit="1" customWidth="1"/>
    <col min="6951" max="6951" width="6.5703125" bestFit="1" customWidth="1"/>
    <col min="6952" max="6953" width="5.7109375" bestFit="1" customWidth="1"/>
    <col min="6954" max="6954" width="4.85546875" bestFit="1" customWidth="1"/>
    <col min="6955" max="6955" width="5.7109375" bestFit="1" customWidth="1"/>
    <col min="6956" max="6956" width="4.85546875" bestFit="1" customWidth="1"/>
    <col min="6957" max="6958" width="5.7109375" bestFit="1" customWidth="1"/>
    <col min="6959" max="6959" width="5.42578125" customWidth="1"/>
    <col min="6960" max="6961" width="4.7109375" customWidth="1"/>
    <col min="6962" max="6964" width="7.7109375" bestFit="1" customWidth="1"/>
    <col min="6965" max="6965" width="7.42578125" bestFit="1" customWidth="1"/>
    <col min="6966" max="6968" width="7.7109375" bestFit="1" customWidth="1"/>
    <col min="6969" max="6970" width="4.7109375" customWidth="1"/>
    <col min="6971" max="6971" width="5.42578125" customWidth="1"/>
    <col min="6972" max="6973" width="4.7109375" customWidth="1"/>
    <col min="6974" max="6974" width="5.7109375" bestFit="1" customWidth="1"/>
    <col min="6975" max="6975" width="4.42578125" customWidth="1"/>
    <col min="6976" max="6976" width="5.42578125" customWidth="1"/>
    <col min="6977" max="6978" width="4.7109375" customWidth="1"/>
    <col min="6979" max="6979" width="5.85546875" customWidth="1"/>
    <col min="6980" max="6980" width="5.7109375" bestFit="1" customWidth="1"/>
    <col min="6981" max="6983" width="4.7109375" customWidth="1"/>
    <col min="6984" max="6984" width="5.5703125" customWidth="1"/>
    <col min="6985" max="6985" width="4.85546875" bestFit="1" customWidth="1"/>
    <col min="6986" max="6996" width="4.7109375" customWidth="1"/>
    <col min="6997" max="6997" width="9.85546875" bestFit="1" customWidth="1"/>
    <col min="6998" max="6998" width="5.7109375" customWidth="1"/>
    <col min="6999" max="6999" width="10.28515625" bestFit="1" customWidth="1"/>
    <col min="7169" max="7169" width="27.42578125" customWidth="1"/>
    <col min="7170" max="7170" width="5.7109375" bestFit="1" customWidth="1"/>
    <col min="7171" max="7171" width="6.85546875" customWidth="1"/>
    <col min="7172" max="7172" width="4.85546875" bestFit="1" customWidth="1"/>
    <col min="7173" max="7173" width="6.5703125" bestFit="1" customWidth="1"/>
    <col min="7174" max="7174" width="7.85546875" bestFit="1" customWidth="1"/>
    <col min="7175" max="7175" width="6.5703125" bestFit="1" customWidth="1"/>
    <col min="7176" max="7176" width="9.7109375" bestFit="1" customWidth="1"/>
    <col min="7177" max="7177" width="9.7109375" customWidth="1"/>
    <col min="7178" max="7178" width="5.7109375" bestFit="1" customWidth="1"/>
    <col min="7179" max="7179" width="6.5703125" bestFit="1" customWidth="1"/>
    <col min="7180" max="7180" width="4.7109375" customWidth="1"/>
    <col min="7181" max="7181" width="5.7109375" bestFit="1" customWidth="1"/>
    <col min="7182" max="7183" width="5.7109375" customWidth="1"/>
    <col min="7184" max="7184" width="5.7109375" bestFit="1" customWidth="1"/>
    <col min="7185" max="7185" width="4.85546875" bestFit="1" customWidth="1"/>
    <col min="7186" max="7186" width="5.7109375" bestFit="1" customWidth="1"/>
    <col min="7187" max="7187" width="5.7109375" customWidth="1"/>
    <col min="7188" max="7190" width="4.85546875" bestFit="1" customWidth="1"/>
    <col min="7191" max="7191" width="7.85546875" bestFit="1" customWidth="1"/>
    <col min="7192" max="7192" width="5.7109375" bestFit="1" customWidth="1"/>
    <col min="7193" max="7197" width="5.7109375" customWidth="1"/>
    <col min="7198" max="7198" width="4.7109375" customWidth="1"/>
    <col min="7199" max="7199" width="6.5703125" bestFit="1" customWidth="1"/>
    <col min="7200" max="7200" width="6.140625" bestFit="1" customWidth="1"/>
    <col min="7201" max="7201" width="4.7109375" customWidth="1"/>
    <col min="7202" max="7202" width="6.5703125" bestFit="1" customWidth="1"/>
    <col min="7203" max="7203" width="5.7109375" bestFit="1" customWidth="1"/>
    <col min="7204" max="7204" width="4.85546875" bestFit="1" customWidth="1"/>
    <col min="7205" max="7205" width="6.42578125" customWidth="1"/>
    <col min="7206" max="7206" width="5.7109375" bestFit="1" customWidth="1"/>
    <col min="7207" max="7207" width="6.5703125" bestFit="1" customWidth="1"/>
    <col min="7208" max="7209" width="5.7109375" bestFit="1" customWidth="1"/>
    <col min="7210" max="7210" width="4.85546875" bestFit="1" customWidth="1"/>
    <col min="7211" max="7211" width="5.7109375" bestFit="1" customWidth="1"/>
    <col min="7212" max="7212" width="4.85546875" bestFit="1" customWidth="1"/>
    <col min="7213" max="7214" width="5.7109375" bestFit="1" customWidth="1"/>
    <col min="7215" max="7215" width="5.42578125" customWidth="1"/>
    <col min="7216" max="7217" width="4.7109375" customWidth="1"/>
    <col min="7218" max="7220" width="7.7109375" bestFit="1" customWidth="1"/>
    <col min="7221" max="7221" width="7.42578125" bestFit="1" customWidth="1"/>
    <col min="7222" max="7224" width="7.7109375" bestFit="1" customWidth="1"/>
    <col min="7225" max="7226" width="4.7109375" customWidth="1"/>
    <col min="7227" max="7227" width="5.42578125" customWidth="1"/>
    <col min="7228" max="7229" width="4.7109375" customWidth="1"/>
    <col min="7230" max="7230" width="5.7109375" bestFit="1" customWidth="1"/>
    <col min="7231" max="7231" width="4.42578125" customWidth="1"/>
    <col min="7232" max="7232" width="5.42578125" customWidth="1"/>
    <col min="7233" max="7234" width="4.7109375" customWidth="1"/>
    <col min="7235" max="7235" width="5.85546875" customWidth="1"/>
    <col min="7236" max="7236" width="5.7109375" bestFit="1" customWidth="1"/>
    <col min="7237" max="7239" width="4.7109375" customWidth="1"/>
    <col min="7240" max="7240" width="5.5703125" customWidth="1"/>
    <col min="7241" max="7241" width="4.85546875" bestFit="1" customWidth="1"/>
    <col min="7242" max="7252" width="4.7109375" customWidth="1"/>
    <col min="7253" max="7253" width="9.85546875" bestFit="1" customWidth="1"/>
    <col min="7254" max="7254" width="5.7109375" customWidth="1"/>
    <col min="7255" max="7255" width="10.28515625" bestFit="1" customWidth="1"/>
    <col min="7425" max="7425" width="27.42578125" customWidth="1"/>
    <col min="7426" max="7426" width="5.7109375" bestFit="1" customWidth="1"/>
    <col min="7427" max="7427" width="6.85546875" customWidth="1"/>
    <col min="7428" max="7428" width="4.85546875" bestFit="1" customWidth="1"/>
    <col min="7429" max="7429" width="6.5703125" bestFit="1" customWidth="1"/>
    <col min="7430" max="7430" width="7.85546875" bestFit="1" customWidth="1"/>
    <col min="7431" max="7431" width="6.5703125" bestFit="1" customWidth="1"/>
    <col min="7432" max="7432" width="9.7109375" bestFit="1" customWidth="1"/>
    <col min="7433" max="7433" width="9.7109375" customWidth="1"/>
    <col min="7434" max="7434" width="5.7109375" bestFit="1" customWidth="1"/>
    <col min="7435" max="7435" width="6.5703125" bestFit="1" customWidth="1"/>
    <col min="7436" max="7436" width="4.7109375" customWidth="1"/>
    <col min="7437" max="7437" width="5.7109375" bestFit="1" customWidth="1"/>
    <col min="7438" max="7439" width="5.7109375" customWidth="1"/>
    <col min="7440" max="7440" width="5.7109375" bestFit="1" customWidth="1"/>
    <col min="7441" max="7441" width="4.85546875" bestFit="1" customWidth="1"/>
    <col min="7442" max="7442" width="5.7109375" bestFit="1" customWidth="1"/>
    <col min="7443" max="7443" width="5.7109375" customWidth="1"/>
    <col min="7444" max="7446" width="4.85546875" bestFit="1" customWidth="1"/>
    <col min="7447" max="7447" width="7.85546875" bestFit="1" customWidth="1"/>
    <col min="7448" max="7448" width="5.7109375" bestFit="1" customWidth="1"/>
    <col min="7449" max="7453" width="5.7109375" customWidth="1"/>
    <col min="7454" max="7454" width="4.7109375" customWidth="1"/>
    <col min="7455" max="7455" width="6.5703125" bestFit="1" customWidth="1"/>
    <col min="7456" max="7456" width="6.140625" bestFit="1" customWidth="1"/>
    <col min="7457" max="7457" width="4.7109375" customWidth="1"/>
    <col min="7458" max="7458" width="6.5703125" bestFit="1" customWidth="1"/>
    <col min="7459" max="7459" width="5.7109375" bestFit="1" customWidth="1"/>
    <col min="7460" max="7460" width="4.85546875" bestFit="1" customWidth="1"/>
    <col min="7461" max="7461" width="6.42578125" customWidth="1"/>
    <col min="7462" max="7462" width="5.7109375" bestFit="1" customWidth="1"/>
    <col min="7463" max="7463" width="6.5703125" bestFit="1" customWidth="1"/>
    <col min="7464" max="7465" width="5.7109375" bestFit="1" customWidth="1"/>
    <col min="7466" max="7466" width="4.85546875" bestFit="1" customWidth="1"/>
    <col min="7467" max="7467" width="5.7109375" bestFit="1" customWidth="1"/>
    <col min="7468" max="7468" width="4.85546875" bestFit="1" customWidth="1"/>
    <col min="7469" max="7470" width="5.7109375" bestFit="1" customWidth="1"/>
    <col min="7471" max="7471" width="5.42578125" customWidth="1"/>
    <col min="7472" max="7473" width="4.7109375" customWidth="1"/>
    <col min="7474" max="7476" width="7.7109375" bestFit="1" customWidth="1"/>
    <col min="7477" max="7477" width="7.42578125" bestFit="1" customWidth="1"/>
    <col min="7478" max="7480" width="7.7109375" bestFit="1" customWidth="1"/>
    <col min="7481" max="7482" width="4.7109375" customWidth="1"/>
    <col min="7483" max="7483" width="5.42578125" customWidth="1"/>
    <col min="7484" max="7485" width="4.7109375" customWidth="1"/>
    <col min="7486" max="7486" width="5.7109375" bestFit="1" customWidth="1"/>
    <col min="7487" max="7487" width="4.42578125" customWidth="1"/>
    <col min="7488" max="7488" width="5.42578125" customWidth="1"/>
    <col min="7489" max="7490" width="4.7109375" customWidth="1"/>
    <col min="7491" max="7491" width="5.85546875" customWidth="1"/>
    <col min="7492" max="7492" width="5.7109375" bestFit="1" customWidth="1"/>
    <col min="7493" max="7495" width="4.7109375" customWidth="1"/>
    <col min="7496" max="7496" width="5.5703125" customWidth="1"/>
    <col min="7497" max="7497" width="4.85546875" bestFit="1" customWidth="1"/>
    <col min="7498" max="7508" width="4.7109375" customWidth="1"/>
    <col min="7509" max="7509" width="9.85546875" bestFit="1" customWidth="1"/>
    <col min="7510" max="7510" width="5.7109375" customWidth="1"/>
    <col min="7511" max="7511" width="10.28515625" bestFit="1" customWidth="1"/>
    <col min="7681" max="7681" width="27.42578125" customWidth="1"/>
    <col min="7682" max="7682" width="5.7109375" bestFit="1" customWidth="1"/>
    <col min="7683" max="7683" width="6.85546875" customWidth="1"/>
    <col min="7684" max="7684" width="4.85546875" bestFit="1" customWidth="1"/>
    <col min="7685" max="7685" width="6.5703125" bestFit="1" customWidth="1"/>
    <col min="7686" max="7686" width="7.85546875" bestFit="1" customWidth="1"/>
    <col min="7687" max="7687" width="6.5703125" bestFit="1" customWidth="1"/>
    <col min="7688" max="7688" width="9.7109375" bestFit="1" customWidth="1"/>
    <col min="7689" max="7689" width="9.7109375" customWidth="1"/>
    <col min="7690" max="7690" width="5.7109375" bestFit="1" customWidth="1"/>
    <col min="7691" max="7691" width="6.5703125" bestFit="1" customWidth="1"/>
    <col min="7692" max="7692" width="4.7109375" customWidth="1"/>
    <col min="7693" max="7693" width="5.7109375" bestFit="1" customWidth="1"/>
    <col min="7694" max="7695" width="5.7109375" customWidth="1"/>
    <col min="7696" max="7696" width="5.7109375" bestFit="1" customWidth="1"/>
    <col min="7697" max="7697" width="4.85546875" bestFit="1" customWidth="1"/>
    <col min="7698" max="7698" width="5.7109375" bestFit="1" customWidth="1"/>
    <col min="7699" max="7699" width="5.7109375" customWidth="1"/>
    <col min="7700" max="7702" width="4.85546875" bestFit="1" customWidth="1"/>
    <col min="7703" max="7703" width="7.85546875" bestFit="1" customWidth="1"/>
    <col min="7704" max="7704" width="5.7109375" bestFit="1" customWidth="1"/>
    <col min="7705" max="7709" width="5.7109375" customWidth="1"/>
    <col min="7710" max="7710" width="4.7109375" customWidth="1"/>
    <col min="7711" max="7711" width="6.5703125" bestFit="1" customWidth="1"/>
    <col min="7712" max="7712" width="6.140625" bestFit="1" customWidth="1"/>
    <col min="7713" max="7713" width="4.7109375" customWidth="1"/>
    <col min="7714" max="7714" width="6.5703125" bestFit="1" customWidth="1"/>
    <col min="7715" max="7715" width="5.7109375" bestFit="1" customWidth="1"/>
    <col min="7716" max="7716" width="4.85546875" bestFit="1" customWidth="1"/>
    <col min="7717" max="7717" width="6.42578125" customWidth="1"/>
    <col min="7718" max="7718" width="5.7109375" bestFit="1" customWidth="1"/>
    <col min="7719" max="7719" width="6.5703125" bestFit="1" customWidth="1"/>
    <col min="7720" max="7721" width="5.7109375" bestFit="1" customWidth="1"/>
    <col min="7722" max="7722" width="4.85546875" bestFit="1" customWidth="1"/>
    <col min="7723" max="7723" width="5.7109375" bestFit="1" customWidth="1"/>
    <col min="7724" max="7724" width="4.85546875" bestFit="1" customWidth="1"/>
    <col min="7725" max="7726" width="5.7109375" bestFit="1" customWidth="1"/>
    <col min="7727" max="7727" width="5.42578125" customWidth="1"/>
    <col min="7728" max="7729" width="4.7109375" customWidth="1"/>
    <col min="7730" max="7732" width="7.7109375" bestFit="1" customWidth="1"/>
    <col min="7733" max="7733" width="7.42578125" bestFit="1" customWidth="1"/>
    <col min="7734" max="7736" width="7.7109375" bestFit="1" customWidth="1"/>
    <col min="7737" max="7738" width="4.7109375" customWidth="1"/>
    <col min="7739" max="7739" width="5.42578125" customWidth="1"/>
    <col min="7740" max="7741" width="4.7109375" customWidth="1"/>
    <col min="7742" max="7742" width="5.7109375" bestFit="1" customWidth="1"/>
    <col min="7743" max="7743" width="4.42578125" customWidth="1"/>
    <col min="7744" max="7744" width="5.42578125" customWidth="1"/>
    <col min="7745" max="7746" width="4.7109375" customWidth="1"/>
    <col min="7747" max="7747" width="5.85546875" customWidth="1"/>
    <col min="7748" max="7748" width="5.7109375" bestFit="1" customWidth="1"/>
    <col min="7749" max="7751" width="4.7109375" customWidth="1"/>
    <col min="7752" max="7752" width="5.5703125" customWidth="1"/>
    <col min="7753" max="7753" width="4.85546875" bestFit="1" customWidth="1"/>
    <col min="7754" max="7764" width="4.7109375" customWidth="1"/>
    <col min="7765" max="7765" width="9.85546875" bestFit="1" customWidth="1"/>
    <col min="7766" max="7766" width="5.7109375" customWidth="1"/>
    <col min="7767" max="7767" width="10.28515625" bestFit="1" customWidth="1"/>
    <col min="7937" max="7937" width="27.42578125" customWidth="1"/>
    <col min="7938" max="7938" width="5.7109375" bestFit="1" customWidth="1"/>
    <col min="7939" max="7939" width="6.85546875" customWidth="1"/>
    <col min="7940" max="7940" width="4.85546875" bestFit="1" customWidth="1"/>
    <col min="7941" max="7941" width="6.5703125" bestFit="1" customWidth="1"/>
    <col min="7942" max="7942" width="7.85546875" bestFit="1" customWidth="1"/>
    <col min="7943" max="7943" width="6.5703125" bestFit="1" customWidth="1"/>
    <col min="7944" max="7944" width="9.7109375" bestFit="1" customWidth="1"/>
    <col min="7945" max="7945" width="9.7109375" customWidth="1"/>
    <col min="7946" max="7946" width="5.7109375" bestFit="1" customWidth="1"/>
    <col min="7947" max="7947" width="6.5703125" bestFit="1" customWidth="1"/>
    <col min="7948" max="7948" width="4.7109375" customWidth="1"/>
    <col min="7949" max="7949" width="5.7109375" bestFit="1" customWidth="1"/>
    <col min="7950" max="7951" width="5.7109375" customWidth="1"/>
    <col min="7952" max="7952" width="5.7109375" bestFit="1" customWidth="1"/>
    <col min="7953" max="7953" width="4.85546875" bestFit="1" customWidth="1"/>
    <col min="7954" max="7954" width="5.7109375" bestFit="1" customWidth="1"/>
    <col min="7955" max="7955" width="5.7109375" customWidth="1"/>
    <col min="7956" max="7958" width="4.85546875" bestFit="1" customWidth="1"/>
    <col min="7959" max="7959" width="7.85546875" bestFit="1" customWidth="1"/>
    <col min="7960" max="7960" width="5.7109375" bestFit="1" customWidth="1"/>
    <col min="7961" max="7965" width="5.7109375" customWidth="1"/>
    <col min="7966" max="7966" width="4.7109375" customWidth="1"/>
    <col min="7967" max="7967" width="6.5703125" bestFit="1" customWidth="1"/>
    <col min="7968" max="7968" width="6.140625" bestFit="1" customWidth="1"/>
    <col min="7969" max="7969" width="4.7109375" customWidth="1"/>
    <col min="7970" max="7970" width="6.5703125" bestFit="1" customWidth="1"/>
    <col min="7971" max="7971" width="5.7109375" bestFit="1" customWidth="1"/>
    <col min="7972" max="7972" width="4.85546875" bestFit="1" customWidth="1"/>
    <col min="7973" max="7973" width="6.42578125" customWidth="1"/>
    <col min="7974" max="7974" width="5.7109375" bestFit="1" customWidth="1"/>
    <col min="7975" max="7975" width="6.5703125" bestFit="1" customWidth="1"/>
    <col min="7976" max="7977" width="5.7109375" bestFit="1" customWidth="1"/>
    <col min="7978" max="7978" width="4.85546875" bestFit="1" customWidth="1"/>
    <col min="7979" max="7979" width="5.7109375" bestFit="1" customWidth="1"/>
    <col min="7980" max="7980" width="4.85546875" bestFit="1" customWidth="1"/>
    <col min="7981" max="7982" width="5.7109375" bestFit="1" customWidth="1"/>
    <col min="7983" max="7983" width="5.42578125" customWidth="1"/>
    <col min="7984" max="7985" width="4.7109375" customWidth="1"/>
    <col min="7986" max="7988" width="7.7109375" bestFit="1" customWidth="1"/>
    <col min="7989" max="7989" width="7.42578125" bestFit="1" customWidth="1"/>
    <col min="7990" max="7992" width="7.7109375" bestFit="1" customWidth="1"/>
    <col min="7993" max="7994" width="4.7109375" customWidth="1"/>
    <col min="7995" max="7995" width="5.42578125" customWidth="1"/>
    <col min="7996" max="7997" width="4.7109375" customWidth="1"/>
    <col min="7998" max="7998" width="5.7109375" bestFit="1" customWidth="1"/>
    <col min="7999" max="7999" width="4.42578125" customWidth="1"/>
    <col min="8000" max="8000" width="5.42578125" customWidth="1"/>
    <col min="8001" max="8002" width="4.7109375" customWidth="1"/>
    <col min="8003" max="8003" width="5.85546875" customWidth="1"/>
    <col min="8004" max="8004" width="5.7109375" bestFit="1" customWidth="1"/>
    <col min="8005" max="8007" width="4.7109375" customWidth="1"/>
    <col min="8008" max="8008" width="5.5703125" customWidth="1"/>
    <col min="8009" max="8009" width="4.85546875" bestFit="1" customWidth="1"/>
    <col min="8010" max="8020" width="4.7109375" customWidth="1"/>
    <col min="8021" max="8021" width="9.85546875" bestFit="1" customWidth="1"/>
    <col min="8022" max="8022" width="5.7109375" customWidth="1"/>
    <col min="8023" max="8023" width="10.28515625" bestFit="1" customWidth="1"/>
    <col min="8193" max="8193" width="27.42578125" customWidth="1"/>
    <col min="8194" max="8194" width="5.7109375" bestFit="1" customWidth="1"/>
    <col min="8195" max="8195" width="6.85546875" customWidth="1"/>
    <col min="8196" max="8196" width="4.85546875" bestFit="1" customWidth="1"/>
    <col min="8197" max="8197" width="6.5703125" bestFit="1" customWidth="1"/>
    <col min="8198" max="8198" width="7.85546875" bestFit="1" customWidth="1"/>
    <col min="8199" max="8199" width="6.5703125" bestFit="1" customWidth="1"/>
    <col min="8200" max="8200" width="9.7109375" bestFit="1" customWidth="1"/>
    <col min="8201" max="8201" width="9.7109375" customWidth="1"/>
    <col min="8202" max="8202" width="5.7109375" bestFit="1" customWidth="1"/>
    <col min="8203" max="8203" width="6.5703125" bestFit="1" customWidth="1"/>
    <col min="8204" max="8204" width="4.7109375" customWidth="1"/>
    <col min="8205" max="8205" width="5.7109375" bestFit="1" customWidth="1"/>
    <col min="8206" max="8207" width="5.7109375" customWidth="1"/>
    <col min="8208" max="8208" width="5.7109375" bestFit="1" customWidth="1"/>
    <col min="8209" max="8209" width="4.85546875" bestFit="1" customWidth="1"/>
    <col min="8210" max="8210" width="5.7109375" bestFit="1" customWidth="1"/>
    <col min="8211" max="8211" width="5.7109375" customWidth="1"/>
    <col min="8212" max="8214" width="4.85546875" bestFit="1" customWidth="1"/>
    <col min="8215" max="8215" width="7.85546875" bestFit="1" customWidth="1"/>
    <col min="8216" max="8216" width="5.7109375" bestFit="1" customWidth="1"/>
    <col min="8217" max="8221" width="5.7109375" customWidth="1"/>
    <col min="8222" max="8222" width="4.7109375" customWidth="1"/>
    <col min="8223" max="8223" width="6.5703125" bestFit="1" customWidth="1"/>
    <col min="8224" max="8224" width="6.140625" bestFit="1" customWidth="1"/>
    <col min="8225" max="8225" width="4.7109375" customWidth="1"/>
    <col min="8226" max="8226" width="6.5703125" bestFit="1" customWidth="1"/>
    <col min="8227" max="8227" width="5.7109375" bestFit="1" customWidth="1"/>
    <col min="8228" max="8228" width="4.85546875" bestFit="1" customWidth="1"/>
    <col min="8229" max="8229" width="6.42578125" customWidth="1"/>
    <col min="8230" max="8230" width="5.7109375" bestFit="1" customWidth="1"/>
    <col min="8231" max="8231" width="6.5703125" bestFit="1" customWidth="1"/>
    <col min="8232" max="8233" width="5.7109375" bestFit="1" customWidth="1"/>
    <col min="8234" max="8234" width="4.85546875" bestFit="1" customWidth="1"/>
    <col min="8235" max="8235" width="5.7109375" bestFit="1" customWidth="1"/>
    <col min="8236" max="8236" width="4.85546875" bestFit="1" customWidth="1"/>
    <col min="8237" max="8238" width="5.7109375" bestFit="1" customWidth="1"/>
    <col min="8239" max="8239" width="5.42578125" customWidth="1"/>
    <col min="8240" max="8241" width="4.7109375" customWidth="1"/>
    <col min="8242" max="8244" width="7.7109375" bestFit="1" customWidth="1"/>
    <col min="8245" max="8245" width="7.42578125" bestFit="1" customWidth="1"/>
    <col min="8246" max="8248" width="7.7109375" bestFit="1" customWidth="1"/>
    <col min="8249" max="8250" width="4.7109375" customWidth="1"/>
    <col min="8251" max="8251" width="5.42578125" customWidth="1"/>
    <col min="8252" max="8253" width="4.7109375" customWidth="1"/>
    <col min="8254" max="8254" width="5.7109375" bestFit="1" customWidth="1"/>
    <col min="8255" max="8255" width="4.42578125" customWidth="1"/>
    <col min="8256" max="8256" width="5.42578125" customWidth="1"/>
    <col min="8257" max="8258" width="4.7109375" customWidth="1"/>
    <col min="8259" max="8259" width="5.85546875" customWidth="1"/>
    <col min="8260" max="8260" width="5.7109375" bestFit="1" customWidth="1"/>
    <col min="8261" max="8263" width="4.7109375" customWidth="1"/>
    <col min="8264" max="8264" width="5.5703125" customWidth="1"/>
    <col min="8265" max="8265" width="4.85546875" bestFit="1" customWidth="1"/>
    <col min="8266" max="8276" width="4.7109375" customWidth="1"/>
    <col min="8277" max="8277" width="9.85546875" bestFit="1" customWidth="1"/>
    <col min="8278" max="8278" width="5.7109375" customWidth="1"/>
    <col min="8279" max="8279" width="10.28515625" bestFit="1" customWidth="1"/>
    <col min="8449" max="8449" width="27.42578125" customWidth="1"/>
    <col min="8450" max="8450" width="5.7109375" bestFit="1" customWidth="1"/>
    <col min="8451" max="8451" width="6.85546875" customWidth="1"/>
    <col min="8452" max="8452" width="4.85546875" bestFit="1" customWidth="1"/>
    <col min="8453" max="8453" width="6.5703125" bestFit="1" customWidth="1"/>
    <col min="8454" max="8454" width="7.85546875" bestFit="1" customWidth="1"/>
    <col min="8455" max="8455" width="6.5703125" bestFit="1" customWidth="1"/>
    <col min="8456" max="8456" width="9.7109375" bestFit="1" customWidth="1"/>
    <col min="8457" max="8457" width="9.7109375" customWidth="1"/>
    <col min="8458" max="8458" width="5.7109375" bestFit="1" customWidth="1"/>
    <col min="8459" max="8459" width="6.5703125" bestFit="1" customWidth="1"/>
    <col min="8460" max="8460" width="4.7109375" customWidth="1"/>
    <col min="8461" max="8461" width="5.7109375" bestFit="1" customWidth="1"/>
    <col min="8462" max="8463" width="5.7109375" customWidth="1"/>
    <col min="8464" max="8464" width="5.7109375" bestFit="1" customWidth="1"/>
    <col min="8465" max="8465" width="4.85546875" bestFit="1" customWidth="1"/>
    <col min="8466" max="8466" width="5.7109375" bestFit="1" customWidth="1"/>
    <col min="8467" max="8467" width="5.7109375" customWidth="1"/>
    <col min="8468" max="8470" width="4.85546875" bestFit="1" customWidth="1"/>
    <col min="8471" max="8471" width="7.85546875" bestFit="1" customWidth="1"/>
    <col min="8472" max="8472" width="5.7109375" bestFit="1" customWidth="1"/>
    <col min="8473" max="8477" width="5.7109375" customWidth="1"/>
    <col min="8478" max="8478" width="4.7109375" customWidth="1"/>
    <col min="8479" max="8479" width="6.5703125" bestFit="1" customWidth="1"/>
    <col min="8480" max="8480" width="6.140625" bestFit="1" customWidth="1"/>
    <col min="8481" max="8481" width="4.7109375" customWidth="1"/>
    <col min="8482" max="8482" width="6.5703125" bestFit="1" customWidth="1"/>
    <col min="8483" max="8483" width="5.7109375" bestFit="1" customWidth="1"/>
    <col min="8484" max="8484" width="4.85546875" bestFit="1" customWidth="1"/>
    <col min="8485" max="8485" width="6.42578125" customWidth="1"/>
    <col min="8486" max="8486" width="5.7109375" bestFit="1" customWidth="1"/>
    <col min="8487" max="8487" width="6.5703125" bestFit="1" customWidth="1"/>
    <col min="8488" max="8489" width="5.7109375" bestFit="1" customWidth="1"/>
    <col min="8490" max="8490" width="4.85546875" bestFit="1" customWidth="1"/>
    <col min="8491" max="8491" width="5.7109375" bestFit="1" customWidth="1"/>
    <col min="8492" max="8492" width="4.85546875" bestFit="1" customWidth="1"/>
    <col min="8493" max="8494" width="5.7109375" bestFit="1" customWidth="1"/>
    <col min="8495" max="8495" width="5.42578125" customWidth="1"/>
    <col min="8496" max="8497" width="4.7109375" customWidth="1"/>
    <col min="8498" max="8500" width="7.7109375" bestFit="1" customWidth="1"/>
    <col min="8501" max="8501" width="7.42578125" bestFit="1" customWidth="1"/>
    <col min="8502" max="8504" width="7.7109375" bestFit="1" customWidth="1"/>
    <col min="8505" max="8506" width="4.7109375" customWidth="1"/>
    <col min="8507" max="8507" width="5.42578125" customWidth="1"/>
    <col min="8508" max="8509" width="4.7109375" customWidth="1"/>
    <col min="8510" max="8510" width="5.7109375" bestFit="1" customWidth="1"/>
    <col min="8511" max="8511" width="4.42578125" customWidth="1"/>
    <col min="8512" max="8512" width="5.42578125" customWidth="1"/>
    <col min="8513" max="8514" width="4.7109375" customWidth="1"/>
    <col min="8515" max="8515" width="5.85546875" customWidth="1"/>
    <col min="8516" max="8516" width="5.7109375" bestFit="1" customWidth="1"/>
    <col min="8517" max="8519" width="4.7109375" customWidth="1"/>
    <col min="8520" max="8520" width="5.5703125" customWidth="1"/>
    <col min="8521" max="8521" width="4.85546875" bestFit="1" customWidth="1"/>
    <col min="8522" max="8532" width="4.7109375" customWidth="1"/>
    <col min="8533" max="8533" width="9.85546875" bestFit="1" customWidth="1"/>
    <col min="8534" max="8534" width="5.7109375" customWidth="1"/>
    <col min="8535" max="8535" width="10.28515625" bestFit="1" customWidth="1"/>
    <col min="8705" max="8705" width="27.42578125" customWidth="1"/>
    <col min="8706" max="8706" width="5.7109375" bestFit="1" customWidth="1"/>
    <col min="8707" max="8707" width="6.85546875" customWidth="1"/>
    <col min="8708" max="8708" width="4.85546875" bestFit="1" customWidth="1"/>
    <col min="8709" max="8709" width="6.5703125" bestFit="1" customWidth="1"/>
    <col min="8710" max="8710" width="7.85546875" bestFit="1" customWidth="1"/>
    <col min="8711" max="8711" width="6.5703125" bestFit="1" customWidth="1"/>
    <col min="8712" max="8712" width="9.7109375" bestFit="1" customWidth="1"/>
    <col min="8713" max="8713" width="9.7109375" customWidth="1"/>
    <col min="8714" max="8714" width="5.7109375" bestFit="1" customWidth="1"/>
    <col min="8715" max="8715" width="6.5703125" bestFit="1" customWidth="1"/>
    <col min="8716" max="8716" width="4.7109375" customWidth="1"/>
    <col min="8717" max="8717" width="5.7109375" bestFit="1" customWidth="1"/>
    <col min="8718" max="8719" width="5.7109375" customWidth="1"/>
    <col min="8720" max="8720" width="5.7109375" bestFit="1" customWidth="1"/>
    <col min="8721" max="8721" width="4.85546875" bestFit="1" customWidth="1"/>
    <col min="8722" max="8722" width="5.7109375" bestFit="1" customWidth="1"/>
    <col min="8723" max="8723" width="5.7109375" customWidth="1"/>
    <col min="8724" max="8726" width="4.85546875" bestFit="1" customWidth="1"/>
    <col min="8727" max="8727" width="7.85546875" bestFit="1" customWidth="1"/>
    <col min="8728" max="8728" width="5.7109375" bestFit="1" customWidth="1"/>
    <col min="8729" max="8733" width="5.7109375" customWidth="1"/>
    <col min="8734" max="8734" width="4.7109375" customWidth="1"/>
    <col min="8735" max="8735" width="6.5703125" bestFit="1" customWidth="1"/>
    <col min="8736" max="8736" width="6.140625" bestFit="1" customWidth="1"/>
    <col min="8737" max="8737" width="4.7109375" customWidth="1"/>
    <col min="8738" max="8738" width="6.5703125" bestFit="1" customWidth="1"/>
    <col min="8739" max="8739" width="5.7109375" bestFit="1" customWidth="1"/>
    <col min="8740" max="8740" width="4.85546875" bestFit="1" customWidth="1"/>
    <col min="8741" max="8741" width="6.42578125" customWidth="1"/>
    <col min="8742" max="8742" width="5.7109375" bestFit="1" customWidth="1"/>
    <col min="8743" max="8743" width="6.5703125" bestFit="1" customWidth="1"/>
    <col min="8744" max="8745" width="5.7109375" bestFit="1" customWidth="1"/>
    <col min="8746" max="8746" width="4.85546875" bestFit="1" customWidth="1"/>
    <col min="8747" max="8747" width="5.7109375" bestFit="1" customWidth="1"/>
    <col min="8748" max="8748" width="4.85546875" bestFit="1" customWidth="1"/>
    <col min="8749" max="8750" width="5.7109375" bestFit="1" customWidth="1"/>
    <col min="8751" max="8751" width="5.42578125" customWidth="1"/>
    <col min="8752" max="8753" width="4.7109375" customWidth="1"/>
    <col min="8754" max="8756" width="7.7109375" bestFit="1" customWidth="1"/>
    <col min="8757" max="8757" width="7.42578125" bestFit="1" customWidth="1"/>
    <col min="8758" max="8760" width="7.7109375" bestFit="1" customWidth="1"/>
    <col min="8761" max="8762" width="4.7109375" customWidth="1"/>
    <col min="8763" max="8763" width="5.42578125" customWidth="1"/>
    <col min="8764" max="8765" width="4.7109375" customWidth="1"/>
    <col min="8766" max="8766" width="5.7109375" bestFit="1" customWidth="1"/>
    <col min="8767" max="8767" width="4.42578125" customWidth="1"/>
    <col min="8768" max="8768" width="5.42578125" customWidth="1"/>
    <col min="8769" max="8770" width="4.7109375" customWidth="1"/>
    <col min="8771" max="8771" width="5.85546875" customWidth="1"/>
    <col min="8772" max="8772" width="5.7109375" bestFit="1" customWidth="1"/>
    <col min="8773" max="8775" width="4.7109375" customWidth="1"/>
    <col min="8776" max="8776" width="5.5703125" customWidth="1"/>
    <col min="8777" max="8777" width="4.85546875" bestFit="1" customWidth="1"/>
    <col min="8778" max="8788" width="4.7109375" customWidth="1"/>
    <col min="8789" max="8789" width="9.85546875" bestFit="1" customWidth="1"/>
    <col min="8790" max="8790" width="5.7109375" customWidth="1"/>
    <col min="8791" max="8791" width="10.28515625" bestFit="1" customWidth="1"/>
    <col min="8961" max="8961" width="27.42578125" customWidth="1"/>
    <col min="8962" max="8962" width="5.7109375" bestFit="1" customWidth="1"/>
    <col min="8963" max="8963" width="6.85546875" customWidth="1"/>
    <col min="8964" max="8964" width="4.85546875" bestFit="1" customWidth="1"/>
    <col min="8965" max="8965" width="6.5703125" bestFit="1" customWidth="1"/>
    <col min="8966" max="8966" width="7.85546875" bestFit="1" customWidth="1"/>
    <col min="8967" max="8967" width="6.5703125" bestFit="1" customWidth="1"/>
    <col min="8968" max="8968" width="9.7109375" bestFit="1" customWidth="1"/>
    <col min="8969" max="8969" width="9.7109375" customWidth="1"/>
    <col min="8970" max="8970" width="5.7109375" bestFit="1" customWidth="1"/>
    <col min="8971" max="8971" width="6.5703125" bestFit="1" customWidth="1"/>
    <col min="8972" max="8972" width="4.7109375" customWidth="1"/>
    <col min="8973" max="8973" width="5.7109375" bestFit="1" customWidth="1"/>
    <col min="8974" max="8975" width="5.7109375" customWidth="1"/>
    <col min="8976" max="8976" width="5.7109375" bestFit="1" customWidth="1"/>
    <col min="8977" max="8977" width="4.85546875" bestFit="1" customWidth="1"/>
    <col min="8978" max="8978" width="5.7109375" bestFit="1" customWidth="1"/>
    <col min="8979" max="8979" width="5.7109375" customWidth="1"/>
    <col min="8980" max="8982" width="4.85546875" bestFit="1" customWidth="1"/>
    <col min="8983" max="8983" width="7.85546875" bestFit="1" customWidth="1"/>
    <col min="8984" max="8984" width="5.7109375" bestFit="1" customWidth="1"/>
    <col min="8985" max="8989" width="5.7109375" customWidth="1"/>
    <col min="8990" max="8990" width="4.7109375" customWidth="1"/>
    <col min="8991" max="8991" width="6.5703125" bestFit="1" customWidth="1"/>
    <col min="8992" max="8992" width="6.140625" bestFit="1" customWidth="1"/>
    <col min="8993" max="8993" width="4.7109375" customWidth="1"/>
    <col min="8994" max="8994" width="6.5703125" bestFit="1" customWidth="1"/>
    <col min="8995" max="8995" width="5.7109375" bestFit="1" customWidth="1"/>
    <col min="8996" max="8996" width="4.85546875" bestFit="1" customWidth="1"/>
    <col min="8997" max="8997" width="6.42578125" customWidth="1"/>
    <col min="8998" max="8998" width="5.7109375" bestFit="1" customWidth="1"/>
    <col min="8999" max="8999" width="6.5703125" bestFit="1" customWidth="1"/>
    <col min="9000" max="9001" width="5.7109375" bestFit="1" customWidth="1"/>
    <col min="9002" max="9002" width="4.85546875" bestFit="1" customWidth="1"/>
    <col min="9003" max="9003" width="5.7109375" bestFit="1" customWidth="1"/>
    <col min="9004" max="9004" width="4.85546875" bestFit="1" customWidth="1"/>
    <col min="9005" max="9006" width="5.7109375" bestFit="1" customWidth="1"/>
    <col min="9007" max="9007" width="5.42578125" customWidth="1"/>
    <col min="9008" max="9009" width="4.7109375" customWidth="1"/>
    <col min="9010" max="9012" width="7.7109375" bestFit="1" customWidth="1"/>
    <col min="9013" max="9013" width="7.42578125" bestFit="1" customWidth="1"/>
    <col min="9014" max="9016" width="7.7109375" bestFit="1" customWidth="1"/>
    <col min="9017" max="9018" width="4.7109375" customWidth="1"/>
    <col min="9019" max="9019" width="5.42578125" customWidth="1"/>
    <col min="9020" max="9021" width="4.7109375" customWidth="1"/>
    <col min="9022" max="9022" width="5.7109375" bestFit="1" customWidth="1"/>
    <col min="9023" max="9023" width="4.42578125" customWidth="1"/>
    <col min="9024" max="9024" width="5.42578125" customWidth="1"/>
    <col min="9025" max="9026" width="4.7109375" customWidth="1"/>
    <col min="9027" max="9027" width="5.85546875" customWidth="1"/>
    <col min="9028" max="9028" width="5.7109375" bestFit="1" customWidth="1"/>
    <col min="9029" max="9031" width="4.7109375" customWidth="1"/>
    <col min="9032" max="9032" width="5.5703125" customWidth="1"/>
    <col min="9033" max="9033" width="4.85546875" bestFit="1" customWidth="1"/>
    <col min="9034" max="9044" width="4.7109375" customWidth="1"/>
    <col min="9045" max="9045" width="9.85546875" bestFit="1" customWidth="1"/>
    <col min="9046" max="9046" width="5.7109375" customWidth="1"/>
    <col min="9047" max="9047" width="10.28515625" bestFit="1" customWidth="1"/>
    <col min="9217" max="9217" width="27.42578125" customWidth="1"/>
    <col min="9218" max="9218" width="5.7109375" bestFit="1" customWidth="1"/>
    <col min="9219" max="9219" width="6.85546875" customWidth="1"/>
    <col min="9220" max="9220" width="4.85546875" bestFit="1" customWidth="1"/>
    <col min="9221" max="9221" width="6.5703125" bestFit="1" customWidth="1"/>
    <col min="9222" max="9222" width="7.85546875" bestFit="1" customWidth="1"/>
    <col min="9223" max="9223" width="6.5703125" bestFit="1" customWidth="1"/>
    <col min="9224" max="9224" width="9.7109375" bestFit="1" customWidth="1"/>
    <col min="9225" max="9225" width="9.7109375" customWidth="1"/>
    <col min="9226" max="9226" width="5.7109375" bestFit="1" customWidth="1"/>
    <col min="9227" max="9227" width="6.5703125" bestFit="1" customWidth="1"/>
    <col min="9228" max="9228" width="4.7109375" customWidth="1"/>
    <col min="9229" max="9229" width="5.7109375" bestFit="1" customWidth="1"/>
    <col min="9230" max="9231" width="5.7109375" customWidth="1"/>
    <col min="9232" max="9232" width="5.7109375" bestFit="1" customWidth="1"/>
    <col min="9233" max="9233" width="4.85546875" bestFit="1" customWidth="1"/>
    <col min="9234" max="9234" width="5.7109375" bestFit="1" customWidth="1"/>
    <col min="9235" max="9235" width="5.7109375" customWidth="1"/>
    <col min="9236" max="9238" width="4.85546875" bestFit="1" customWidth="1"/>
    <col min="9239" max="9239" width="7.85546875" bestFit="1" customWidth="1"/>
    <col min="9240" max="9240" width="5.7109375" bestFit="1" customWidth="1"/>
    <col min="9241" max="9245" width="5.7109375" customWidth="1"/>
    <col min="9246" max="9246" width="4.7109375" customWidth="1"/>
    <col min="9247" max="9247" width="6.5703125" bestFit="1" customWidth="1"/>
    <col min="9248" max="9248" width="6.140625" bestFit="1" customWidth="1"/>
    <col min="9249" max="9249" width="4.7109375" customWidth="1"/>
    <col min="9250" max="9250" width="6.5703125" bestFit="1" customWidth="1"/>
    <col min="9251" max="9251" width="5.7109375" bestFit="1" customWidth="1"/>
    <col min="9252" max="9252" width="4.85546875" bestFit="1" customWidth="1"/>
    <col min="9253" max="9253" width="6.42578125" customWidth="1"/>
    <col min="9254" max="9254" width="5.7109375" bestFit="1" customWidth="1"/>
    <col min="9255" max="9255" width="6.5703125" bestFit="1" customWidth="1"/>
    <col min="9256" max="9257" width="5.7109375" bestFit="1" customWidth="1"/>
    <col min="9258" max="9258" width="4.85546875" bestFit="1" customWidth="1"/>
    <col min="9259" max="9259" width="5.7109375" bestFit="1" customWidth="1"/>
    <col min="9260" max="9260" width="4.85546875" bestFit="1" customWidth="1"/>
    <col min="9261" max="9262" width="5.7109375" bestFit="1" customWidth="1"/>
    <col min="9263" max="9263" width="5.42578125" customWidth="1"/>
    <col min="9264" max="9265" width="4.7109375" customWidth="1"/>
    <col min="9266" max="9268" width="7.7109375" bestFit="1" customWidth="1"/>
    <col min="9269" max="9269" width="7.42578125" bestFit="1" customWidth="1"/>
    <col min="9270" max="9272" width="7.7109375" bestFit="1" customWidth="1"/>
    <col min="9273" max="9274" width="4.7109375" customWidth="1"/>
    <col min="9275" max="9275" width="5.42578125" customWidth="1"/>
    <col min="9276" max="9277" width="4.7109375" customWidth="1"/>
    <col min="9278" max="9278" width="5.7109375" bestFit="1" customWidth="1"/>
    <col min="9279" max="9279" width="4.42578125" customWidth="1"/>
    <col min="9280" max="9280" width="5.42578125" customWidth="1"/>
    <col min="9281" max="9282" width="4.7109375" customWidth="1"/>
    <col min="9283" max="9283" width="5.85546875" customWidth="1"/>
    <col min="9284" max="9284" width="5.7109375" bestFit="1" customWidth="1"/>
    <col min="9285" max="9287" width="4.7109375" customWidth="1"/>
    <col min="9288" max="9288" width="5.5703125" customWidth="1"/>
    <col min="9289" max="9289" width="4.85546875" bestFit="1" customWidth="1"/>
    <col min="9290" max="9300" width="4.7109375" customWidth="1"/>
    <col min="9301" max="9301" width="9.85546875" bestFit="1" customWidth="1"/>
    <col min="9302" max="9302" width="5.7109375" customWidth="1"/>
    <col min="9303" max="9303" width="10.28515625" bestFit="1" customWidth="1"/>
    <col min="9473" max="9473" width="27.42578125" customWidth="1"/>
    <col min="9474" max="9474" width="5.7109375" bestFit="1" customWidth="1"/>
    <col min="9475" max="9475" width="6.85546875" customWidth="1"/>
    <col min="9476" max="9476" width="4.85546875" bestFit="1" customWidth="1"/>
    <col min="9477" max="9477" width="6.5703125" bestFit="1" customWidth="1"/>
    <col min="9478" max="9478" width="7.85546875" bestFit="1" customWidth="1"/>
    <col min="9479" max="9479" width="6.5703125" bestFit="1" customWidth="1"/>
    <col min="9480" max="9480" width="9.7109375" bestFit="1" customWidth="1"/>
    <col min="9481" max="9481" width="9.7109375" customWidth="1"/>
    <col min="9482" max="9482" width="5.7109375" bestFit="1" customWidth="1"/>
    <col min="9483" max="9483" width="6.5703125" bestFit="1" customWidth="1"/>
    <col min="9484" max="9484" width="4.7109375" customWidth="1"/>
    <col min="9485" max="9485" width="5.7109375" bestFit="1" customWidth="1"/>
    <col min="9486" max="9487" width="5.7109375" customWidth="1"/>
    <col min="9488" max="9488" width="5.7109375" bestFit="1" customWidth="1"/>
    <col min="9489" max="9489" width="4.85546875" bestFit="1" customWidth="1"/>
    <col min="9490" max="9490" width="5.7109375" bestFit="1" customWidth="1"/>
    <col min="9491" max="9491" width="5.7109375" customWidth="1"/>
    <col min="9492" max="9494" width="4.85546875" bestFit="1" customWidth="1"/>
    <col min="9495" max="9495" width="7.85546875" bestFit="1" customWidth="1"/>
    <col min="9496" max="9496" width="5.7109375" bestFit="1" customWidth="1"/>
    <col min="9497" max="9501" width="5.7109375" customWidth="1"/>
    <col min="9502" max="9502" width="4.7109375" customWidth="1"/>
    <col min="9503" max="9503" width="6.5703125" bestFit="1" customWidth="1"/>
    <col min="9504" max="9504" width="6.140625" bestFit="1" customWidth="1"/>
    <col min="9505" max="9505" width="4.7109375" customWidth="1"/>
    <col min="9506" max="9506" width="6.5703125" bestFit="1" customWidth="1"/>
    <col min="9507" max="9507" width="5.7109375" bestFit="1" customWidth="1"/>
    <col min="9508" max="9508" width="4.85546875" bestFit="1" customWidth="1"/>
    <col min="9509" max="9509" width="6.42578125" customWidth="1"/>
    <col min="9510" max="9510" width="5.7109375" bestFit="1" customWidth="1"/>
    <col min="9511" max="9511" width="6.5703125" bestFit="1" customWidth="1"/>
    <col min="9512" max="9513" width="5.7109375" bestFit="1" customWidth="1"/>
    <col min="9514" max="9514" width="4.85546875" bestFit="1" customWidth="1"/>
    <col min="9515" max="9515" width="5.7109375" bestFit="1" customWidth="1"/>
    <col min="9516" max="9516" width="4.85546875" bestFit="1" customWidth="1"/>
    <col min="9517" max="9518" width="5.7109375" bestFit="1" customWidth="1"/>
    <col min="9519" max="9519" width="5.42578125" customWidth="1"/>
    <col min="9520" max="9521" width="4.7109375" customWidth="1"/>
    <col min="9522" max="9524" width="7.7109375" bestFit="1" customWidth="1"/>
    <col min="9525" max="9525" width="7.42578125" bestFit="1" customWidth="1"/>
    <col min="9526" max="9528" width="7.7109375" bestFit="1" customWidth="1"/>
    <col min="9529" max="9530" width="4.7109375" customWidth="1"/>
    <col min="9531" max="9531" width="5.42578125" customWidth="1"/>
    <col min="9532" max="9533" width="4.7109375" customWidth="1"/>
    <col min="9534" max="9534" width="5.7109375" bestFit="1" customWidth="1"/>
    <col min="9535" max="9535" width="4.42578125" customWidth="1"/>
    <col min="9536" max="9536" width="5.42578125" customWidth="1"/>
    <col min="9537" max="9538" width="4.7109375" customWidth="1"/>
    <col min="9539" max="9539" width="5.85546875" customWidth="1"/>
    <col min="9540" max="9540" width="5.7109375" bestFit="1" customWidth="1"/>
    <col min="9541" max="9543" width="4.7109375" customWidth="1"/>
    <col min="9544" max="9544" width="5.5703125" customWidth="1"/>
    <col min="9545" max="9545" width="4.85546875" bestFit="1" customWidth="1"/>
    <col min="9546" max="9556" width="4.7109375" customWidth="1"/>
    <col min="9557" max="9557" width="9.85546875" bestFit="1" customWidth="1"/>
    <col min="9558" max="9558" width="5.7109375" customWidth="1"/>
    <col min="9559" max="9559" width="10.28515625" bestFit="1" customWidth="1"/>
    <col min="9729" max="9729" width="27.42578125" customWidth="1"/>
    <col min="9730" max="9730" width="5.7109375" bestFit="1" customWidth="1"/>
    <col min="9731" max="9731" width="6.85546875" customWidth="1"/>
    <col min="9732" max="9732" width="4.85546875" bestFit="1" customWidth="1"/>
    <col min="9733" max="9733" width="6.5703125" bestFit="1" customWidth="1"/>
    <col min="9734" max="9734" width="7.85546875" bestFit="1" customWidth="1"/>
    <col min="9735" max="9735" width="6.5703125" bestFit="1" customWidth="1"/>
    <col min="9736" max="9736" width="9.7109375" bestFit="1" customWidth="1"/>
    <col min="9737" max="9737" width="9.7109375" customWidth="1"/>
    <col min="9738" max="9738" width="5.7109375" bestFit="1" customWidth="1"/>
    <col min="9739" max="9739" width="6.5703125" bestFit="1" customWidth="1"/>
    <col min="9740" max="9740" width="4.7109375" customWidth="1"/>
    <col min="9741" max="9741" width="5.7109375" bestFit="1" customWidth="1"/>
    <col min="9742" max="9743" width="5.7109375" customWidth="1"/>
    <col min="9744" max="9744" width="5.7109375" bestFit="1" customWidth="1"/>
    <col min="9745" max="9745" width="4.85546875" bestFit="1" customWidth="1"/>
    <col min="9746" max="9746" width="5.7109375" bestFit="1" customWidth="1"/>
    <col min="9747" max="9747" width="5.7109375" customWidth="1"/>
    <col min="9748" max="9750" width="4.85546875" bestFit="1" customWidth="1"/>
    <col min="9751" max="9751" width="7.85546875" bestFit="1" customWidth="1"/>
    <col min="9752" max="9752" width="5.7109375" bestFit="1" customWidth="1"/>
    <col min="9753" max="9757" width="5.7109375" customWidth="1"/>
    <col min="9758" max="9758" width="4.7109375" customWidth="1"/>
    <col min="9759" max="9759" width="6.5703125" bestFit="1" customWidth="1"/>
    <col min="9760" max="9760" width="6.140625" bestFit="1" customWidth="1"/>
    <col min="9761" max="9761" width="4.7109375" customWidth="1"/>
    <col min="9762" max="9762" width="6.5703125" bestFit="1" customWidth="1"/>
    <col min="9763" max="9763" width="5.7109375" bestFit="1" customWidth="1"/>
    <col min="9764" max="9764" width="4.85546875" bestFit="1" customWidth="1"/>
    <col min="9765" max="9765" width="6.42578125" customWidth="1"/>
    <col min="9766" max="9766" width="5.7109375" bestFit="1" customWidth="1"/>
    <col min="9767" max="9767" width="6.5703125" bestFit="1" customWidth="1"/>
    <col min="9768" max="9769" width="5.7109375" bestFit="1" customWidth="1"/>
    <col min="9770" max="9770" width="4.85546875" bestFit="1" customWidth="1"/>
    <col min="9771" max="9771" width="5.7109375" bestFit="1" customWidth="1"/>
    <col min="9772" max="9772" width="4.85546875" bestFit="1" customWidth="1"/>
    <col min="9773" max="9774" width="5.7109375" bestFit="1" customWidth="1"/>
    <col min="9775" max="9775" width="5.42578125" customWidth="1"/>
    <col min="9776" max="9777" width="4.7109375" customWidth="1"/>
    <col min="9778" max="9780" width="7.7109375" bestFit="1" customWidth="1"/>
    <col min="9781" max="9781" width="7.42578125" bestFit="1" customWidth="1"/>
    <col min="9782" max="9784" width="7.7109375" bestFit="1" customWidth="1"/>
    <col min="9785" max="9786" width="4.7109375" customWidth="1"/>
    <col min="9787" max="9787" width="5.42578125" customWidth="1"/>
    <col min="9788" max="9789" width="4.7109375" customWidth="1"/>
    <col min="9790" max="9790" width="5.7109375" bestFit="1" customWidth="1"/>
    <col min="9791" max="9791" width="4.42578125" customWidth="1"/>
    <col min="9792" max="9792" width="5.42578125" customWidth="1"/>
    <col min="9793" max="9794" width="4.7109375" customWidth="1"/>
    <col min="9795" max="9795" width="5.85546875" customWidth="1"/>
    <col min="9796" max="9796" width="5.7109375" bestFit="1" customWidth="1"/>
    <col min="9797" max="9799" width="4.7109375" customWidth="1"/>
    <col min="9800" max="9800" width="5.5703125" customWidth="1"/>
    <col min="9801" max="9801" width="4.85546875" bestFit="1" customWidth="1"/>
    <col min="9802" max="9812" width="4.7109375" customWidth="1"/>
    <col min="9813" max="9813" width="9.85546875" bestFit="1" customWidth="1"/>
    <col min="9814" max="9814" width="5.7109375" customWidth="1"/>
    <col min="9815" max="9815" width="10.28515625" bestFit="1" customWidth="1"/>
    <col min="9985" max="9985" width="27.42578125" customWidth="1"/>
    <col min="9986" max="9986" width="5.7109375" bestFit="1" customWidth="1"/>
    <col min="9987" max="9987" width="6.85546875" customWidth="1"/>
    <col min="9988" max="9988" width="4.85546875" bestFit="1" customWidth="1"/>
    <col min="9989" max="9989" width="6.5703125" bestFit="1" customWidth="1"/>
    <col min="9990" max="9990" width="7.85546875" bestFit="1" customWidth="1"/>
    <col min="9991" max="9991" width="6.5703125" bestFit="1" customWidth="1"/>
    <col min="9992" max="9992" width="9.7109375" bestFit="1" customWidth="1"/>
    <col min="9993" max="9993" width="9.7109375" customWidth="1"/>
    <col min="9994" max="9994" width="5.7109375" bestFit="1" customWidth="1"/>
    <col min="9995" max="9995" width="6.5703125" bestFit="1" customWidth="1"/>
    <col min="9996" max="9996" width="4.7109375" customWidth="1"/>
    <col min="9997" max="9997" width="5.7109375" bestFit="1" customWidth="1"/>
    <col min="9998" max="9999" width="5.7109375" customWidth="1"/>
    <col min="10000" max="10000" width="5.7109375" bestFit="1" customWidth="1"/>
    <col min="10001" max="10001" width="4.85546875" bestFit="1" customWidth="1"/>
    <col min="10002" max="10002" width="5.7109375" bestFit="1" customWidth="1"/>
    <col min="10003" max="10003" width="5.7109375" customWidth="1"/>
    <col min="10004" max="10006" width="4.85546875" bestFit="1" customWidth="1"/>
    <col min="10007" max="10007" width="7.85546875" bestFit="1" customWidth="1"/>
    <col min="10008" max="10008" width="5.7109375" bestFit="1" customWidth="1"/>
    <col min="10009" max="10013" width="5.7109375" customWidth="1"/>
    <col min="10014" max="10014" width="4.7109375" customWidth="1"/>
    <col min="10015" max="10015" width="6.5703125" bestFit="1" customWidth="1"/>
    <col min="10016" max="10016" width="6.140625" bestFit="1" customWidth="1"/>
    <col min="10017" max="10017" width="4.7109375" customWidth="1"/>
    <col min="10018" max="10018" width="6.5703125" bestFit="1" customWidth="1"/>
    <col min="10019" max="10019" width="5.7109375" bestFit="1" customWidth="1"/>
    <col min="10020" max="10020" width="4.85546875" bestFit="1" customWidth="1"/>
    <col min="10021" max="10021" width="6.42578125" customWidth="1"/>
    <col min="10022" max="10022" width="5.7109375" bestFit="1" customWidth="1"/>
    <col min="10023" max="10023" width="6.5703125" bestFit="1" customWidth="1"/>
    <col min="10024" max="10025" width="5.7109375" bestFit="1" customWidth="1"/>
    <col min="10026" max="10026" width="4.85546875" bestFit="1" customWidth="1"/>
    <col min="10027" max="10027" width="5.7109375" bestFit="1" customWidth="1"/>
    <col min="10028" max="10028" width="4.85546875" bestFit="1" customWidth="1"/>
    <col min="10029" max="10030" width="5.7109375" bestFit="1" customWidth="1"/>
    <col min="10031" max="10031" width="5.42578125" customWidth="1"/>
    <col min="10032" max="10033" width="4.7109375" customWidth="1"/>
    <col min="10034" max="10036" width="7.7109375" bestFit="1" customWidth="1"/>
    <col min="10037" max="10037" width="7.42578125" bestFit="1" customWidth="1"/>
    <col min="10038" max="10040" width="7.7109375" bestFit="1" customWidth="1"/>
    <col min="10041" max="10042" width="4.7109375" customWidth="1"/>
    <col min="10043" max="10043" width="5.42578125" customWidth="1"/>
    <col min="10044" max="10045" width="4.7109375" customWidth="1"/>
    <col min="10046" max="10046" width="5.7109375" bestFit="1" customWidth="1"/>
    <col min="10047" max="10047" width="4.42578125" customWidth="1"/>
    <col min="10048" max="10048" width="5.42578125" customWidth="1"/>
    <col min="10049" max="10050" width="4.7109375" customWidth="1"/>
    <col min="10051" max="10051" width="5.85546875" customWidth="1"/>
    <col min="10052" max="10052" width="5.7109375" bestFit="1" customWidth="1"/>
    <col min="10053" max="10055" width="4.7109375" customWidth="1"/>
    <col min="10056" max="10056" width="5.5703125" customWidth="1"/>
    <col min="10057" max="10057" width="4.85546875" bestFit="1" customWidth="1"/>
    <col min="10058" max="10068" width="4.7109375" customWidth="1"/>
    <col min="10069" max="10069" width="9.85546875" bestFit="1" customWidth="1"/>
    <col min="10070" max="10070" width="5.7109375" customWidth="1"/>
    <col min="10071" max="10071" width="10.28515625" bestFit="1" customWidth="1"/>
    <col min="10241" max="10241" width="27.42578125" customWidth="1"/>
    <col min="10242" max="10242" width="5.7109375" bestFit="1" customWidth="1"/>
    <col min="10243" max="10243" width="6.85546875" customWidth="1"/>
    <col min="10244" max="10244" width="4.85546875" bestFit="1" customWidth="1"/>
    <col min="10245" max="10245" width="6.5703125" bestFit="1" customWidth="1"/>
    <col min="10246" max="10246" width="7.85546875" bestFit="1" customWidth="1"/>
    <col min="10247" max="10247" width="6.5703125" bestFit="1" customWidth="1"/>
    <col min="10248" max="10248" width="9.7109375" bestFit="1" customWidth="1"/>
    <col min="10249" max="10249" width="9.7109375" customWidth="1"/>
    <col min="10250" max="10250" width="5.7109375" bestFit="1" customWidth="1"/>
    <col min="10251" max="10251" width="6.5703125" bestFit="1" customWidth="1"/>
    <col min="10252" max="10252" width="4.7109375" customWidth="1"/>
    <col min="10253" max="10253" width="5.7109375" bestFit="1" customWidth="1"/>
    <col min="10254" max="10255" width="5.7109375" customWidth="1"/>
    <col min="10256" max="10256" width="5.7109375" bestFit="1" customWidth="1"/>
    <col min="10257" max="10257" width="4.85546875" bestFit="1" customWidth="1"/>
    <col min="10258" max="10258" width="5.7109375" bestFit="1" customWidth="1"/>
    <col min="10259" max="10259" width="5.7109375" customWidth="1"/>
    <col min="10260" max="10262" width="4.85546875" bestFit="1" customWidth="1"/>
    <col min="10263" max="10263" width="7.85546875" bestFit="1" customWidth="1"/>
    <col min="10264" max="10264" width="5.7109375" bestFit="1" customWidth="1"/>
    <col min="10265" max="10269" width="5.7109375" customWidth="1"/>
    <col min="10270" max="10270" width="4.7109375" customWidth="1"/>
    <col min="10271" max="10271" width="6.5703125" bestFit="1" customWidth="1"/>
    <col min="10272" max="10272" width="6.140625" bestFit="1" customWidth="1"/>
    <col min="10273" max="10273" width="4.7109375" customWidth="1"/>
    <col min="10274" max="10274" width="6.5703125" bestFit="1" customWidth="1"/>
    <col min="10275" max="10275" width="5.7109375" bestFit="1" customWidth="1"/>
    <col min="10276" max="10276" width="4.85546875" bestFit="1" customWidth="1"/>
    <col min="10277" max="10277" width="6.42578125" customWidth="1"/>
    <col min="10278" max="10278" width="5.7109375" bestFit="1" customWidth="1"/>
    <col min="10279" max="10279" width="6.5703125" bestFit="1" customWidth="1"/>
    <col min="10280" max="10281" width="5.7109375" bestFit="1" customWidth="1"/>
    <col min="10282" max="10282" width="4.85546875" bestFit="1" customWidth="1"/>
    <col min="10283" max="10283" width="5.7109375" bestFit="1" customWidth="1"/>
    <col min="10284" max="10284" width="4.85546875" bestFit="1" customWidth="1"/>
    <col min="10285" max="10286" width="5.7109375" bestFit="1" customWidth="1"/>
    <col min="10287" max="10287" width="5.42578125" customWidth="1"/>
    <col min="10288" max="10289" width="4.7109375" customWidth="1"/>
    <col min="10290" max="10292" width="7.7109375" bestFit="1" customWidth="1"/>
    <col min="10293" max="10293" width="7.42578125" bestFit="1" customWidth="1"/>
    <col min="10294" max="10296" width="7.7109375" bestFit="1" customWidth="1"/>
    <col min="10297" max="10298" width="4.7109375" customWidth="1"/>
    <col min="10299" max="10299" width="5.42578125" customWidth="1"/>
    <col min="10300" max="10301" width="4.7109375" customWidth="1"/>
    <col min="10302" max="10302" width="5.7109375" bestFit="1" customWidth="1"/>
    <col min="10303" max="10303" width="4.42578125" customWidth="1"/>
    <col min="10304" max="10304" width="5.42578125" customWidth="1"/>
    <col min="10305" max="10306" width="4.7109375" customWidth="1"/>
    <col min="10307" max="10307" width="5.85546875" customWidth="1"/>
    <col min="10308" max="10308" width="5.7109375" bestFit="1" customWidth="1"/>
    <col min="10309" max="10311" width="4.7109375" customWidth="1"/>
    <col min="10312" max="10312" width="5.5703125" customWidth="1"/>
    <col min="10313" max="10313" width="4.85546875" bestFit="1" customWidth="1"/>
    <col min="10314" max="10324" width="4.7109375" customWidth="1"/>
    <col min="10325" max="10325" width="9.85546875" bestFit="1" customWidth="1"/>
    <col min="10326" max="10326" width="5.7109375" customWidth="1"/>
    <col min="10327" max="10327" width="10.28515625" bestFit="1" customWidth="1"/>
    <col min="10497" max="10497" width="27.42578125" customWidth="1"/>
    <col min="10498" max="10498" width="5.7109375" bestFit="1" customWidth="1"/>
    <col min="10499" max="10499" width="6.85546875" customWidth="1"/>
    <col min="10500" max="10500" width="4.85546875" bestFit="1" customWidth="1"/>
    <col min="10501" max="10501" width="6.5703125" bestFit="1" customWidth="1"/>
    <col min="10502" max="10502" width="7.85546875" bestFit="1" customWidth="1"/>
    <col min="10503" max="10503" width="6.5703125" bestFit="1" customWidth="1"/>
    <col min="10504" max="10504" width="9.7109375" bestFit="1" customWidth="1"/>
    <col min="10505" max="10505" width="9.7109375" customWidth="1"/>
    <col min="10506" max="10506" width="5.7109375" bestFit="1" customWidth="1"/>
    <col min="10507" max="10507" width="6.5703125" bestFit="1" customWidth="1"/>
    <col min="10508" max="10508" width="4.7109375" customWidth="1"/>
    <col min="10509" max="10509" width="5.7109375" bestFit="1" customWidth="1"/>
    <col min="10510" max="10511" width="5.7109375" customWidth="1"/>
    <col min="10512" max="10512" width="5.7109375" bestFit="1" customWidth="1"/>
    <col min="10513" max="10513" width="4.85546875" bestFit="1" customWidth="1"/>
    <col min="10514" max="10514" width="5.7109375" bestFit="1" customWidth="1"/>
    <col min="10515" max="10515" width="5.7109375" customWidth="1"/>
    <col min="10516" max="10518" width="4.85546875" bestFit="1" customWidth="1"/>
    <col min="10519" max="10519" width="7.85546875" bestFit="1" customWidth="1"/>
    <col min="10520" max="10520" width="5.7109375" bestFit="1" customWidth="1"/>
    <col min="10521" max="10525" width="5.7109375" customWidth="1"/>
    <col min="10526" max="10526" width="4.7109375" customWidth="1"/>
    <col min="10527" max="10527" width="6.5703125" bestFit="1" customWidth="1"/>
    <col min="10528" max="10528" width="6.140625" bestFit="1" customWidth="1"/>
    <col min="10529" max="10529" width="4.7109375" customWidth="1"/>
    <col min="10530" max="10530" width="6.5703125" bestFit="1" customWidth="1"/>
    <col min="10531" max="10531" width="5.7109375" bestFit="1" customWidth="1"/>
    <col min="10532" max="10532" width="4.85546875" bestFit="1" customWidth="1"/>
    <col min="10533" max="10533" width="6.42578125" customWidth="1"/>
    <col min="10534" max="10534" width="5.7109375" bestFit="1" customWidth="1"/>
    <col min="10535" max="10535" width="6.5703125" bestFit="1" customWidth="1"/>
    <col min="10536" max="10537" width="5.7109375" bestFit="1" customWidth="1"/>
    <col min="10538" max="10538" width="4.85546875" bestFit="1" customWidth="1"/>
    <col min="10539" max="10539" width="5.7109375" bestFit="1" customWidth="1"/>
    <col min="10540" max="10540" width="4.85546875" bestFit="1" customWidth="1"/>
    <col min="10541" max="10542" width="5.7109375" bestFit="1" customWidth="1"/>
    <col min="10543" max="10543" width="5.42578125" customWidth="1"/>
    <col min="10544" max="10545" width="4.7109375" customWidth="1"/>
    <col min="10546" max="10548" width="7.7109375" bestFit="1" customWidth="1"/>
    <col min="10549" max="10549" width="7.42578125" bestFit="1" customWidth="1"/>
    <col min="10550" max="10552" width="7.7109375" bestFit="1" customWidth="1"/>
    <col min="10553" max="10554" width="4.7109375" customWidth="1"/>
    <col min="10555" max="10555" width="5.42578125" customWidth="1"/>
    <col min="10556" max="10557" width="4.7109375" customWidth="1"/>
    <col min="10558" max="10558" width="5.7109375" bestFit="1" customWidth="1"/>
    <col min="10559" max="10559" width="4.42578125" customWidth="1"/>
    <col min="10560" max="10560" width="5.42578125" customWidth="1"/>
    <col min="10561" max="10562" width="4.7109375" customWidth="1"/>
    <col min="10563" max="10563" width="5.85546875" customWidth="1"/>
    <col min="10564" max="10564" width="5.7109375" bestFit="1" customWidth="1"/>
    <col min="10565" max="10567" width="4.7109375" customWidth="1"/>
    <col min="10568" max="10568" width="5.5703125" customWidth="1"/>
    <col min="10569" max="10569" width="4.85546875" bestFit="1" customWidth="1"/>
    <col min="10570" max="10580" width="4.7109375" customWidth="1"/>
    <col min="10581" max="10581" width="9.85546875" bestFit="1" customWidth="1"/>
    <col min="10582" max="10582" width="5.7109375" customWidth="1"/>
    <col min="10583" max="10583" width="10.28515625" bestFit="1" customWidth="1"/>
    <col min="10753" max="10753" width="27.42578125" customWidth="1"/>
    <col min="10754" max="10754" width="5.7109375" bestFit="1" customWidth="1"/>
    <col min="10755" max="10755" width="6.85546875" customWidth="1"/>
    <col min="10756" max="10756" width="4.85546875" bestFit="1" customWidth="1"/>
    <col min="10757" max="10757" width="6.5703125" bestFit="1" customWidth="1"/>
    <col min="10758" max="10758" width="7.85546875" bestFit="1" customWidth="1"/>
    <col min="10759" max="10759" width="6.5703125" bestFit="1" customWidth="1"/>
    <col min="10760" max="10760" width="9.7109375" bestFit="1" customWidth="1"/>
    <col min="10761" max="10761" width="9.7109375" customWidth="1"/>
    <col min="10762" max="10762" width="5.7109375" bestFit="1" customWidth="1"/>
    <col min="10763" max="10763" width="6.5703125" bestFit="1" customWidth="1"/>
    <col min="10764" max="10764" width="4.7109375" customWidth="1"/>
    <col min="10765" max="10765" width="5.7109375" bestFit="1" customWidth="1"/>
    <col min="10766" max="10767" width="5.7109375" customWidth="1"/>
    <col min="10768" max="10768" width="5.7109375" bestFit="1" customWidth="1"/>
    <col min="10769" max="10769" width="4.85546875" bestFit="1" customWidth="1"/>
    <col min="10770" max="10770" width="5.7109375" bestFit="1" customWidth="1"/>
    <col min="10771" max="10771" width="5.7109375" customWidth="1"/>
    <col min="10772" max="10774" width="4.85546875" bestFit="1" customWidth="1"/>
    <col min="10775" max="10775" width="7.85546875" bestFit="1" customWidth="1"/>
    <col min="10776" max="10776" width="5.7109375" bestFit="1" customWidth="1"/>
    <col min="10777" max="10781" width="5.7109375" customWidth="1"/>
    <col min="10782" max="10782" width="4.7109375" customWidth="1"/>
    <col min="10783" max="10783" width="6.5703125" bestFit="1" customWidth="1"/>
    <col min="10784" max="10784" width="6.140625" bestFit="1" customWidth="1"/>
    <col min="10785" max="10785" width="4.7109375" customWidth="1"/>
    <col min="10786" max="10786" width="6.5703125" bestFit="1" customWidth="1"/>
    <col min="10787" max="10787" width="5.7109375" bestFit="1" customWidth="1"/>
    <col min="10788" max="10788" width="4.85546875" bestFit="1" customWidth="1"/>
    <col min="10789" max="10789" width="6.42578125" customWidth="1"/>
    <col min="10790" max="10790" width="5.7109375" bestFit="1" customWidth="1"/>
    <col min="10791" max="10791" width="6.5703125" bestFit="1" customWidth="1"/>
    <col min="10792" max="10793" width="5.7109375" bestFit="1" customWidth="1"/>
    <col min="10794" max="10794" width="4.85546875" bestFit="1" customWidth="1"/>
    <col min="10795" max="10795" width="5.7109375" bestFit="1" customWidth="1"/>
    <col min="10796" max="10796" width="4.85546875" bestFit="1" customWidth="1"/>
    <col min="10797" max="10798" width="5.7109375" bestFit="1" customWidth="1"/>
    <col min="10799" max="10799" width="5.42578125" customWidth="1"/>
    <col min="10800" max="10801" width="4.7109375" customWidth="1"/>
    <col min="10802" max="10804" width="7.7109375" bestFit="1" customWidth="1"/>
    <col min="10805" max="10805" width="7.42578125" bestFit="1" customWidth="1"/>
    <col min="10806" max="10808" width="7.7109375" bestFit="1" customWidth="1"/>
    <col min="10809" max="10810" width="4.7109375" customWidth="1"/>
    <col min="10811" max="10811" width="5.42578125" customWidth="1"/>
    <col min="10812" max="10813" width="4.7109375" customWidth="1"/>
    <col min="10814" max="10814" width="5.7109375" bestFit="1" customWidth="1"/>
    <col min="10815" max="10815" width="4.42578125" customWidth="1"/>
    <col min="10816" max="10816" width="5.42578125" customWidth="1"/>
    <col min="10817" max="10818" width="4.7109375" customWidth="1"/>
    <col min="10819" max="10819" width="5.85546875" customWidth="1"/>
    <col min="10820" max="10820" width="5.7109375" bestFit="1" customWidth="1"/>
    <col min="10821" max="10823" width="4.7109375" customWidth="1"/>
    <col min="10824" max="10824" width="5.5703125" customWidth="1"/>
    <col min="10825" max="10825" width="4.85546875" bestFit="1" customWidth="1"/>
    <col min="10826" max="10836" width="4.7109375" customWidth="1"/>
    <col min="10837" max="10837" width="9.85546875" bestFit="1" customWidth="1"/>
    <col min="10838" max="10838" width="5.7109375" customWidth="1"/>
    <col min="10839" max="10839" width="10.28515625" bestFit="1" customWidth="1"/>
    <col min="11009" max="11009" width="27.42578125" customWidth="1"/>
    <col min="11010" max="11010" width="5.7109375" bestFit="1" customWidth="1"/>
    <col min="11011" max="11011" width="6.85546875" customWidth="1"/>
    <col min="11012" max="11012" width="4.85546875" bestFit="1" customWidth="1"/>
    <col min="11013" max="11013" width="6.5703125" bestFit="1" customWidth="1"/>
    <col min="11014" max="11014" width="7.85546875" bestFit="1" customWidth="1"/>
    <col min="11015" max="11015" width="6.5703125" bestFit="1" customWidth="1"/>
    <col min="11016" max="11016" width="9.7109375" bestFit="1" customWidth="1"/>
    <col min="11017" max="11017" width="9.7109375" customWidth="1"/>
    <col min="11018" max="11018" width="5.7109375" bestFit="1" customWidth="1"/>
    <col min="11019" max="11019" width="6.5703125" bestFit="1" customWidth="1"/>
    <col min="11020" max="11020" width="4.7109375" customWidth="1"/>
    <col min="11021" max="11021" width="5.7109375" bestFit="1" customWidth="1"/>
    <col min="11022" max="11023" width="5.7109375" customWidth="1"/>
    <col min="11024" max="11024" width="5.7109375" bestFit="1" customWidth="1"/>
    <col min="11025" max="11025" width="4.85546875" bestFit="1" customWidth="1"/>
    <col min="11026" max="11026" width="5.7109375" bestFit="1" customWidth="1"/>
    <col min="11027" max="11027" width="5.7109375" customWidth="1"/>
    <col min="11028" max="11030" width="4.85546875" bestFit="1" customWidth="1"/>
    <col min="11031" max="11031" width="7.85546875" bestFit="1" customWidth="1"/>
    <col min="11032" max="11032" width="5.7109375" bestFit="1" customWidth="1"/>
    <col min="11033" max="11037" width="5.7109375" customWidth="1"/>
    <col min="11038" max="11038" width="4.7109375" customWidth="1"/>
    <col min="11039" max="11039" width="6.5703125" bestFit="1" customWidth="1"/>
    <col min="11040" max="11040" width="6.140625" bestFit="1" customWidth="1"/>
    <col min="11041" max="11041" width="4.7109375" customWidth="1"/>
    <col min="11042" max="11042" width="6.5703125" bestFit="1" customWidth="1"/>
    <col min="11043" max="11043" width="5.7109375" bestFit="1" customWidth="1"/>
    <col min="11044" max="11044" width="4.85546875" bestFit="1" customWidth="1"/>
    <col min="11045" max="11045" width="6.42578125" customWidth="1"/>
    <col min="11046" max="11046" width="5.7109375" bestFit="1" customWidth="1"/>
    <col min="11047" max="11047" width="6.5703125" bestFit="1" customWidth="1"/>
    <col min="11048" max="11049" width="5.7109375" bestFit="1" customWidth="1"/>
    <col min="11050" max="11050" width="4.85546875" bestFit="1" customWidth="1"/>
    <col min="11051" max="11051" width="5.7109375" bestFit="1" customWidth="1"/>
    <col min="11052" max="11052" width="4.85546875" bestFit="1" customWidth="1"/>
    <col min="11053" max="11054" width="5.7109375" bestFit="1" customWidth="1"/>
    <col min="11055" max="11055" width="5.42578125" customWidth="1"/>
    <col min="11056" max="11057" width="4.7109375" customWidth="1"/>
    <col min="11058" max="11060" width="7.7109375" bestFit="1" customWidth="1"/>
    <col min="11061" max="11061" width="7.42578125" bestFit="1" customWidth="1"/>
    <col min="11062" max="11064" width="7.7109375" bestFit="1" customWidth="1"/>
    <col min="11065" max="11066" width="4.7109375" customWidth="1"/>
    <col min="11067" max="11067" width="5.42578125" customWidth="1"/>
    <col min="11068" max="11069" width="4.7109375" customWidth="1"/>
    <col min="11070" max="11070" width="5.7109375" bestFit="1" customWidth="1"/>
    <col min="11071" max="11071" width="4.42578125" customWidth="1"/>
    <col min="11072" max="11072" width="5.42578125" customWidth="1"/>
    <col min="11073" max="11074" width="4.7109375" customWidth="1"/>
    <col min="11075" max="11075" width="5.85546875" customWidth="1"/>
    <col min="11076" max="11076" width="5.7109375" bestFit="1" customWidth="1"/>
    <col min="11077" max="11079" width="4.7109375" customWidth="1"/>
    <col min="11080" max="11080" width="5.5703125" customWidth="1"/>
    <col min="11081" max="11081" width="4.85546875" bestFit="1" customWidth="1"/>
    <col min="11082" max="11092" width="4.7109375" customWidth="1"/>
    <col min="11093" max="11093" width="9.85546875" bestFit="1" customWidth="1"/>
    <col min="11094" max="11094" width="5.7109375" customWidth="1"/>
    <col min="11095" max="11095" width="10.28515625" bestFit="1" customWidth="1"/>
    <col min="11265" max="11265" width="27.42578125" customWidth="1"/>
    <col min="11266" max="11266" width="5.7109375" bestFit="1" customWidth="1"/>
    <col min="11267" max="11267" width="6.85546875" customWidth="1"/>
    <col min="11268" max="11268" width="4.85546875" bestFit="1" customWidth="1"/>
    <col min="11269" max="11269" width="6.5703125" bestFit="1" customWidth="1"/>
    <col min="11270" max="11270" width="7.85546875" bestFit="1" customWidth="1"/>
    <col min="11271" max="11271" width="6.5703125" bestFit="1" customWidth="1"/>
    <col min="11272" max="11272" width="9.7109375" bestFit="1" customWidth="1"/>
    <col min="11273" max="11273" width="9.7109375" customWidth="1"/>
    <col min="11274" max="11274" width="5.7109375" bestFit="1" customWidth="1"/>
    <col min="11275" max="11275" width="6.5703125" bestFit="1" customWidth="1"/>
    <col min="11276" max="11276" width="4.7109375" customWidth="1"/>
    <col min="11277" max="11277" width="5.7109375" bestFit="1" customWidth="1"/>
    <col min="11278" max="11279" width="5.7109375" customWidth="1"/>
    <col min="11280" max="11280" width="5.7109375" bestFit="1" customWidth="1"/>
    <col min="11281" max="11281" width="4.85546875" bestFit="1" customWidth="1"/>
    <col min="11282" max="11282" width="5.7109375" bestFit="1" customWidth="1"/>
    <col min="11283" max="11283" width="5.7109375" customWidth="1"/>
    <col min="11284" max="11286" width="4.85546875" bestFit="1" customWidth="1"/>
    <col min="11287" max="11287" width="7.85546875" bestFit="1" customWidth="1"/>
    <col min="11288" max="11288" width="5.7109375" bestFit="1" customWidth="1"/>
    <col min="11289" max="11293" width="5.7109375" customWidth="1"/>
    <col min="11294" max="11294" width="4.7109375" customWidth="1"/>
    <col min="11295" max="11295" width="6.5703125" bestFit="1" customWidth="1"/>
    <col min="11296" max="11296" width="6.140625" bestFit="1" customWidth="1"/>
    <col min="11297" max="11297" width="4.7109375" customWidth="1"/>
    <col min="11298" max="11298" width="6.5703125" bestFit="1" customWidth="1"/>
    <col min="11299" max="11299" width="5.7109375" bestFit="1" customWidth="1"/>
    <col min="11300" max="11300" width="4.85546875" bestFit="1" customWidth="1"/>
    <col min="11301" max="11301" width="6.42578125" customWidth="1"/>
    <col min="11302" max="11302" width="5.7109375" bestFit="1" customWidth="1"/>
    <col min="11303" max="11303" width="6.5703125" bestFit="1" customWidth="1"/>
    <col min="11304" max="11305" width="5.7109375" bestFit="1" customWidth="1"/>
    <col min="11306" max="11306" width="4.85546875" bestFit="1" customWidth="1"/>
    <col min="11307" max="11307" width="5.7109375" bestFit="1" customWidth="1"/>
    <col min="11308" max="11308" width="4.85546875" bestFit="1" customWidth="1"/>
    <col min="11309" max="11310" width="5.7109375" bestFit="1" customWidth="1"/>
    <col min="11311" max="11311" width="5.42578125" customWidth="1"/>
    <col min="11312" max="11313" width="4.7109375" customWidth="1"/>
    <col min="11314" max="11316" width="7.7109375" bestFit="1" customWidth="1"/>
    <col min="11317" max="11317" width="7.42578125" bestFit="1" customWidth="1"/>
    <col min="11318" max="11320" width="7.7109375" bestFit="1" customWidth="1"/>
    <col min="11321" max="11322" width="4.7109375" customWidth="1"/>
    <col min="11323" max="11323" width="5.42578125" customWidth="1"/>
    <col min="11324" max="11325" width="4.7109375" customWidth="1"/>
    <col min="11326" max="11326" width="5.7109375" bestFit="1" customWidth="1"/>
    <col min="11327" max="11327" width="4.42578125" customWidth="1"/>
    <col min="11328" max="11328" width="5.42578125" customWidth="1"/>
    <col min="11329" max="11330" width="4.7109375" customWidth="1"/>
    <col min="11331" max="11331" width="5.85546875" customWidth="1"/>
    <col min="11332" max="11332" width="5.7109375" bestFit="1" customWidth="1"/>
    <col min="11333" max="11335" width="4.7109375" customWidth="1"/>
    <col min="11336" max="11336" width="5.5703125" customWidth="1"/>
    <col min="11337" max="11337" width="4.85546875" bestFit="1" customWidth="1"/>
    <col min="11338" max="11348" width="4.7109375" customWidth="1"/>
    <col min="11349" max="11349" width="9.85546875" bestFit="1" customWidth="1"/>
    <col min="11350" max="11350" width="5.7109375" customWidth="1"/>
    <col min="11351" max="11351" width="10.28515625" bestFit="1" customWidth="1"/>
    <col min="11521" max="11521" width="27.42578125" customWidth="1"/>
    <col min="11522" max="11522" width="5.7109375" bestFit="1" customWidth="1"/>
    <col min="11523" max="11523" width="6.85546875" customWidth="1"/>
    <col min="11524" max="11524" width="4.85546875" bestFit="1" customWidth="1"/>
    <col min="11525" max="11525" width="6.5703125" bestFit="1" customWidth="1"/>
    <col min="11526" max="11526" width="7.85546875" bestFit="1" customWidth="1"/>
    <col min="11527" max="11527" width="6.5703125" bestFit="1" customWidth="1"/>
    <col min="11528" max="11528" width="9.7109375" bestFit="1" customWidth="1"/>
    <col min="11529" max="11529" width="9.7109375" customWidth="1"/>
    <col min="11530" max="11530" width="5.7109375" bestFit="1" customWidth="1"/>
    <col min="11531" max="11531" width="6.5703125" bestFit="1" customWidth="1"/>
    <col min="11532" max="11532" width="4.7109375" customWidth="1"/>
    <col min="11533" max="11533" width="5.7109375" bestFit="1" customWidth="1"/>
    <col min="11534" max="11535" width="5.7109375" customWidth="1"/>
    <col min="11536" max="11536" width="5.7109375" bestFit="1" customWidth="1"/>
    <col min="11537" max="11537" width="4.85546875" bestFit="1" customWidth="1"/>
    <col min="11538" max="11538" width="5.7109375" bestFit="1" customWidth="1"/>
    <col min="11539" max="11539" width="5.7109375" customWidth="1"/>
    <col min="11540" max="11542" width="4.85546875" bestFit="1" customWidth="1"/>
    <col min="11543" max="11543" width="7.85546875" bestFit="1" customWidth="1"/>
    <col min="11544" max="11544" width="5.7109375" bestFit="1" customWidth="1"/>
    <col min="11545" max="11549" width="5.7109375" customWidth="1"/>
    <col min="11550" max="11550" width="4.7109375" customWidth="1"/>
    <col min="11551" max="11551" width="6.5703125" bestFit="1" customWidth="1"/>
    <col min="11552" max="11552" width="6.140625" bestFit="1" customWidth="1"/>
    <col min="11553" max="11553" width="4.7109375" customWidth="1"/>
    <col min="11554" max="11554" width="6.5703125" bestFit="1" customWidth="1"/>
    <col min="11555" max="11555" width="5.7109375" bestFit="1" customWidth="1"/>
    <col min="11556" max="11556" width="4.85546875" bestFit="1" customWidth="1"/>
    <col min="11557" max="11557" width="6.42578125" customWidth="1"/>
    <col min="11558" max="11558" width="5.7109375" bestFit="1" customWidth="1"/>
    <col min="11559" max="11559" width="6.5703125" bestFit="1" customWidth="1"/>
    <col min="11560" max="11561" width="5.7109375" bestFit="1" customWidth="1"/>
    <col min="11562" max="11562" width="4.85546875" bestFit="1" customWidth="1"/>
    <col min="11563" max="11563" width="5.7109375" bestFit="1" customWidth="1"/>
    <col min="11564" max="11564" width="4.85546875" bestFit="1" customWidth="1"/>
    <col min="11565" max="11566" width="5.7109375" bestFit="1" customWidth="1"/>
    <col min="11567" max="11567" width="5.42578125" customWidth="1"/>
    <col min="11568" max="11569" width="4.7109375" customWidth="1"/>
    <col min="11570" max="11572" width="7.7109375" bestFit="1" customWidth="1"/>
    <col min="11573" max="11573" width="7.42578125" bestFit="1" customWidth="1"/>
    <col min="11574" max="11576" width="7.7109375" bestFit="1" customWidth="1"/>
    <col min="11577" max="11578" width="4.7109375" customWidth="1"/>
    <col min="11579" max="11579" width="5.42578125" customWidth="1"/>
    <col min="11580" max="11581" width="4.7109375" customWidth="1"/>
    <col min="11582" max="11582" width="5.7109375" bestFit="1" customWidth="1"/>
    <col min="11583" max="11583" width="4.42578125" customWidth="1"/>
    <col min="11584" max="11584" width="5.42578125" customWidth="1"/>
    <col min="11585" max="11586" width="4.7109375" customWidth="1"/>
    <col min="11587" max="11587" width="5.85546875" customWidth="1"/>
    <col min="11588" max="11588" width="5.7109375" bestFit="1" customWidth="1"/>
    <col min="11589" max="11591" width="4.7109375" customWidth="1"/>
    <col min="11592" max="11592" width="5.5703125" customWidth="1"/>
    <col min="11593" max="11593" width="4.85546875" bestFit="1" customWidth="1"/>
    <col min="11594" max="11604" width="4.7109375" customWidth="1"/>
    <col min="11605" max="11605" width="9.85546875" bestFit="1" customWidth="1"/>
    <col min="11606" max="11606" width="5.7109375" customWidth="1"/>
    <col min="11607" max="11607" width="10.28515625" bestFit="1" customWidth="1"/>
    <col min="11777" max="11777" width="27.42578125" customWidth="1"/>
    <col min="11778" max="11778" width="5.7109375" bestFit="1" customWidth="1"/>
    <col min="11779" max="11779" width="6.85546875" customWidth="1"/>
    <col min="11780" max="11780" width="4.85546875" bestFit="1" customWidth="1"/>
    <col min="11781" max="11781" width="6.5703125" bestFit="1" customWidth="1"/>
    <col min="11782" max="11782" width="7.85546875" bestFit="1" customWidth="1"/>
    <col min="11783" max="11783" width="6.5703125" bestFit="1" customWidth="1"/>
    <col min="11784" max="11784" width="9.7109375" bestFit="1" customWidth="1"/>
    <col min="11785" max="11785" width="9.7109375" customWidth="1"/>
    <col min="11786" max="11786" width="5.7109375" bestFit="1" customWidth="1"/>
    <col min="11787" max="11787" width="6.5703125" bestFit="1" customWidth="1"/>
    <col min="11788" max="11788" width="4.7109375" customWidth="1"/>
    <col min="11789" max="11789" width="5.7109375" bestFit="1" customWidth="1"/>
    <col min="11790" max="11791" width="5.7109375" customWidth="1"/>
    <col min="11792" max="11792" width="5.7109375" bestFit="1" customWidth="1"/>
    <col min="11793" max="11793" width="4.85546875" bestFit="1" customWidth="1"/>
    <col min="11794" max="11794" width="5.7109375" bestFit="1" customWidth="1"/>
    <col min="11795" max="11795" width="5.7109375" customWidth="1"/>
    <col min="11796" max="11798" width="4.85546875" bestFit="1" customWidth="1"/>
    <col min="11799" max="11799" width="7.85546875" bestFit="1" customWidth="1"/>
    <col min="11800" max="11800" width="5.7109375" bestFit="1" customWidth="1"/>
    <col min="11801" max="11805" width="5.7109375" customWidth="1"/>
    <col min="11806" max="11806" width="4.7109375" customWidth="1"/>
    <col min="11807" max="11807" width="6.5703125" bestFit="1" customWidth="1"/>
    <col min="11808" max="11808" width="6.140625" bestFit="1" customWidth="1"/>
    <col min="11809" max="11809" width="4.7109375" customWidth="1"/>
    <col min="11810" max="11810" width="6.5703125" bestFit="1" customWidth="1"/>
    <col min="11811" max="11811" width="5.7109375" bestFit="1" customWidth="1"/>
    <col min="11812" max="11812" width="4.85546875" bestFit="1" customWidth="1"/>
    <col min="11813" max="11813" width="6.42578125" customWidth="1"/>
    <col min="11814" max="11814" width="5.7109375" bestFit="1" customWidth="1"/>
    <col min="11815" max="11815" width="6.5703125" bestFit="1" customWidth="1"/>
    <col min="11816" max="11817" width="5.7109375" bestFit="1" customWidth="1"/>
    <col min="11818" max="11818" width="4.85546875" bestFit="1" customWidth="1"/>
    <col min="11819" max="11819" width="5.7109375" bestFit="1" customWidth="1"/>
    <col min="11820" max="11820" width="4.85546875" bestFit="1" customWidth="1"/>
    <col min="11821" max="11822" width="5.7109375" bestFit="1" customWidth="1"/>
    <col min="11823" max="11823" width="5.42578125" customWidth="1"/>
    <col min="11824" max="11825" width="4.7109375" customWidth="1"/>
    <col min="11826" max="11828" width="7.7109375" bestFit="1" customWidth="1"/>
    <col min="11829" max="11829" width="7.42578125" bestFit="1" customWidth="1"/>
    <col min="11830" max="11832" width="7.7109375" bestFit="1" customWidth="1"/>
    <col min="11833" max="11834" width="4.7109375" customWidth="1"/>
    <col min="11835" max="11835" width="5.42578125" customWidth="1"/>
    <col min="11836" max="11837" width="4.7109375" customWidth="1"/>
    <col min="11838" max="11838" width="5.7109375" bestFit="1" customWidth="1"/>
    <col min="11839" max="11839" width="4.42578125" customWidth="1"/>
    <col min="11840" max="11840" width="5.42578125" customWidth="1"/>
    <col min="11841" max="11842" width="4.7109375" customWidth="1"/>
    <col min="11843" max="11843" width="5.85546875" customWidth="1"/>
    <col min="11844" max="11844" width="5.7109375" bestFit="1" customWidth="1"/>
    <col min="11845" max="11847" width="4.7109375" customWidth="1"/>
    <col min="11848" max="11848" width="5.5703125" customWidth="1"/>
    <col min="11849" max="11849" width="4.85546875" bestFit="1" customWidth="1"/>
    <col min="11850" max="11860" width="4.7109375" customWidth="1"/>
    <col min="11861" max="11861" width="9.85546875" bestFit="1" customWidth="1"/>
    <col min="11862" max="11862" width="5.7109375" customWidth="1"/>
    <col min="11863" max="11863" width="10.28515625" bestFit="1" customWidth="1"/>
    <col min="12033" max="12033" width="27.42578125" customWidth="1"/>
    <col min="12034" max="12034" width="5.7109375" bestFit="1" customWidth="1"/>
    <col min="12035" max="12035" width="6.85546875" customWidth="1"/>
    <col min="12036" max="12036" width="4.85546875" bestFit="1" customWidth="1"/>
    <col min="12037" max="12037" width="6.5703125" bestFit="1" customWidth="1"/>
    <col min="12038" max="12038" width="7.85546875" bestFit="1" customWidth="1"/>
    <col min="12039" max="12039" width="6.5703125" bestFit="1" customWidth="1"/>
    <col min="12040" max="12040" width="9.7109375" bestFit="1" customWidth="1"/>
    <col min="12041" max="12041" width="9.7109375" customWidth="1"/>
    <col min="12042" max="12042" width="5.7109375" bestFit="1" customWidth="1"/>
    <col min="12043" max="12043" width="6.5703125" bestFit="1" customWidth="1"/>
    <col min="12044" max="12044" width="4.7109375" customWidth="1"/>
    <col min="12045" max="12045" width="5.7109375" bestFit="1" customWidth="1"/>
    <col min="12046" max="12047" width="5.7109375" customWidth="1"/>
    <col min="12048" max="12048" width="5.7109375" bestFit="1" customWidth="1"/>
    <col min="12049" max="12049" width="4.85546875" bestFit="1" customWidth="1"/>
    <col min="12050" max="12050" width="5.7109375" bestFit="1" customWidth="1"/>
    <col min="12051" max="12051" width="5.7109375" customWidth="1"/>
    <col min="12052" max="12054" width="4.85546875" bestFit="1" customWidth="1"/>
    <col min="12055" max="12055" width="7.85546875" bestFit="1" customWidth="1"/>
    <col min="12056" max="12056" width="5.7109375" bestFit="1" customWidth="1"/>
    <col min="12057" max="12061" width="5.7109375" customWidth="1"/>
    <col min="12062" max="12062" width="4.7109375" customWidth="1"/>
    <col min="12063" max="12063" width="6.5703125" bestFit="1" customWidth="1"/>
    <col min="12064" max="12064" width="6.140625" bestFit="1" customWidth="1"/>
    <col min="12065" max="12065" width="4.7109375" customWidth="1"/>
    <col min="12066" max="12066" width="6.5703125" bestFit="1" customWidth="1"/>
    <col min="12067" max="12067" width="5.7109375" bestFit="1" customWidth="1"/>
    <col min="12068" max="12068" width="4.85546875" bestFit="1" customWidth="1"/>
    <col min="12069" max="12069" width="6.42578125" customWidth="1"/>
    <col min="12070" max="12070" width="5.7109375" bestFit="1" customWidth="1"/>
    <col min="12071" max="12071" width="6.5703125" bestFit="1" customWidth="1"/>
    <col min="12072" max="12073" width="5.7109375" bestFit="1" customWidth="1"/>
    <col min="12074" max="12074" width="4.85546875" bestFit="1" customWidth="1"/>
    <col min="12075" max="12075" width="5.7109375" bestFit="1" customWidth="1"/>
    <col min="12076" max="12076" width="4.85546875" bestFit="1" customWidth="1"/>
    <col min="12077" max="12078" width="5.7109375" bestFit="1" customWidth="1"/>
    <col min="12079" max="12079" width="5.42578125" customWidth="1"/>
    <col min="12080" max="12081" width="4.7109375" customWidth="1"/>
    <col min="12082" max="12084" width="7.7109375" bestFit="1" customWidth="1"/>
    <col min="12085" max="12085" width="7.42578125" bestFit="1" customWidth="1"/>
    <col min="12086" max="12088" width="7.7109375" bestFit="1" customWidth="1"/>
    <col min="12089" max="12090" width="4.7109375" customWidth="1"/>
    <col min="12091" max="12091" width="5.42578125" customWidth="1"/>
    <col min="12092" max="12093" width="4.7109375" customWidth="1"/>
    <col min="12094" max="12094" width="5.7109375" bestFit="1" customWidth="1"/>
    <col min="12095" max="12095" width="4.42578125" customWidth="1"/>
    <col min="12096" max="12096" width="5.42578125" customWidth="1"/>
    <col min="12097" max="12098" width="4.7109375" customWidth="1"/>
    <col min="12099" max="12099" width="5.85546875" customWidth="1"/>
    <col min="12100" max="12100" width="5.7109375" bestFit="1" customWidth="1"/>
    <col min="12101" max="12103" width="4.7109375" customWidth="1"/>
    <col min="12104" max="12104" width="5.5703125" customWidth="1"/>
    <col min="12105" max="12105" width="4.85546875" bestFit="1" customWidth="1"/>
    <col min="12106" max="12116" width="4.7109375" customWidth="1"/>
    <col min="12117" max="12117" width="9.85546875" bestFit="1" customWidth="1"/>
    <col min="12118" max="12118" width="5.7109375" customWidth="1"/>
    <col min="12119" max="12119" width="10.28515625" bestFit="1" customWidth="1"/>
    <col min="12289" max="12289" width="27.42578125" customWidth="1"/>
    <col min="12290" max="12290" width="5.7109375" bestFit="1" customWidth="1"/>
    <col min="12291" max="12291" width="6.85546875" customWidth="1"/>
    <col min="12292" max="12292" width="4.85546875" bestFit="1" customWidth="1"/>
    <col min="12293" max="12293" width="6.5703125" bestFit="1" customWidth="1"/>
    <col min="12294" max="12294" width="7.85546875" bestFit="1" customWidth="1"/>
    <col min="12295" max="12295" width="6.5703125" bestFit="1" customWidth="1"/>
    <col min="12296" max="12296" width="9.7109375" bestFit="1" customWidth="1"/>
    <col min="12297" max="12297" width="9.7109375" customWidth="1"/>
    <col min="12298" max="12298" width="5.7109375" bestFit="1" customWidth="1"/>
    <col min="12299" max="12299" width="6.5703125" bestFit="1" customWidth="1"/>
    <col min="12300" max="12300" width="4.7109375" customWidth="1"/>
    <col min="12301" max="12301" width="5.7109375" bestFit="1" customWidth="1"/>
    <col min="12302" max="12303" width="5.7109375" customWidth="1"/>
    <col min="12304" max="12304" width="5.7109375" bestFit="1" customWidth="1"/>
    <col min="12305" max="12305" width="4.85546875" bestFit="1" customWidth="1"/>
    <col min="12306" max="12306" width="5.7109375" bestFit="1" customWidth="1"/>
    <col min="12307" max="12307" width="5.7109375" customWidth="1"/>
    <col min="12308" max="12310" width="4.85546875" bestFit="1" customWidth="1"/>
    <col min="12311" max="12311" width="7.85546875" bestFit="1" customWidth="1"/>
    <col min="12312" max="12312" width="5.7109375" bestFit="1" customWidth="1"/>
    <col min="12313" max="12317" width="5.7109375" customWidth="1"/>
    <col min="12318" max="12318" width="4.7109375" customWidth="1"/>
    <col min="12319" max="12319" width="6.5703125" bestFit="1" customWidth="1"/>
    <col min="12320" max="12320" width="6.140625" bestFit="1" customWidth="1"/>
    <col min="12321" max="12321" width="4.7109375" customWidth="1"/>
    <col min="12322" max="12322" width="6.5703125" bestFit="1" customWidth="1"/>
    <col min="12323" max="12323" width="5.7109375" bestFit="1" customWidth="1"/>
    <col min="12324" max="12324" width="4.85546875" bestFit="1" customWidth="1"/>
    <col min="12325" max="12325" width="6.42578125" customWidth="1"/>
    <col min="12326" max="12326" width="5.7109375" bestFit="1" customWidth="1"/>
    <col min="12327" max="12327" width="6.5703125" bestFit="1" customWidth="1"/>
    <col min="12328" max="12329" width="5.7109375" bestFit="1" customWidth="1"/>
    <col min="12330" max="12330" width="4.85546875" bestFit="1" customWidth="1"/>
    <col min="12331" max="12331" width="5.7109375" bestFit="1" customWidth="1"/>
    <col min="12332" max="12332" width="4.85546875" bestFit="1" customWidth="1"/>
    <col min="12333" max="12334" width="5.7109375" bestFit="1" customWidth="1"/>
    <col min="12335" max="12335" width="5.42578125" customWidth="1"/>
    <col min="12336" max="12337" width="4.7109375" customWidth="1"/>
    <col min="12338" max="12340" width="7.7109375" bestFit="1" customWidth="1"/>
    <col min="12341" max="12341" width="7.42578125" bestFit="1" customWidth="1"/>
    <col min="12342" max="12344" width="7.7109375" bestFit="1" customWidth="1"/>
    <col min="12345" max="12346" width="4.7109375" customWidth="1"/>
    <col min="12347" max="12347" width="5.42578125" customWidth="1"/>
    <col min="12348" max="12349" width="4.7109375" customWidth="1"/>
    <col min="12350" max="12350" width="5.7109375" bestFit="1" customWidth="1"/>
    <col min="12351" max="12351" width="4.42578125" customWidth="1"/>
    <col min="12352" max="12352" width="5.42578125" customWidth="1"/>
    <col min="12353" max="12354" width="4.7109375" customWidth="1"/>
    <col min="12355" max="12355" width="5.85546875" customWidth="1"/>
    <col min="12356" max="12356" width="5.7109375" bestFit="1" customWidth="1"/>
    <col min="12357" max="12359" width="4.7109375" customWidth="1"/>
    <col min="12360" max="12360" width="5.5703125" customWidth="1"/>
    <col min="12361" max="12361" width="4.85546875" bestFit="1" customWidth="1"/>
    <col min="12362" max="12372" width="4.7109375" customWidth="1"/>
    <col min="12373" max="12373" width="9.85546875" bestFit="1" customWidth="1"/>
    <col min="12374" max="12374" width="5.7109375" customWidth="1"/>
    <col min="12375" max="12375" width="10.28515625" bestFit="1" customWidth="1"/>
    <col min="12545" max="12545" width="27.42578125" customWidth="1"/>
    <col min="12546" max="12546" width="5.7109375" bestFit="1" customWidth="1"/>
    <col min="12547" max="12547" width="6.85546875" customWidth="1"/>
    <col min="12548" max="12548" width="4.85546875" bestFit="1" customWidth="1"/>
    <col min="12549" max="12549" width="6.5703125" bestFit="1" customWidth="1"/>
    <col min="12550" max="12550" width="7.85546875" bestFit="1" customWidth="1"/>
    <col min="12551" max="12551" width="6.5703125" bestFit="1" customWidth="1"/>
    <col min="12552" max="12552" width="9.7109375" bestFit="1" customWidth="1"/>
    <col min="12553" max="12553" width="9.7109375" customWidth="1"/>
    <col min="12554" max="12554" width="5.7109375" bestFit="1" customWidth="1"/>
    <col min="12555" max="12555" width="6.5703125" bestFit="1" customWidth="1"/>
    <col min="12556" max="12556" width="4.7109375" customWidth="1"/>
    <col min="12557" max="12557" width="5.7109375" bestFit="1" customWidth="1"/>
    <col min="12558" max="12559" width="5.7109375" customWidth="1"/>
    <col min="12560" max="12560" width="5.7109375" bestFit="1" customWidth="1"/>
    <col min="12561" max="12561" width="4.85546875" bestFit="1" customWidth="1"/>
    <col min="12562" max="12562" width="5.7109375" bestFit="1" customWidth="1"/>
    <col min="12563" max="12563" width="5.7109375" customWidth="1"/>
    <col min="12564" max="12566" width="4.85546875" bestFit="1" customWidth="1"/>
    <col min="12567" max="12567" width="7.85546875" bestFit="1" customWidth="1"/>
    <col min="12568" max="12568" width="5.7109375" bestFit="1" customWidth="1"/>
    <col min="12569" max="12573" width="5.7109375" customWidth="1"/>
    <col min="12574" max="12574" width="4.7109375" customWidth="1"/>
    <col min="12575" max="12575" width="6.5703125" bestFit="1" customWidth="1"/>
    <col min="12576" max="12576" width="6.140625" bestFit="1" customWidth="1"/>
    <col min="12577" max="12577" width="4.7109375" customWidth="1"/>
    <col min="12578" max="12578" width="6.5703125" bestFit="1" customWidth="1"/>
    <col min="12579" max="12579" width="5.7109375" bestFit="1" customWidth="1"/>
    <col min="12580" max="12580" width="4.85546875" bestFit="1" customWidth="1"/>
    <col min="12581" max="12581" width="6.42578125" customWidth="1"/>
    <col min="12582" max="12582" width="5.7109375" bestFit="1" customWidth="1"/>
    <col min="12583" max="12583" width="6.5703125" bestFit="1" customWidth="1"/>
    <col min="12584" max="12585" width="5.7109375" bestFit="1" customWidth="1"/>
    <col min="12586" max="12586" width="4.85546875" bestFit="1" customWidth="1"/>
    <col min="12587" max="12587" width="5.7109375" bestFit="1" customWidth="1"/>
    <col min="12588" max="12588" width="4.85546875" bestFit="1" customWidth="1"/>
    <col min="12589" max="12590" width="5.7109375" bestFit="1" customWidth="1"/>
    <col min="12591" max="12591" width="5.42578125" customWidth="1"/>
    <col min="12592" max="12593" width="4.7109375" customWidth="1"/>
    <col min="12594" max="12596" width="7.7109375" bestFit="1" customWidth="1"/>
    <col min="12597" max="12597" width="7.42578125" bestFit="1" customWidth="1"/>
    <col min="12598" max="12600" width="7.7109375" bestFit="1" customWidth="1"/>
    <col min="12601" max="12602" width="4.7109375" customWidth="1"/>
    <col min="12603" max="12603" width="5.42578125" customWidth="1"/>
    <col min="12604" max="12605" width="4.7109375" customWidth="1"/>
    <col min="12606" max="12606" width="5.7109375" bestFit="1" customWidth="1"/>
    <col min="12607" max="12607" width="4.42578125" customWidth="1"/>
    <col min="12608" max="12608" width="5.42578125" customWidth="1"/>
    <col min="12609" max="12610" width="4.7109375" customWidth="1"/>
    <col min="12611" max="12611" width="5.85546875" customWidth="1"/>
    <col min="12612" max="12612" width="5.7109375" bestFit="1" customWidth="1"/>
    <col min="12613" max="12615" width="4.7109375" customWidth="1"/>
    <col min="12616" max="12616" width="5.5703125" customWidth="1"/>
    <col min="12617" max="12617" width="4.85546875" bestFit="1" customWidth="1"/>
    <col min="12618" max="12628" width="4.7109375" customWidth="1"/>
    <col min="12629" max="12629" width="9.85546875" bestFit="1" customWidth="1"/>
    <col min="12630" max="12630" width="5.7109375" customWidth="1"/>
    <col min="12631" max="12631" width="10.28515625" bestFit="1" customWidth="1"/>
    <col min="12801" max="12801" width="27.42578125" customWidth="1"/>
    <col min="12802" max="12802" width="5.7109375" bestFit="1" customWidth="1"/>
    <col min="12803" max="12803" width="6.85546875" customWidth="1"/>
    <col min="12804" max="12804" width="4.85546875" bestFit="1" customWidth="1"/>
    <col min="12805" max="12805" width="6.5703125" bestFit="1" customWidth="1"/>
    <col min="12806" max="12806" width="7.85546875" bestFit="1" customWidth="1"/>
    <col min="12807" max="12807" width="6.5703125" bestFit="1" customWidth="1"/>
    <col min="12808" max="12808" width="9.7109375" bestFit="1" customWidth="1"/>
    <col min="12809" max="12809" width="9.7109375" customWidth="1"/>
    <col min="12810" max="12810" width="5.7109375" bestFit="1" customWidth="1"/>
    <col min="12811" max="12811" width="6.5703125" bestFit="1" customWidth="1"/>
    <col min="12812" max="12812" width="4.7109375" customWidth="1"/>
    <col min="12813" max="12813" width="5.7109375" bestFit="1" customWidth="1"/>
    <col min="12814" max="12815" width="5.7109375" customWidth="1"/>
    <col min="12816" max="12816" width="5.7109375" bestFit="1" customWidth="1"/>
    <col min="12817" max="12817" width="4.85546875" bestFit="1" customWidth="1"/>
    <col min="12818" max="12818" width="5.7109375" bestFit="1" customWidth="1"/>
    <col min="12819" max="12819" width="5.7109375" customWidth="1"/>
    <col min="12820" max="12822" width="4.85546875" bestFit="1" customWidth="1"/>
    <col min="12823" max="12823" width="7.85546875" bestFit="1" customWidth="1"/>
    <col min="12824" max="12824" width="5.7109375" bestFit="1" customWidth="1"/>
    <col min="12825" max="12829" width="5.7109375" customWidth="1"/>
    <col min="12830" max="12830" width="4.7109375" customWidth="1"/>
    <col min="12831" max="12831" width="6.5703125" bestFit="1" customWidth="1"/>
    <col min="12832" max="12832" width="6.140625" bestFit="1" customWidth="1"/>
    <col min="12833" max="12833" width="4.7109375" customWidth="1"/>
    <col min="12834" max="12834" width="6.5703125" bestFit="1" customWidth="1"/>
    <col min="12835" max="12835" width="5.7109375" bestFit="1" customWidth="1"/>
    <col min="12836" max="12836" width="4.85546875" bestFit="1" customWidth="1"/>
    <col min="12837" max="12837" width="6.42578125" customWidth="1"/>
    <col min="12838" max="12838" width="5.7109375" bestFit="1" customWidth="1"/>
    <col min="12839" max="12839" width="6.5703125" bestFit="1" customWidth="1"/>
    <col min="12840" max="12841" width="5.7109375" bestFit="1" customWidth="1"/>
    <col min="12842" max="12842" width="4.85546875" bestFit="1" customWidth="1"/>
    <col min="12843" max="12843" width="5.7109375" bestFit="1" customWidth="1"/>
    <col min="12844" max="12844" width="4.85546875" bestFit="1" customWidth="1"/>
    <col min="12845" max="12846" width="5.7109375" bestFit="1" customWidth="1"/>
    <col min="12847" max="12847" width="5.42578125" customWidth="1"/>
    <col min="12848" max="12849" width="4.7109375" customWidth="1"/>
    <col min="12850" max="12852" width="7.7109375" bestFit="1" customWidth="1"/>
    <col min="12853" max="12853" width="7.42578125" bestFit="1" customWidth="1"/>
    <col min="12854" max="12856" width="7.7109375" bestFit="1" customWidth="1"/>
    <col min="12857" max="12858" width="4.7109375" customWidth="1"/>
    <col min="12859" max="12859" width="5.42578125" customWidth="1"/>
    <col min="12860" max="12861" width="4.7109375" customWidth="1"/>
    <col min="12862" max="12862" width="5.7109375" bestFit="1" customWidth="1"/>
    <col min="12863" max="12863" width="4.42578125" customWidth="1"/>
    <col min="12864" max="12864" width="5.42578125" customWidth="1"/>
    <col min="12865" max="12866" width="4.7109375" customWidth="1"/>
    <col min="12867" max="12867" width="5.85546875" customWidth="1"/>
    <col min="12868" max="12868" width="5.7109375" bestFit="1" customWidth="1"/>
    <col min="12869" max="12871" width="4.7109375" customWidth="1"/>
    <col min="12872" max="12872" width="5.5703125" customWidth="1"/>
    <col min="12873" max="12873" width="4.85546875" bestFit="1" customWidth="1"/>
    <col min="12874" max="12884" width="4.7109375" customWidth="1"/>
    <col min="12885" max="12885" width="9.85546875" bestFit="1" customWidth="1"/>
    <col min="12886" max="12886" width="5.7109375" customWidth="1"/>
    <col min="12887" max="12887" width="10.28515625" bestFit="1" customWidth="1"/>
    <col min="13057" max="13057" width="27.42578125" customWidth="1"/>
    <col min="13058" max="13058" width="5.7109375" bestFit="1" customWidth="1"/>
    <col min="13059" max="13059" width="6.85546875" customWidth="1"/>
    <col min="13060" max="13060" width="4.85546875" bestFit="1" customWidth="1"/>
    <col min="13061" max="13061" width="6.5703125" bestFit="1" customWidth="1"/>
    <col min="13062" max="13062" width="7.85546875" bestFit="1" customWidth="1"/>
    <col min="13063" max="13063" width="6.5703125" bestFit="1" customWidth="1"/>
    <col min="13064" max="13064" width="9.7109375" bestFit="1" customWidth="1"/>
    <col min="13065" max="13065" width="9.7109375" customWidth="1"/>
    <col min="13066" max="13066" width="5.7109375" bestFit="1" customWidth="1"/>
    <col min="13067" max="13067" width="6.5703125" bestFit="1" customWidth="1"/>
    <col min="13068" max="13068" width="4.7109375" customWidth="1"/>
    <col min="13069" max="13069" width="5.7109375" bestFit="1" customWidth="1"/>
    <col min="13070" max="13071" width="5.7109375" customWidth="1"/>
    <col min="13072" max="13072" width="5.7109375" bestFit="1" customWidth="1"/>
    <col min="13073" max="13073" width="4.85546875" bestFit="1" customWidth="1"/>
    <col min="13074" max="13074" width="5.7109375" bestFit="1" customWidth="1"/>
    <col min="13075" max="13075" width="5.7109375" customWidth="1"/>
    <col min="13076" max="13078" width="4.85546875" bestFit="1" customWidth="1"/>
    <col min="13079" max="13079" width="7.85546875" bestFit="1" customWidth="1"/>
    <col min="13080" max="13080" width="5.7109375" bestFit="1" customWidth="1"/>
    <col min="13081" max="13085" width="5.7109375" customWidth="1"/>
    <col min="13086" max="13086" width="4.7109375" customWidth="1"/>
    <col min="13087" max="13087" width="6.5703125" bestFit="1" customWidth="1"/>
    <col min="13088" max="13088" width="6.140625" bestFit="1" customWidth="1"/>
    <col min="13089" max="13089" width="4.7109375" customWidth="1"/>
    <col min="13090" max="13090" width="6.5703125" bestFit="1" customWidth="1"/>
    <col min="13091" max="13091" width="5.7109375" bestFit="1" customWidth="1"/>
    <col min="13092" max="13092" width="4.85546875" bestFit="1" customWidth="1"/>
    <col min="13093" max="13093" width="6.42578125" customWidth="1"/>
    <col min="13094" max="13094" width="5.7109375" bestFit="1" customWidth="1"/>
    <col min="13095" max="13095" width="6.5703125" bestFit="1" customWidth="1"/>
    <col min="13096" max="13097" width="5.7109375" bestFit="1" customWidth="1"/>
    <col min="13098" max="13098" width="4.85546875" bestFit="1" customWidth="1"/>
    <col min="13099" max="13099" width="5.7109375" bestFit="1" customWidth="1"/>
    <col min="13100" max="13100" width="4.85546875" bestFit="1" customWidth="1"/>
    <col min="13101" max="13102" width="5.7109375" bestFit="1" customWidth="1"/>
    <col min="13103" max="13103" width="5.42578125" customWidth="1"/>
    <col min="13104" max="13105" width="4.7109375" customWidth="1"/>
    <col min="13106" max="13108" width="7.7109375" bestFit="1" customWidth="1"/>
    <col min="13109" max="13109" width="7.42578125" bestFit="1" customWidth="1"/>
    <col min="13110" max="13112" width="7.7109375" bestFit="1" customWidth="1"/>
    <col min="13113" max="13114" width="4.7109375" customWidth="1"/>
    <col min="13115" max="13115" width="5.42578125" customWidth="1"/>
    <col min="13116" max="13117" width="4.7109375" customWidth="1"/>
    <col min="13118" max="13118" width="5.7109375" bestFit="1" customWidth="1"/>
    <col min="13119" max="13119" width="4.42578125" customWidth="1"/>
    <col min="13120" max="13120" width="5.42578125" customWidth="1"/>
    <col min="13121" max="13122" width="4.7109375" customWidth="1"/>
    <col min="13123" max="13123" width="5.85546875" customWidth="1"/>
    <col min="13124" max="13124" width="5.7109375" bestFit="1" customWidth="1"/>
    <col min="13125" max="13127" width="4.7109375" customWidth="1"/>
    <col min="13128" max="13128" width="5.5703125" customWidth="1"/>
    <col min="13129" max="13129" width="4.85546875" bestFit="1" customWidth="1"/>
    <col min="13130" max="13140" width="4.7109375" customWidth="1"/>
    <col min="13141" max="13141" width="9.85546875" bestFit="1" customWidth="1"/>
    <col min="13142" max="13142" width="5.7109375" customWidth="1"/>
    <col min="13143" max="13143" width="10.28515625" bestFit="1" customWidth="1"/>
    <col min="13313" max="13313" width="27.42578125" customWidth="1"/>
    <col min="13314" max="13314" width="5.7109375" bestFit="1" customWidth="1"/>
    <col min="13315" max="13315" width="6.85546875" customWidth="1"/>
    <col min="13316" max="13316" width="4.85546875" bestFit="1" customWidth="1"/>
    <col min="13317" max="13317" width="6.5703125" bestFit="1" customWidth="1"/>
    <col min="13318" max="13318" width="7.85546875" bestFit="1" customWidth="1"/>
    <col min="13319" max="13319" width="6.5703125" bestFit="1" customWidth="1"/>
    <col min="13320" max="13320" width="9.7109375" bestFit="1" customWidth="1"/>
    <col min="13321" max="13321" width="9.7109375" customWidth="1"/>
    <col min="13322" max="13322" width="5.7109375" bestFit="1" customWidth="1"/>
    <col min="13323" max="13323" width="6.5703125" bestFit="1" customWidth="1"/>
    <col min="13324" max="13324" width="4.7109375" customWidth="1"/>
    <col min="13325" max="13325" width="5.7109375" bestFit="1" customWidth="1"/>
    <col min="13326" max="13327" width="5.7109375" customWidth="1"/>
    <col min="13328" max="13328" width="5.7109375" bestFit="1" customWidth="1"/>
    <col min="13329" max="13329" width="4.85546875" bestFit="1" customWidth="1"/>
    <col min="13330" max="13330" width="5.7109375" bestFit="1" customWidth="1"/>
    <col min="13331" max="13331" width="5.7109375" customWidth="1"/>
    <col min="13332" max="13334" width="4.85546875" bestFit="1" customWidth="1"/>
    <col min="13335" max="13335" width="7.85546875" bestFit="1" customWidth="1"/>
    <col min="13336" max="13336" width="5.7109375" bestFit="1" customWidth="1"/>
    <col min="13337" max="13341" width="5.7109375" customWidth="1"/>
    <col min="13342" max="13342" width="4.7109375" customWidth="1"/>
    <col min="13343" max="13343" width="6.5703125" bestFit="1" customWidth="1"/>
    <col min="13344" max="13344" width="6.140625" bestFit="1" customWidth="1"/>
    <col min="13345" max="13345" width="4.7109375" customWidth="1"/>
    <col min="13346" max="13346" width="6.5703125" bestFit="1" customWidth="1"/>
    <col min="13347" max="13347" width="5.7109375" bestFit="1" customWidth="1"/>
    <col min="13348" max="13348" width="4.85546875" bestFit="1" customWidth="1"/>
    <col min="13349" max="13349" width="6.42578125" customWidth="1"/>
    <col min="13350" max="13350" width="5.7109375" bestFit="1" customWidth="1"/>
    <col min="13351" max="13351" width="6.5703125" bestFit="1" customWidth="1"/>
    <col min="13352" max="13353" width="5.7109375" bestFit="1" customWidth="1"/>
    <col min="13354" max="13354" width="4.85546875" bestFit="1" customWidth="1"/>
    <col min="13355" max="13355" width="5.7109375" bestFit="1" customWidth="1"/>
    <col min="13356" max="13356" width="4.85546875" bestFit="1" customWidth="1"/>
    <col min="13357" max="13358" width="5.7109375" bestFit="1" customWidth="1"/>
    <col min="13359" max="13359" width="5.42578125" customWidth="1"/>
    <col min="13360" max="13361" width="4.7109375" customWidth="1"/>
    <col min="13362" max="13364" width="7.7109375" bestFit="1" customWidth="1"/>
    <col min="13365" max="13365" width="7.42578125" bestFit="1" customWidth="1"/>
    <col min="13366" max="13368" width="7.7109375" bestFit="1" customWidth="1"/>
    <col min="13369" max="13370" width="4.7109375" customWidth="1"/>
    <col min="13371" max="13371" width="5.42578125" customWidth="1"/>
    <col min="13372" max="13373" width="4.7109375" customWidth="1"/>
    <col min="13374" max="13374" width="5.7109375" bestFit="1" customWidth="1"/>
    <col min="13375" max="13375" width="4.42578125" customWidth="1"/>
    <col min="13376" max="13376" width="5.42578125" customWidth="1"/>
    <col min="13377" max="13378" width="4.7109375" customWidth="1"/>
    <col min="13379" max="13379" width="5.85546875" customWidth="1"/>
    <col min="13380" max="13380" width="5.7109375" bestFit="1" customWidth="1"/>
    <col min="13381" max="13383" width="4.7109375" customWidth="1"/>
    <col min="13384" max="13384" width="5.5703125" customWidth="1"/>
    <col min="13385" max="13385" width="4.85546875" bestFit="1" customWidth="1"/>
    <col min="13386" max="13396" width="4.7109375" customWidth="1"/>
    <col min="13397" max="13397" width="9.85546875" bestFit="1" customWidth="1"/>
    <col min="13398" max="13398" width="5.7109375" customWidth="1"/>
    <col min="13399" max="13399" width="10.28515625" bestFit="1" customWidth="1"/>
    <col min="13569" max="13569" width="27.42578125" customWidth="1"/>
    <col min="13570" max="13570" width="5.7109375" bestFit="1" customWidth="1"/>
    <col min="13571" max="13571" width="6.85546875" customWidth="1"/>
    <col min="13572" max="13572" width="4.85546875" bestFit="1" customWidth="1"/>
    <col min="13573" max="13573" width="6.5703125" bestFit="1" customWidth="1"/>
    <col min="13574" max="13574" width="7.85546875" bestFit="1" customWidth="1"/>
    <col min="13575" max="13575" width="6.5703125" bestFit="1" customWidth="1"/>
    <col min="13576" max="13576" width="9.7109375" bestFit="1" customWidth="1"/>
    <col min="13577" max="13577" width="9.7109375" customWidth="1"/>
    <col min="13578" max="13578" width="5.7109375" bestFit="1" customWidth="1"/>
    <col min="13579" max="13579" width="6.5703125" bestFit="1" customWidth="1"/>
    <col min="13580" max="13580" width="4.7109375" customWidth="1"/>
    <col min="13581" max="13581" width="5.7109375" bestFit="1" customWidth="1"/>
    <col min="13582" max="13583" width="5.7109375" customWidth="1"/>
    <col min="13584" max="13584" width="5.7109375" bestFit="1" customWidth="1"/>
    <col min="13585" max="13585" width="4.85546875" bestFit="1" customWidth="1"/>
    <col min="13586" max="13586" width="5.7109375" bestFit="1" customWidth="1"/>
    <col min="13587" max="13587" width="5.7109375" customWidth="1"/>
    <col min="13588" max="13590" width="4.85546875" bestFit="1" customWidth="1"/>
    <col min="13591" max="13591" width="7.85546875" bestFit="1" customWidth="1"/>
    <col min="13592" max="13592" width="5.7109375" bestFit="1" customWidth="1"/>
    <col min="13593" max="13597" width="5.7109375" customWidth="1"/>
    <col min="13598" max="13598" width="4.7109375" customWidth="1"/>
    <col min="13599" max="13599" width="6.5703125" bestFit="1" customWidth="1"/>
    <col min="13600" max="13600" width="6.140625" bestFit="1" customWidth="1"/>
    <col min="13601" max="13601" width="4.7109375" customWidth="1"/>
    <col min="13602" max="13602" width="6.5703125" bestFit="1" customWidth="1"/>
    <col min="13603" max="13603" width="5.7109375" bestFit="1" customWidth="1"/>
    <col min="13604" max="13604" width="4.85546875" bestFit="1" customWidth="1"/>
    <col min="13605" max="13605" width="6.42578125" customWidth="1"/>
    <col min="13606" max="13606" width="5.7109375" bestFit="1" customWidth="1"/>
    <col min="13607" max="13607" width="6.5703125" bestFit="1" customWidth="1"/>
    <col min="13608" max="13609" width="5.7109375" bestFit="1" customWidth="1"/>
    <col min="13610" max="13610" width="4.85546875" bestFit="1" customWidth="1"/>
    <col min="13611" max="13611" width="5.7109375" bestFit="1" customWidth="1"/>
    <col min="13612" max="13612" width="4.85546875" bestFit="1" customWidth="1"/>
    <col min="13613" max="13614" width="5.7109375" bestFit="1" customWidth="1"/>
    <col min="13615" max="13615" width="5.42578125" customWidth="1"/>
    <col min="13616" max="13617" width="4.7109375" customWidth="1"/>
    <col min="13618" max="13620" width="7.7109375" bestFit="1" customWidth="1"/>
    <col min="13621" max="13621" width="7.42578125" bestFit="1" customWidth="1"/>
    <col min="13622" max="13624" width="7.7109375" bestFit="1" customWidth="1"/>
    <col min="13625" max="13626" width="4.7109375" customWidth="1"/>
    <col min="13627" max="13627" width="5.42578125" customWidth="1"/>
    <col min="13628" max="13629" width="4.7109375" customWidth="1"/>
    <col min="13630" max="13630" width="5.7109375" bestFit="1" customWidth="1"/>
    <col min="13631" max="13631" width="4.42578125" customWidth="1"/>
    <col min="13632" max="13632" width="5.42578125" customWidth="1"/>
    <col min="13633" max="13634" width="4.7109375" customWidth="1"/>
    <col min="13635" max="13635" width="5.85546875" customWidth="1"/>
    <col min="13636" max="13636" width="5.7109375" bestFit="1" customWidth="1"/>
    <col min="13637" max="13639" width="4.7109375" customWidth="1"/>
    <col min="13640" max="13640" width="5.5703125" customWidth="1"/>
    <col min="13641" max="13641" width="4.85546875" bestFit="1" customWidth="1"/>
    <col min="13642" max="13652" width="4.7109375" customWidth="1"/>
    <col min="13653" max="13653" width="9.85546875" bestFit="1" customWidth="1"/>
    <col min="13654" max="13654" width="5.7109375" customWidth="1"/>
    <col min="13655" max="13655" width="10.28515625" bestFit="1" customWidth="1"/>
    <col min="13825" max="13825" width="27.42578125" customWidth="1"/>
    <col min="13826" max="13826" width="5.7109375" bestFit="1" customWidth="1"/>
    <col min="13827" max="13827" width="6.85546875" customWidth="1"/>
    <col min="13828" max="13828" width="4.85546875" bestFit="1" customWidth="1"/>
    <col min="13829" max="13829" width="6.5703125" bestFit="1" customWidth="1"/>
    <col min="13830" max="13830" width="7.85546875" bestFit="1" customWidth="1"/>
    <col min="13831" max="13831" width="6.5703125" bestFit="1" customWidth="1"/>
    <col min="13832" max="13832" width="9.7109375" bestFit="1" customWidth="1"/>
    <col min="13833" max="13833" width="9.7109375" customWidth="1"/>
    <col min="13834" max="13834" width="5.7109375" bestFit="1" customWidth="1"/>
    <col min="13835" max="13835" width="6.5703125" bestFit="1" customWidth="1"/>
    <col min="13836" max="13836" width="4.7109375" customWidth="1"/>
    <col min="13837" max="13837" width="5.7109375" bestFit="1" customWidth="1"/>
    <col min="13838" max="13839" width="5.7109375" customWidth="1"/>
    <col min="13840" max="13840" width="5.7109375" bestFit="1" customWidth="1"/>
    <col min="13841" max="13841" width="4.85546875" bestFit="1" customWidth="1"/>
    <col min="13842" max="13842" width="5.7109375" bestFit="1" customWidth="1"/>
    <col min="13843" max="13843" width="5.7109375" customWidth="1"/>
    <col min="13844" max="13846" width="4.85546875" bestFit="1" customWidth="1"/>
    <col min="13847" max="13847" width="7.85546875" bestFit="1" customWidth="1"/>
    <col min="13848" max="13848" width="5.7109375" bestFit="1" customWidth="1"/>
    <col min="13849" max="13853" width="5.7109375" customWidth="1"/>
    <col min="13854" max="13854" width="4.7109375" customWidth="1"/>
    <col min="13855" max="13855" width="6.5703125" bestFit="1" customWidth="1"/>
    <col min="13856" max="13856" width="6.140625" bestFit="1" customWidth="1"/>
    <col min="13857" max="13857" width="4.7109375" customWidth="1"/>
    <col min="13858" max="13858" width="6.5703125" bestFit="1" customWidth="1"/>
    <col min="13859" max="13859" width="5.7109375" bestFit="1" customWidth="1"/>
    <col min="13860" max="13860" width="4.85546875" bestFit="1" customWidth="1"/>
    <col min="13861" max="13861" width="6.42578125" customWidth="1"/>
    <col min="13862" max="13862" width="5.7109375" bestFit="1" customWidth="1"/>
    <col min="13863" max="13863" width="6.5703125" bestFit="1" customWidth="1"/>
    <col min="13864" max="13865" width="5.7109375" bestFit="1" customWidth="1"/>
    <col min="13866" max="13866" width="4.85546875" bestFit="1" customWidth="1"/>
    <col min="13867" max="13867" width="5.7109375" bestFit="1" customWidth="1"/>
    <col min="13868" max="13868" width="4.85546875" bestFit="1" customWidth="1"/>
    <col min="13869" max="13870" width="5.7109375" bestFit="1" customWidth="1"/>
    <col min="13871" max="13871" width="5.42578125" customWidth="1"/>
    <col min="13872" max="13873" width="4.7109375" customWidth="1"/>
    <col min="13874" max="13876" width="7.7109375" bestFit="1" customWidth="1"/>
    <col min="13877" max="13877" width="7.42578125" bestFit="1" customWidth="1"/>
    <col min="13878" max="13880" width="7.7109375" bestFit="1" customWidth="1"/>
    <col min="13881" max="13882" width="4.7109375" customWidth="1"/>
    <col min="13883" max="13883" width="5.42578125" customWidth="1"/>
    <col min="13884" max="13885" width="4.7109375" customWidth="1"/>
    <col min="13886" max="13886" width="5.7109375" bestFit="1" customWidth="1"/>
    <col min="13887" max="13887" width="4.42578125" customWidth="1"/>
    <col min="13888" max="13888" width="5.42578125" customWidth="1"/>
    <col min="13889" max="13890" width="4.7109375" customWidth="1"/>
    <col min="13891" max="13891" width="5.85546875" customWidth="1"/>
    <col min="13892" max="13892" width="5.7109375" bestFit="1" customWidth="1"/>
    <col min="13893" max="13895" width="4.7109375" customWidth="1"/>
    <col min="13896" max="13896" width="5.5703125" customWidth="1"/>
    <col min="13897" max="13897" width="4.85546875" bestFit="1" customWidth="1"/>
    <col min="13898" max="13908" width="4.7109375" customWidth="1"/>
    <col min="13909" max="13909" width="9.85546875" bestFit="1" customWidth="1"/>
    <col min="13910" max="13910" width="5.7109375" customWidth="1"/>
    <col min="13911" max="13911" width="10.28515625" bestFit="1" customWidth="1"/>
    <col min="14081" max="14081" width="27.42578125" customWidth="1"/>
    <col min="14082" max="14082" width="5.7109375" bestFit="1" customWidth="1"/>
    <col min="14083" max="14083" width="6.85546875" customWidth="1"/>
    <col min="14084" max="14084" width="4.85546875" bestFit="1" customWidth="1"/>
    <col min="14085" max="14085" width="6.5703125" bestFit="1" customWidth="1"/>
    <col min="14086" max="14086" width="7.85546875" bestFit="1" customWidth="1"/>
    <col min="14087" max="14087" width="6.5703125" bestFit="1" customWidth="1"/>
    <col min="14088" max="14088" width="9.7109375" bestFit="1" customWidth="1"/>
    <col min="14089" max="14089" width="9.7109375" customWidth="1"/>
    <col min="14090" max="14090" width="5.7109375" bestFit="1" customWidth="1"/>
    <col min="14091" max="14091" width="6.5703125" bestFit="1" customWidth="1"/>
    <col min="14092" max="14092" width="4.7109375" customWidth="1"/>
    <col min="14093" max="14093" width="5.7109375" bestFit="1" customWidth="1"/>
    <col min="14094" max="14095" width="5.7109375" customWidth="1"/>
    <col min="14096" max="14096" width="5.7109375" bestFit="1" customWidth="1"/>
    <col min="14097" max="14097" width="4.85546875" bestFit="1" customWidth="1"/>
    <col min="14098" max="14098" width="5.7109375" bestFit="1" customWidth="1"/>
    <col min="14099" max="14099" width="5.7109375" customWidth="1"/>
    <col min="14100" max="14102" width="4.85546875" bestFit="1" customWidth="1"/>
    <col min="14103" max="14103" width="7.85546875" bestFit="1" customWidth="1"/>
    <col min="14104" max="14104" width="5.7109375" bestFit="1" customWidth="1"/>
    <col min="14105" max="14109" width="5.7109375" customWidth="1"/>
    <col min="14110" max="14110" width="4.7109375" customWidth="1"/>
    <col min="14111" max="14111" width="6.5703125" bestFit="1" customWidth="1"/>
    <col min="14112" max="14112" width="6.140625" bestFit="1" customWidth="1"/>
    <col min="14113" max="14113" width="4.7109375" customWidth="1"/>
    <col min="14114" max="14114" width="6.5703125" bestFit="1" customWidth="1"/>
    <col min="14115" max="14115" width="5.7109375" bestFit="1" customWidth="1"/>
    <col min="14116" max="14116" width="4.85546875" bestFit="1" customWidth="1"/>
    <col min="14117" max="14117" width="6.42578125" customWidth="1"/>
    <col min="14118" max="14118" width="5.7109375" bestFit="1" customWidth="1"/>
    <col min="14119" max="14119" width="6.5703125" bestFit="1" customWidth="1"/>
    <col min="14120" max="14121" width="5.7109375" bestFit="1" customWidth="1"/>
    <col min="14122" max="14122" width="4.85546875" bestFit="1" customWidth="1"/>
    <col min="14123" max="14123" width="5.7109375" bestFit="1" customWidth="1"/>
    <col min="14124" max="14124" width="4.85546875" bestFit="1" customWidth="1"/>
    <col min="14125" max="14126" width="5.7109375" bestFit="1" customWidth="1"/>
    <col min="14127" max="14127" width="5.42578125" customWidth="1"/>
    <col min="14128" max="14129" width="4.7109375" customWidth="1"/>
    <col min="14130" max="14132" width="7.7109375" bestFit="1" customWidth="1"/>
    <col min="14133" max="14133" width="7.42578125" bestFit="1" customWidth="1"/>
    <col min="14134" max="14136" width="7.7109375" bestFit="1" customWidth="1"/>
    <col min="14137" max="14138" width="4.7109375" customWidth="1"/>
    <col min="14139" max="14139" width="5.42578125" customWidth="1"/>
    <col min="14140" max="14141" width="4.7109375" customWidth="1"/>
    <col min="14142" max="14142" width="5.7109375" bestFit="1" customWidth="1"/>
    <col min="14143" max="14143" width="4.42578125" customWidth="1"/>
    <col min="14144" max="14144" width="5.42578125" customWidth="1"/>
    <col min="14145" max="14146" width="4.7109375" customWidth="1"/>
    <col min="14147" max="14147" width="5.85546875" customWidth="1"/>
    <col min="14148" max="14148" width="5.7109375" bestFit="1" customWidth="1"/>
    <col min="14149" max="14151" width="4.7109375" customWidth="1"/>
    <col min="14152" max="14152" width="5.5703125" customWidth="1"/>
    <col min="14153" max="14153" width="4.85546875" bestFit="1" customWidth="1"/>
    <col min="14154" max="14164" width="4.7109375" customWidth="1"/>
    <col min="14165" max="14165" width="9.85546875" bestFit="1" customWidth="1"/>
    <col min="14166" max="14166" width="5.7109375" customWidth="1"/>
    <col min="14167" max="14167" width="10.28515625" bestFit="1" customWidth="1"/>
    <col min="14337" max="14337" width="27.42578125" customWidth="1"/>
    <col min="14338" max="14338" width="5.7109375" bestFit="1" customWidth="1"/>
    <col min="14339" max="14339" width="6.85546875" customWidth="1"/>
    <col min="14340" max="14340" width="4.85546875" bestFit="1" customWidth="1"/>
    <col min="14341" max="14341" width="6.5703125" bestFit="1" customWidth="1"/>
    <col min="14342" max="14342" width="7.85546875" bestFit="1" customWidth="1"/>
    <col min="14343" max="14343" width="6.5703125" bestFit="1" customWidth="1"/>
    <col min="14344" max="14344" width="9.7109375" bestFit="1" customWidth="1"/>
    <col min="14345" max="14345" width="9.7109375" customWidth="1"/>
    <col min="14346" max="14346" width="5.7109375" bestFit="1" customWidth="1"/>
    <col min="14347" max="14347" width="6.5703125" bestFit="1" customWidth="1"/>
    <col min="14348" max="14348" width="4.7109375" customWidth="1"/>
    <col min="14349" max="14349" width="5.7109375" bestFit="1" customWidth="1"/>
    <col min="14350" max="14351" width="5.7109375" customWidth="1"/>
    <col min="14352" max="14352" width="5.7109375" bestFit="1" customWidth="1"/>
    <col min="14353" max="14353" width="4.85546875" bestFit="1" customWidth="1"/>
    <col min="14354" max="14354" width="5.7109375" bestFit="1" customWidth="1"/>
    <col min="14355" max="14355" width="5.7109375" customWidth="1"/>
    <col min="14356" max="14358" width="4.85546875" bestFit="1" customWidth="1"/>
    <col min="14359" max="14359" width="7.85546875" bestFit="1" customWidth="1"/>
    <col min="14360" max="14360" width="5.7109375" bestFit="1" customWidth="1"/>
    <col min="14361" max="14365" width="5.7109375" customWidth="1"/>
    <col min="14366" max="14366" width="4.7109375" customWidth="1"/>
    <col min="14367" max="14367" width="6.5703125" bestFit="1" customWidth="1"/>
    <col min="14368" max="14368" width="6.140625" bestFit="1" customWidth="1"/>
    <col min="14369" max="14369" width="4.7109375" customWidth="1"/>
    <col min="14370" max="14370" width="6.5703125" bestFit="1" customWidth="1"/>
    <col min="14371" max="14371" width="5.7109375" bestFit="1" customWidth="1"/>
    <col min="14372" max="14372" width="4.85546875" bestFit="1" customWidth="1"/>
    <col min="14373" max="14373" width="6.42578125" customWidth="1"/>
    <col min="14374" max="14374" width="5.7109375" bestFit="1" customWidth="1"/>
    <col min="14375" max="14375" width="6.5703125" bestFit="1" customWidth="1"/>
    <col min="14376" max="14377" width="5.7109375" bestFit="1" customWidth="1"/>
    <col min="14378" max="14378" width="4.85546875" bestFit="1" customWidth="1"/>
    <col min="14379" max="14379" width="5.7109375" bestFit="1" customWidth="1"/>
    <col min="14380" max="14380" width="4.85546875" bestFit="1" customWidth="1"/>
    <col min="14381" max="14382" width="5.7109375" bestFit="1" customWidth="1"/>
    <col min="14383" max="14383" width="5.42578125" customWidth="1"/>
    <col min="14384" max="14385" width="4.7109375" customWidth="1"/>
    <col min="14386" max="14388" width="7.7109375" bestFit="1" customWidth="1"/>
    <col min="14389" max="14389" width="7.42578125" bestFit="1" customWidth="1"/>
    <col min="14390" max="14392" width="7.7109375" bestFit="1" customWidth="1"/>
    <col min="14393" max="14394" width="4.7109375" customWidth="1"/>
    <col min="14395" max="14395" width="5.42578125" customWidth="1"/>
    <col min="14396" max="14397" width="4.7109375" customWidth="1"/>
    <col min="14398" max="14398" width="5.7109375" bestFit="1" customWidth="1"/>
    <col min="14399" max="14399" width="4.42578125" customWidth="1"/>
    <col min="14400" max="14400" width="5.42578125" customWidth="1"/>
    <col min="14401" max="14402" width="4.7109375" customWidth="1"/>
    <col min="14403" max="14403" width="5.85546875" customWidth="1"/>
    <col min="14404" max="14404" width="5.7109375" bestFit="1" customWidth="1"/>
    <col min="14405" max="14407" width="4.7109375" customWidth="1"/>
    <col min="14408" max="14408" width="5.5703125" customWidth="1"/>
    <col min="14409" max="14409" width="4.85546875" bestFit="1" customWidth="1"/>
    <col min="14410" max="14420" width="4.7109375" customWidth="1"/>
    <col min="14421" max="14421" width="9.85546875" bestFit="1" customWidth="1"/>
    <col min="14422" max="14422" width="5.7109375" customWidth="1"/>
    <col min="14423" max="14423" width="10.28515625" bestFit="1" customWidth="1"/>
    <col min="14593" max="14593" width="27.42578125" customWidth="1"/>
    <col min="14594" max="14594" width="5.7109375" bestFit="1" customWidth="1"/>
    <col min="14595" max="14595" width="6.85546875" customWidth="1"/>
    <col min="14596" max="14596" width="4.85546875" bestFit="1" customWidth="1"/>
    <col min="14597" max="14597" width="6.5703125" bestFit="1" customWidth="1"/>
    <col min="14598" max="14598" width="7.85546875" bestFit="1" customWidth="1"/>
    <col min="14599" max="14599" width="6.5703125" bestFit="1" customWidth="1"/>
    <col min="14600" max="14600" width="9.7109375" bestFit="1" customWidth="1"/>
    <col min="14601" max="14601" width="9.7109375" customWidth="1"/>
    <col min="14602" max="14602" width="5.7109375" bestFit="1" customWidth="1"/>
    <col min="14603" max="14603" width="6.5703125" bestFit="1" customWidth="1"/>
    <col min="14604" max="14604" width="4.7109375" customWidth="1"/>
    <col min="14605" max="14605" width="5.7109375" bestFit="1" customWidth="1"/>
    <col min="14606" max="14607" width="5.7109375" customWidth="1"/>
    <col min="14608" max="14608" width="5.7109375" bestFit="1" customWidth="1"/>
    <col min="14609" max="14609" width="4.85546875" bestFit="1" customWidth="1"/>
    <col min="14610" max="14610" width="5.7109375" bestFit="1" customWidth="1"/>
    <col min="14611" max="14611" width="5.7109375" customWidth="1"/>
    <col min="14612" max="14614" width="4.85546875" bestFit="1" customWidth="1"/>
    <col min="14615" max="14615" width="7.85546875" bestFit="1" customWidth="1"/>
    <col min="14616" max="14616" width="5.7109375" bestFit="1" customWidth="1"/>
    <col min="14617" max="14621" width="5.7109375" customWidth="1"/>
    <col min="14622" max="14622" width="4.7109375" customWidth="1"/>
    <col min="14623" max="14623" width="6.5703125" bestFit="1" customWidth="1"/>
    <col min="14624" max="14624" width="6.140625" bestFit="1" customWidth="1"/>
    <col min="14625" max="14625" width="4.7109375" customWidth="1"/>
    <col min="14626" max="14626" width="6.5703125" bestFit="1" customWidth="1"/>
    <col min="14627" max="14627" width="5.7109375" bestFit="1" customWidth="1"/>
    <col min="14628" max="14628" width="4.85546875" bestFit="1" customWidth="1"/>
    <col min="14629" max="14629" width="6.42578125" customWidth="1"/>
    <col min="14630" max="14630" width="5.7109375" bestFit="1" customWidth="1"/>
    <col min="14631" max="14631" width="6.5703125" bestFit="1" customWidth="1"/>
    <col min="14632" max="14633" width="5.7109375" bestFit="1" customWidth="1"/>
    <col min="14634" max="14634" width="4.85546875" bestFit="1" customWidth="1"/>
    <col min="14635" max="14635" width="5.7109375" bestFit="1" customWidth="1"/>
    <col min="14636" max="14636" width="4.85546875" bestFit="1" customWidth="1"/>
    <col min="14637" max="14638" width="5.7109375" bestFit="1" customWidth="1"/>
    <col min="14639" max="14639" width="5.42578125" customWidth="1"/>
    <col min="14640" max="14641" width="4.7109375" customWidth="1"/>
    <col min="14642" max="14644" width="7.7109375" bestFit="1" customWidth="1"/>
    <col min="14645" max="14645" width="7.42578125" bestFit="1" customWidth="1"/>
    <col min="14646" max="14648" width="7.7109375" bestFit="1" customWidth="1"/>
    <col min="14649" max="14650" width="4.7109375" customWidth="1"/>
    <col min="14651" max="14651" width="5.42578125" customWidth="1"/>
    <col min="14652" max="14653" width="4.7109375" customWidth="1"/>
    <col min="14654" max="14654" width="5.7109375" bestFit="1" customWidth="1"/>
    <col min="14655" max="14655" width="4.42578125" customWidth="1"/>
    <col min="14656" max="14656" width="5.42578125" customWidth="1"/>
    <col min="14657" max="14658" width="4.7109375" customWidth="1"/>
    <col min="14659" max="14659" width="5.85546875" customWidth="1"/>
    <col min="14660" max="14660" width="5.7109375" bestFit="1" customWidth="1"/>
    <col min="14661" max="14663" width="4.7109375" customWidth="1"/>
    <col min="14664" max="14664" width="5.5703125" customWidth="1"/>
    <col min="14665" max="14665" width="4.85546875" bestFit="1" customWidth="1"/>
    <col min="14666" max="14676" width="4.7109375" customWidth="1"/>
    <col min="14677" max="14677" width="9.85546875" bestFit="1" customWidth="1"/>
    <col min="14678" max="14678" width="5.7109375" customWidth="1"/>
    <col min="14679" max="14679" width="10.28515625" bestFit="1" customWidth="1"/>
    <col min="14849" max="14849" width="27.42578125" customWidth="1"/>
    <col min="14850" max="14850" width="5.7109375" bestFit="1" customWidth="1"/>
    <col min="14851" max="14851" width="6.85546875" customWidth="1"/>
    <col min="14852" max="14852" width="4.85546875" bestFit="1" customWidth="1"/>
    <col min="14853" max="14853" width="6.5703125" bestFit="1" customWidth="1"/>
    <col min="14854" max="14854" width="7.85546875" bestFit="1" customWidth="1"/>
    <col min="14855" max="14855" width="6.5703125" bestFit="1" customWidth="1"/>
    <col min="14856" max="14856" width="9.7109375" bestFit="1" customWidth="1"/>
    <col min="14857" max="14857" width="9.7109375" customWidth="1"/>
    <col min="14858" max="14858" width="5.7109375" bestFit="1" customWidth="1"/>
    <col min="14859" max="14859" width="6.5703125" bestFit="1" customWidth="1"/>
    <col min="14860" max="14860" width="4.7109375" customWidth="1"/>
    <col min="14861" max="14861" width="5.7109375" bestFit="1" customWidth="1"/>
    <col min="14862" max="14863" width="5.7109375" customWidth="1"/>
    <col min="14864" max="14864" width="5.7109375" bestFit="1" customWidth="1"/>
    <col min="14865" max="14865" width="4.85546875" bestFit="1" customWidth="1"/>
    <col min="14866" max="14866" width="5.7109375" bestFit="1" customWidth="1"/>
    <col min="14867" max="14867" width="5.7109375" customWidth="1"/>
    <col min="14868" max="14870" width="4.85546875" bestFit="1" customWidth="1"/>
    <col min="14871" max="14871" width="7.85546875" bestFit="1" customWidth="1"/>
    <col min="14872" max="14872" width="5.7109375" bestFit="1" customWidth="1"/>
    <col min="14873" max="14877" width="5.7109375" customWidth="1"/>
    <col min="14878" max="14878" width="4.7109375" customWidth="1"/>
    <col min="14879" max="14879" width="6.5703125" bestFit="1" customWidth="1"/>
    <col min="14880" max="14880" width="6.140625" bestFit="1" customWidth="1"/>
    <col min="14881" max="14881" width="4.7109375" customWidth="1"/>
    <col min="14882" max="14882" width="6.5703125" bestFit="1" customWidth="1"/>
    <col min="14883" max="14883" width="5.7109375" bestFit="1" customWidth="1"/>
    <col min="14884" max="14884" width="4.85546875" bestFit="1" customWidth="1"/>
    <col min="14885" max="14885" width="6.42578125" customWidth="1"/>
    <col min="14886" max="14886" width="5.7109375" bestFit="1" customWidth="1"/>
    <col min="14887" max="14887" width="6.5703125" bestFit="1" customWidth="1"/>
    <col min="14888" max="14889" width="5.7109375" bestFit="1" customWidth="1"/>
    <col min="14890" max="14890" width="4.85546875" bestFit="1" customWidth="1"/>
    <col min="14891" max="14891" width="5.7109375" bestFit="1" customWidth="1"/>
    <col min="14892" max="14892" width="4.85546875" bestFit="1" customWidth="1"/>
    <col min="14893" max="14894" width="5.7109375" bestFit="1" customWidth="1"/>
    <col min="14895" max="14895" width="5.42578125" customWidth="1"/>
    <col min="14896" max="14897" width="4.7109375" customWidth="1"/>
    <col min="14898" max="14900" width="7.7109375" bestFit="1" customWidth="1"/>
    <col min="14901" max="14901" width="7.42578125" bestFit="1" customWidth="1"/>
    <col min="14902" max="14904" width="7.7109375" bestFit="1" customWidth="1"/>
    <col min="14905" max="14906" width="4.7109375" customWidth="1"/>
    <col min="14907" max="14907" width="5.42578125" customWidth="1"/>
    <col min="14908" max="14909" width="4.7109375" customWidth="1"/>
    <col min="14910" max="14910" width="5.7109375" bestFit="1" customWidth="1"/>
    <col min="14911" max="14911" width="4.42578125" customWidth="1"/>
    <col min="14912" max="14912" width="5.42578125" customWidth="1"/>
    <col min="14913" max="14914" width="4.7109375" customWidth="1"/>
    <col min="14915" max="14915" width="5.85546875" customWidth="1"/>
    <col min="14916" max="14916" width="5.7109375" bestFit="1" customWidth="1"/>
    <col min="14917" max="14919" width="4.7109375" customWidth="1"/>
    <col min="14920" max="14920" width="5.5703125" customWidth="1"/>
    <col min="14921" max="14921" width="4.85546875" bestFit="1" customWidth="1"/>
    <col min="14922" max="14932" width="4.7109375" customWidth="1"/>
    <col min="14933" max="14933" width="9.85546875" bestFit="1" customWidth="1"/>
    <col min="14934" max="14934" width="5.7109375" customWidth="1"/>
    <col min="14935" max="14935" width="10.28515625" bestFit="1" customWidth="1"/>
    <col min="15105" max="15105" width="27.42578125" customWidth="1"/>
    <col min="15106" max="15106" width="5.7109375" bestFit="1" customWidth="1"/>
    <col min="15107" max="15107" width="6.85546875" customWidth="1"/>
    <col min="15108" max="15108" width="4.85546875" bestFit="1" customWidth="1"/>
    <col min="15109" max="15109" width="6.5703125" bestFit="1" customWidth="1"/>
    <col min="15110" max="15110" width="7.85546875" bestFit="1" customWidth="1"/>
    <col min="15111" max="15111" width="6.5703125" bestFit="1" customWidth="1"/>
    <col min="15112" max="15112" width="9.7109375" bestFit="1" customWidth="1"/>
    <col min="15113" max="15113" width="9.7109375" customWidth="1"/>
    <col min="15114" max="15114" width="5.7109375" bestFit="1" customWidth="1"/>
    <col min="15115" max="15115" width="6.5703125" bestFit="1" customWidth="1"/>
    <col min="15116" max="15116" width="4.7109375" customWidth="1"/>
    <col min="15117" max="15117" width="5.7109375" bestFit="1" customWidth="1"/>
    <col min="15118" max="15119" width="5.7109375" customWidth="1"/>
    <col min="15120" max="15120" width="5.7109375" bestFit="1" customWidth="1"/>
    <col min="15121" max="15121" width="4.85546875" bestFit="1" customWidth="1"/>
    <col min="15122" max="15122" width="5.7109375" bestFit="1" customWidth="1"/>
    <col min="15123" max="15123" width="5.7109375" customWidth="1"/>
    <col min="15124" max="15126" width="4.85546875" bestFit="1" customWidth="1"/>
    <col min="15127" max="15127" width="7.85546875" bestFit="1" customWidth="1"/>
    <col min="15128" max="15128" width="5.7109375" bestFit="1" customWidth="1"/>
    <col min="15129" max="15133" width="5.7109375" customWidth="1"/>
    <col min="15134" max="15134" width="4.7109375" customWidth="1"/>
    <col min="15135" max="15135" width="6.5703125" bestFit="1" customWidth="1"/>
    <col min="15136" max="15136" width="6.140625" bestFit="1" customWidth="1"/>
    <col min="15137" max="15137" width="4.7109375" customWidth="1"/>
    <col min="15138" max="15138" width="6.5703125" bestFit="1" customWidth="1"/>
    <col min="15139" max="15139" width="5.7109375" bestFit="1" customWidth="1"/>
    <col min="15140" max="15140" width="4.85546875" bestFit="1" customWidth="1"/>
    <col min="15141" max="15141" width="6.42578125" customWidth="1"/>
    <col min="15142" max="15142" width="5.7109375" bestFit="1" customWidth="1"/>
    <col min="15143" max="15143" width="6.5703125" bestFit="1" customWidth="1"/>
    <col min="15144" max="15145" width="5.7109375" bestFit="1" customWidth="1"/>
    <col min="15146" max="15146" width="4.85546875" bestFit="1" customWidth="1"/>
    <col min="15147" max="15147" width="5.7109375" bestFit="1" customWidth="1"/>
    <col min="15148" max="15148" width="4.85546875" bestFit="1" customWidth="1"/>
    <col min="15149" max="15150" width="5.7109375" bestFit="1" customWidth="1"/>
    <col min="15151" max="15151" width="5.42578125" customWidth="1"/>
    <col min="15152" max="15153" width="4.7109375" customWidth="1"/>
    <col min="15154" max="15156" width="7.7109375" bestFit="1" customWidth="1"/>
    <col min="15157" max="15157" width="7.42578125" bestFit="1" customWidth="1"/>
    <col min="15158" max="15160" width="7.7109375" bestFit="1" customWidth="1"/>
    <col min="15161" max="15162" width="4.7109375" customWidth="1"/>
    <col min="15163" max="15163" width="5.42578125" customWidth="1"/>
    <col min="15164" max="15165" width="4.7109375" customWidth="1"/>
    <col min="15166" max="15166" width="5.7109375" bestFit="1" customWidth="1"/>
    <col min="15167" max="15167" width="4.42578125" customWidth="1"/>
    <col min="15168" max="15168" width="5.42578125" customWidth="1"/>
    <col min="15169" max="15170" width="4.7109375" customWidth="1"/>
    <col min="15171" max="15171" width="5.85546875" customWidth="1"/>
    <col min="15172" max="15172" width="5.7109375" bestFit="1" customWidth="1"/>
    <col min="15173" max="15175" width="4.7109375" customWidth="1"/>
    <col min="15176" max="15176" width="5.5703125" customWidth="1"/>
    <col min="15177" max="15177" width="4.85546875" bestFit="1" customWidth="1"/>
    <col min="15178" max="15188" width="4.7109375" customWidth="1"/>
    <col min="15189" max="15189" width="9.85546875" bestFit="1" customWidth="1"/>
    <col min="15190" max="15190" width="5.7109375" customWidth="1"/>
    <col min="15191" max="15191" width="10.28515625" bestFit="1" customWidth="1"/>
    <col min="15361" max="15361" width="27.42578125" customWidth="1"/>
    <col min="15362" max="15362" width="5.7109375" bestFit="1" customWidth="1"/>
    <col min="15363" max="15363" width="6.85546875" customWidth="1"/>
    <col min="15364" max="15364" width="4.85546875" bestFit="1" customWidth="1"/>
    <col min="15365" max="15365" width="6.5703125" bestFit="1" customWidth="1"/>
    <col min="15366" max="15366" width="7.85546875" bestFit="1" customWidth="1"/>
    <col min="15367" max="15367" width="6.5703125" bestFit="1" customWidth="1"/>
    <col min="15368" max="15368" width="9.7109375" bestFit="1" customWidth="1"/>
    <col min="15369" max="15369" width="9.7109375" customWidth="1"/>
    <col min="15370" max="15370" width="5.7109375" bestFit="1" customWidth="1"/>
    <col min="15371" max="15371" width="6.5703125" bestFit="1" customWidth="1"/>
    <col min="15372" max="15372" width="4.7109375" customWidth="1"/>
    <col min="15373" max="15373" width="5.7109375" bestFit="1" customWidth="1"/>
    <col min="15374" max="15375" width="5.7109375" customWidth="1"/>
    <col min="15376" max="15376" width="5.7109375" bestFit="1" customWidth="1"/>
    <col min="15377" max="15377" width="4.85546875" bestFit="1" customWidth="1"/>
    <col min="15378" max="15378" width="5.7109375" bestFit="1" customWidth="1"/>
    <col min="15379" max="15379" width="5.7109375" customWidth="1"/>
    <col min="15380" max="15382" width="4.85546875" bestFit="1" customWidth="1"/>
    <col min="15383" max="15383" width="7.85546875" bestFit="1" customWidth="1"/>
    <col min="15384" max="15384" width="5.7109375" bestFit="1" customWidth="1"/>
    <col min="15385" max="15389" width="5.7109375" customWidth="1"/>
    <col min="15390" max="15390" width="4.7109375" customWidth="1"/>
    <col min="15391" max="15391" width="6.5703125" bestFit="1" customWidth="1"/>
    <col min="15392" max="15392" width="6.140625" bestFit="1" customWidth="1"/>
    <col min="15393" max="15393" width="4.7109375" customWidth="1"/>
    <col min="15394" max="15394" width="6.5703125" bestFit="1" customWidth="1"/>
    <col min="15395" max="15395" width="5.7109375" bestFit="1" customWidth="1"/>
    <col min="15396" max="15396" width="4.85546875" bestFit="1" customWidth="1"/>
    <col min="15397" max="15397" width="6.42578125" customWidth="1"/>
    <col min="15398" max="15398" width="5.7109375" bestFit="1" customWidth="1"/>
    <col min="15399" max="15399" width="6.5703125" bestFit="1" customWidth="1"/>
    <col min="15400" max="15401" width="5.7109375" bestFit="1" customWidth="1"/>
    <col min="15402" max="15402" width="4.85546875" bestFit="1" customWidth="1"/>
    <col min="15403" max="15403" width="5.7109375" bestFit="1" customWidth="1"/>
    <col min="15404" max="15404" width="4.85546875" bestFit="1" customWidth="1"/>
    <col min="15405" max="15406" width="5.7109375" bestFit="1" customWidth="1"/>
    <col min="15407" max="15407" width="5.42578125" customWidth="1"/>
    <col min="15408" max="15409" width="4.7109375" customWidth="1"/>
    <col min="15410" max="15412" width="7.7109375" bestFit="1" customWidth="1"/>
    <col min="15413" max="15413" width="7.42578125" bestFit="1" customWidth="1"/>
    <col min="15414" max="15416" width="7.7109375" bestFit="1" customWidth="1"/>
    <col min="15417" max="15418" width="4.7109375" customWidth="1"/>
    <col min="15419" max="15419" width="5.42578125" customWidth="1"/>
    <col min="15420" max="15421" width="4.7109375" customWidth="1"/>
    <col min="15422" max="15422" width="5.7109375" bestFit="1" customWidth="1"/>
    <col min="15423" max="15423" width="4.42578125" customWidth="1"/>
    <col min="15424" max="15424" width="5.42578125" customWidth="1"/>
    <col min="15425" max="15426" width="4.7109375" customWidth="1"/>
    <col min="15427" max="15427" width="5.85546875" customWidth="1"/>
    <col min="15428" max="15428" width="5.7109375" bestFit="1" customWidth="1"/>
    <col min="15429" max="15431" width="4.7109375" customWidth="1"/>
    <col min="15432" max="15432" width="5.5703125" customWidth="1"/>
    <col min="15433" max="15433" width="4.85546875" bestFit="1" customWidth="1"/>
    <col min="15434" max="15444" width="4.7109375" customWidth="1"/>
    <col min="15445" max="15445" width="9.85546875" bestFit="1" customWidth="1"/>
    <col min="15446" max="15446" width="5.7109375" customWidth="1"/>
    <col min="15447" max="15447" width="10.28515625" bestFit="1" customWidth="1"/>
    <col min="15617" max="15617" width="27.42578125" customWidth="1"/>
    <col min="15618" max="15618" width="5.7109375" bestFit="1" customWidth="1"/>
    <col min="15619" max="15619" width="6.85546875" customWidth="1"/>
    <col min="15620" max="15620" width="4.85546875" bestFit="1" customWidth="1"/>
    <col min="15621" max="15621" width="6.5703125" bestFit="1" customWidth="1"/>
    <col min="15622" max="15622" width="7.85546875" bestFit="1" customWidth="1"/>
    <col min="15623" max="15623" width="6.5703125" bestFit="1" customWidth="1"/>
    <col min="15624" max="15624" width="9.7109375" bestFit="1" customWidth="1"/>
    <col min="15625" max="15625" width="9.7109375" customWidth="1"/>
    <col min="15626" max="15626" width="5.7109375" bestFit="1" customWidth="1"/>
    <col min="15627" max="15627" width="6.5703125" bestFit="1" customWidth="1"/>
    <col min="15628" max="15628" width="4.7109375" customWidth="1"/>
    <col min="15629" max="15629" width="5.7109375" bestFit="1" customWidth="1"/>
    <col min="15630" max="15631" width="5.7109375" customWidth="1"/>
    <col min="15632" max="15632" width="5.7109375" bestFit="1" customWidth="1"/>
    <col min="15633" max="15633" width="4.85546875" bestFit="1" customWidth="1"/>
    <col min="15634" max="15634" width="5.7109375" bestFit="1" customWidth="1"/>
    <col min="15635" max="15635" width="5.7109375" customWidth="1"/>
    <col min="15636" max="15638" width="4.85546875" bestFit="1" customWidth="1"/>
    <col min="15639" max="15639" width="7.85546875" bestFit="1" customWidth="1"/>
    <col min="15640" max="15640" width="5.7109375" bestFit="1" customWidth="1"/>
    <col min="15641" max="15645" width="5.7109375" customWidth="1"/>
    <col min="15646" max="15646" width="4.7109375" customWidth="1"/>
    <col min="15647" max="15647" width="6.5703125" bestFit="1" customWidth="1"/>
    <col min="15648" max="15648" width="6.140625" bestFit="1" customWidth="1"/>
    <col min="15649" max="15649" width="4.7109375" customWidth="1"/>
    <col min="15650" max="15650" width="6.5703125" bestFit="1" customWidth="1"/>
    <col min="15651" max="15651" width="5.7109375" bestFit="1" customWidth="1"/>
    <col min="15652" max="15652" width="4.85546875" bestFit="1" customWidth="1"/>
    <col min="15653" max="15653" width="6.42578125" customWidth="1"/>
    <col min="15654" max="15654" width="5.7109375" bestFit="1" customWidth="1"/>
    <col min="15655" max="15655" width="6.5703125" bestFit="1" customWidth="1"/>
    <col min="15656" max="15657" width="5.7109375" bestFit="1" customWidth="1"/>
    <col min="15658" max="15658" width="4.85546875" bestFit="1" customWidth="1"/>
    <col min="15659" max="15659" width="5.7109375" bestFit="1" customWidth="1"/>
    <col min="15660" max="15660" width="4.85546875" bestFit="1" customWidth="1"/>
    <col min="15661" max="15662" width="5.7109375" bestFit="1" customWidth="1"/>
    <col min="15663" max="15663" width="5.42578125" customWidth="1"/>
    <col min="15664" max="15665" width="4.7109375" customWidth="1"/>
    <col min="15666" max="15668" width="7.7109375" bestFit="1" customWidth="1"/>
    <col min="15669" max="15669" width="7.42578125" bestFit="1" customWidth="1"/>
    <col min="15670" max="15672" width="7.7109375" bestFit="1" customWidth="1"/>
    <col min="15673" max="15674" width="4.7109375" customWidth="1"/>
    <col min="15675" max="15675" width="5.42578125" customWidth="1"/>
    <col min="15676" max="15677" width="4.7109375" customWidth="1"/>
    <col min="15678" max="15678" width="5.7109375" bestFit="1" customWidth="1"/>
    <col min="15679" max="15679" width="4.42578125" customWidth="1"/>
    <col min="15680" max="15680" width="5.42578125" customWidth="1"/>
    <col min="15681" max="15682" width="4.7109375" customWidth="1"/>
    <col min="15683" max="15683" width="5.85546875" customWidth="1"/>
    <col min="15684" max="15684" width="5.7109375" bestFit="1" customWidth="1"/>
    <col min="15685" max="15687" width="4.7109375" customWidth="1"/>
    <col min="15688" max="15688" width="5.5703125" customWidth="1"/>
    <col min="15689" max="15689" width="4.85546875" bestFit="1" customWidth="1"/>
    <col min="15690" max="15700" width="4.7109375" customWidth="1"/>
    <col min="15701" max="15701" width="9.85546875" bestFit="1" customWidth="1"/>
    <col min="15702" max="15702" width="5.7109375" customWidth="1"/>
    <col min="15703" max="15703" width="10.28515625" bestFit="1" customWidth="1"/>
    <col min="15873" max="15873" width="27.42578125" customWidth="1"/>
    <col min="15874" max="15874" width="5.7109375" bestFit="1" customWidth="1"/>
    <col min="15875" max="15875" width="6.85546875" customWidth="1"/>
    <col min="15876" max="15876" width="4.85546875" bestFit="1" customWidth="1"/>
    <col min="15877" max="15877" width="6.5703125" bestFit="1" customWidth="1"/>
    <col min="15878" max="15878" width="7.85546875" bestFit="1" customWidth="1"/>
    <col min="15879" max="15879" width="6.5703125" bestFit="1" customWidth="1"/>
    <col min="15880" max="15880" width="9.7109375" bestFit="1" customWidth="1"/>
    <col min="15881" max="15881" width="9.7109375" customWidth="1"/>
    <col min="15882" max="15882" width="5.7109375" bestFit="1" customWidth="1"/>
    <col min="15883" max="15883" width="6.5703125" bestFit="1" customWidth="1"/>
    <col min="15884" max="15884" width="4.7109375" customWidth="1"/>
    <col min="15885" max="15885" width="5.7109375" bestFit="1" customWidth="1"/>
    <col min="15886" max="15887" width="5.7109375" customWidth="1"/>
    <col min="15888" max="15888" width="5.7109375" bestFit="1" customWidth="1"/>
    <col min="15889" max="15889" width="4.85546875" bestFit="1" customWidth="1"/>
    <col min="15890" max="15890" width="5.7109375" bestFit="1" customWidth="1"/>
    <col min="15891" max="15891" width="5.7109375" customWidth="1"/>
    <col min="15892" max="15894" width="4.85546875" bestFit="1" customWidth="1"/>
    <col min="15895" max="15895" width="7.85546875" bestFit="1" customWidth="1"/>
    <col min="15896" max="15896" width="5.7109375" bestFit="1" customWidth="1"/>
    <col min="15897" max="15901" width="5.7109375" customWidth="1"/>
    <col min="15902" max="15902" width="4.7109375" customWidth="1"/>
    <col min="15903" max="15903" width="6.5703125" bestFit="1" customWidth="1"/>
    <col min="15904" max="15904" width="6.140625" bestFit="1" customWidth="1"/>
    <col min="15905" max="15905" width="4.7109375" customWidth="1"/>
    <col min="15906" max="15906" width="6.5703125" bestFit="1" customWidth="1"/>
    <col min="15907" max="15907" width="5.7109375" bestFit="1" customWidth="1"/>
    <col min="15908" max="15908" width="4.85546875" bestFit="1" customWidth="1"/>
    <col min="15909" max="15909" width="6.42578125" customWidth="1"/>
    <col min="15910" max="15910" width="5.7109375" bestFit="1" customWidth="1"/>
    <col min="15911" max="15911" width="6.5703125" bestFit="1" customWidth="1"/>
    <col min="15912" max="15913" width="5.7109375" bestFit="1" customWidth="1"/>
    <col min="15914" max="15914" width="4.85546875" bestFit="1" customWidth="1"/>
    <col min="15915" max="15915" width="5.7109375" bestFit="1" customWidth="1"/>
    <col min="15916" max="15916" width="4.85546875" bestFit="1" customWidth="1"/>
    <col min="15917" max="15918" width="5.7109375" bestFit="1" customWidth="1"/>
    <col min="15919" max="15919" width="5.42578125" customWidth="1"/>
    <col min="15920" max="15921" width="4.7109375" customWidth="1"/>
    <col min="15922" max="15924" width="7.7109375" bestFit="1" customWidth="1"/>
    <col min="15925" max="15925" width="7.42578125" bestFit="1" customWidth="1"/>
    <col min="15926" max="15928" width="7.7109375" bestFit="1" customWidth="1"/>
    <col min="15929" max="15930" width="4.7109375" customWidth="1"/>
    <col min="15931" max="15931" width="5.42578125" customWidth="1"/>
    <col min="15932" max="15933" width="4.7109375" customWidth="1"/>
    <col min="15934" max="15934" width="5.7109375" bestFit="1" customWidth="1"/>
    <col min="15935" max="15935" width="4.42578125" customWidth="1"/>
    <col min="15936" max="15936" width="5.42578125" customWidth="1"/>
    <col min="15937" max="15938" width="4.7109375" customWidth="1"/>
    <col min="15939" max="15939" width="5.85546875" customWidth="1"/>
    <col min="15940" max="15940" width="5.7109375" bestFit="1" customWidth="1"/>
    <col min="15941" max="15943" width="4.7109375" customWidth="1"/>
    <col min="15944" max="15944" width="5.5703125" customWidth="1"/>
    <col min="15945" max="15945" width="4.85546875" bestFit="1" customWidth="1"/>
    <col min="15946" max="15956" width="4.7109375" customWidth="1"/>
    <col min="15957" max="15957" width="9.85546875" bestFit="1" customWidth="1"/>
    <col min="15958" max="15958" width="5.7109375" customWidth="1"/>
    <col min="15959" max="15959" width="10.28515625" bestFit="1" customWidth="1"/>
    <col min="16129" max="16129" width="27.42578125" customWidth="1"/>
    <col min="16130" max="16130" width="5.7109375" bestFit="1" customWidth="1"/>
    <col min="16131" max="16131" width="6.85546875" customWidth="1"/>
    <col min="16132" max="16132" width="4.85546875" bestFit="1" customWidth="1"/>
    <col min="16133" max="16133" width="6.5703125" bestFit="1" customWidth="1"/>
    <col min="16134" max="16134" width="7.85546875" bestFit="1" customWidth="1"/>
    <col min="16135" max="16135" width="6.5703125" bestFit="1" customWidth="1"/>
    <col min="16136" max="16136" width="9.7109375" bestFit="1" customWidth="1"/>
    <col min="16137" max="16137" width="9.7109375" customWidth="1"/>
    <col min="16138" max="16138" width="5.7109375" bestFit="1" customWidth="1"/>
    <col min="16139" max="16139" width="6.5703125" bestFit="1" customWidth="1"/>
    <col min="16140" max="16140" width="4.7109375" customWidth="1"/>
    <col min="16141" max="16141" width="5.7109375" bestFit="1" customWidth="1"/>
    <col min="16142" max="16143" width="5.7109375" customWidth="1"/>
    <col min="16144" max="16144" width="5.7109375" bestFit="1" customWidth="1"/>
    <col min="16145" max="16145" width="4.85546875" bestFit="1" customWidth="1"/>
    <col min="16146" max="16146" width="5.7109375" bestFit="1" customWidth="1"/>
    <col min="16147" max="16147" width="5.7109375" customWidth="1"/>
    <col min="16148" max="16150" width="4.85546875" bestFit="1" customWidth="1"/>
    <col min="16151" max="16151" width="7.85546875" bestFit="1" customWidth="1"/>
    <col min="16152" max="16152" width="5.7109375" bestFit="1" customWidth="1"/>
    <col min="16153" max="16157" width="5.7109375" customWidth="1"/>
    <col min="16158" max="16158" width="4.7109375" customWidth="1"/>
    <col min="16159" max="16159" width="6.5703125" bestFit="1" customWidth="1"/>
    <col min="16160" max="16160" width="6.140625" bestFit="1" customWidth="1"/>
    <col min="16161" max="16161" width="4.7109375" customWidth="1"/>
    <col min="16162" max="16162" width="6.5703125" bestFit="1" customWidth="1"/>
    <col min="16163" max="16163" width="5.7109375" bestFit="1" customWidth="1"/>
    <col min="16164" max="16164" width="4.85546875" bestFit="1" customWidth="1"/>
    <col min="16165" max="16165" width="6.42578125" customWidth="1"/>
    <col min="16166" max="16166" width="5.7109375" bestFit="1" customWidth="1"/>
    <col min="16167" max="16167" width="6.5703125" bestFit="1" customWidth="1"/>
    <col min="16168" max="16169" width="5.7109375" bestFit="1" customWidth="1"/>
    <col min="16170" max="16170" width="4.85546875" bestFit="1" customWidth="1"/>
    <col min="16171" max="16171" width="5.7109375" bestFit="1" customWidth="1"/>
    <col min="16172" max="16172" width="4.85546875" bestFit="1" customWidth="1"/>
    <col min="16173" max="16174" width="5.7109375" bestFit="1" customWidth="1"/>
    <col min="16175" max="16175" width="5.42578125" customWidth="1"/>
    <col min="16176" max="16177" width="4.7109375" customWidth="1"/>
    <col min="16178" max="16180" width="7.7109375" bestFit="1" customWidth="1"/>
    <col min="16181" max="16181" width="7.42578125" bestFit="1" customWidth="1"/>
    <col min="16182" max="16184" width="7.7109375" bestFit="1" customWidth="1"/>
    <col min="16185" max="16186" width="4.7109375" customWidth="1"/>
    <col min="16187" max="16187" width="5.42578125" customWidth="1"/>
    <col min="16188" max="16189" width="4.7109375" customWidth="1"/>
    <col min="16190" max="16190" width="5.7109375" bestFit="1" customWidth="1"/>
    <col min="16191" max="16191" width="4.42578125" customWidth="1"/>
    <col min="16192" max="16192" width="5.42578125" customWidth="1"/>
    <col min="16193" max="16194" width="4.7109375" customWidth="1"/>
    <col min="16195" max="16195" width="5.85546875" customWidth="1"/>
    <col min="16196" max="16196" width="5.7109375" bestFit="1" customWidth="1"/>
    <col min="16197" max="16199" width="4.7109375" customWidth="1"/>
    <col min="16200" max="16200" width="5.5703125" customWidth="1"/>
    <col min="16201" max="16201" width="4.85546875" bestFit="1" customWidth="1"/>
    <col min="16202" max="16212" width="4.7109375" customWidth="1"/>
    <col min="16213" max="16213" width="9.85546875" bestFit="1" customWidth="1"/>
    <col min="16214" max="16214" width="5.7109375" customWidth="1"/>
    <col min="16215" max="16215" width="10.28515625" bestFit="1" customWidth="1"/>
  </cols>
  <sheetData>
    <row r="1" spans="1:87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5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</row>
    <row r="2" spans="1:87" s="8" customFormat="1" x14ac:dyDescent="0.25">
      <c r="A2" s="7" t="s">
        <v>87</v>
      </c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11"/>
      <c r="V2" s="11"/>
      <c r="W2" s="12"/>
      <c r="X2" s="12"/>
      <c r="Y2" s="12"/>
      <c r="Z2" s="12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4"/>
      <c r="AN2" s="15"/>
      <c r="AO2" s="15"/>
      <c r="AP2" s="16"/>
      <c r="AQ2" s="15"/>
      <c r="AR2" s="15"/>
      <c r="AS2" s="15"/>
      <c r="AT2" s="15"/>
      <c r="AU2" s="12"/>
      <c r="AV2" s="17"/>
      <c r="AW2" s="17"/>
      <c r="AX2" s="17"/>
      <c r="AY2" s="18"/>
      <c r="AZ2" s="17"/>
      <c r="BA2" s="17"/>
      <c r="BB2" s="17"/>
      <c r="BC2" s="15"/>
      <c r="BE2" s="15"/>
      <c r="BF2" s="15"/>
      <c r="BG2" s="15"/>
      <c r="BH2" s="15"/>
      <c r="BI2" s="15"/>
      <c r="BJ2" s="16"/>
      <c r="BK2" s="15"/>
      <c r="BL2" s="15"/>
      <c r="BM2" s="15"/>
      <c r="BN2" s="17"/>
      <c r="BO2" s="17"/>
      <c r="BP2" s="17"/>
      <c r="BQ2" s="17"/>
      <c r="BR2" s="17"/>
      <c r="BS2" s="17"/>
      <c r="BT2" s="15"/>
      <c r="BU2" s="15"/>
      <c r="BV2" s="15"/>
      <c r="BW2" s="15"/>
      <c r="BX2" s="15"/>
      <c r="BY2" s="15"/>
      <c r="BZ2" s="15"/>
      <c r="CA2" s="15"/>
      <c r="CB2" s="17"/>
      <c r="CC2" s="17"/>
      <c r="CD2" s="17"/>
      <c r="CE2" s="17"/>
      <c r="CF2" s="17"/>
      <c r="CG2" s="17"/>
      <c r="CH2" s="17"/>
      <c r="CI2" s="17"/>
    </row>
    <row r="3" spans="1:87" x14ac:dyDescent="0.25">
      <c r="A3" s="19" t="s">
        <v>88</v>
      </c>
      <c r="B3" s="20">
        <v>26</v>
      </c>
      <c r="C3" s="21">
        <v>306</v>
      </c>
      <c r="D3" s="21">
        <v>0</v>
      </c>
      <c r="E3" s="21">
        <v>84</v>
      </c>
      <c r="F3" s="21">
        <v>11898</v>
      </c>
      <c r="G3" s="21">
        <v>19</v>
      </c>
      <c r="H3" s="21">
        <v>0</v>
      </c>
      <c r="I3" s="21">
        <v>0</v>
      </c>
      <c r="J3" s="22">
        <v>9</v>
      </c>
      <c r="K3" s="22">
        <v>2</v>
      </c>
      <c r="L3" s="22">
        <v>0</v>
      </c>
      <c r="M3" s="22">
        <v>0</v>
      </c>
      <c r="N3" s="22">
        <v>0</v>
      </c>
      <c r="O3" s="22">
        <v>0</v>
      </c>
      <c r="P3" s="22">
        <v>82</v>
      </c>
      <c r="Q3" s="22">
        <v>0</v>
      </c>
      <c r="R3" s="22">
        <v>1</v>
      </c>
      <c r="S3" s="22">
        <v>0</v>
      </c>
      <c r="T3" s="22">
        <v>0</v>
      </c>
      <c r="U3" s="21">
        <v>0</v>
      </c>
      <c r="V3" s="21">
        <v>0</v>
      </c>
      <c r="W3" s="23">
        <v>203</v>
      </c>
      <c r="X3" s="24">
        <v>6</v>
      </c>
      <c r="Y3" s="24">
        <v>0</v>
      </c>
      <c r="Z3" s="24">
        <v>39</v>
      </c>
      <c r="AA3" s="24">
        <v>57</v>
      </c>
      <c r="AB3" s="24">
        <v>0</v>
      </c>
      <c r="AC3" s="24">
        <v>53</v>
      </c>
      <c r="AD3" s="24">
        <v>0</v>
      </c>
      <c r="AE3" s="22">
        <v>12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6</v>
      </c>
      <c r="AL3" s="21">
        <v>9</v>
      </c>
      <c r="AM3" s="21">
        <v>258</v>
      </c>
      <c r="AN3" s="21">
        <v>27</v>
      </c>
      <c r="AO3" s="21">
        <v>55</v>
      </c>
      <c r="AP3" s="21">
        <v>1</v>
      </c>
      <c r="AQ3" s="21">
        <v>0</v>
      </c>
      <c r="AR3" s="21">
        <v>0</v>
      </c>
      <c r="AS3" s="21">
        <v>24</v>
      </c>
      <c r="AT3" s="21">
        <v>23</v>
      </c>
      <c r="AU3" s="22">
        <v>93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1">
        <v>0</v>
      </c>
      <c r="BF3" s="21">
        <v>0</v>
      </c>
      <c r="BG3" s="21">
        <v>2</v>
      </c>
      <c r="BH3" s="21">
        <v>0</v>
      </c>
      <c r="BI3" s="21">
        <v>2</v>
      </c>
      <c r="BJ3" s="21">
        <v>25</v>
      </c>
      <c r="BK3" s="21">
        <v>0</v>
      </c>
      <c r="BL3" s="21">
        <v>0</v>
      </c>
      <c r="BM3" s="21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1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f t="shared" ref="CG3:CG56" si="0">SUM(B3:CF3)</f>
        <v>13323</v>
      </c>
      <c r="CH3" s="22">
        <v>0</v>
      </c>
      <c r="CI3" s="9">
        <f>SUM(CG3:CH3)</f>
        <v>13323</v>
      </c>
    </row>
    <row r="4" spans="1:87" x14ac:dyDescent="0.25">
      <c r="A4" s="19" t="s">
        <v>89</v>
      </c>
      <c r="B4" s="21">
        <v>81</v>
      </c>
      <c r="C4" s="21">
        <v>93</v>
      </c>
      <c r="D4" s="21">
        <v>0</v>
      </c>
      <c r="E4" s="21">
        <v>7</v>
      </c>
      <c r="F4" s="21">
        <v>4786</v>
      </c>
      <c r="G4" s="21">
        <v>793</v>
      </c>
      <c r="H4" s="21">
        <v>0</v>
      </c>
      <c r="I4" s="21">
        <v>0</v>
      </c>
      <c r="J4" s="22">
        <v>11</v>
      </c>
      <c r="K4" s="22">
        <v>125</v>
      </c>
      <c r="L4" s="22">
        <v>0</v>
      </c>
      <c r="M4" s="22">
        <v>1</v>
      </c>
      <c r="N4" s="22">
        <v>0</v>
      </c>
      <c r="O4" s="22">
        <v>0</v>
      </c>
      <c r="P4" s="22">
        <v>0</v>
      </c>
      <c r="Q4" s="22">
        <v>0</v>
      </c>
      <c r="R4" s="22">
        <v>1</v>
      </c>
      <c r="S4" s="22">
        <v>0</v>
      </c>
      <c r="T4" s="22">
        <v>0</v>
      </c>
      <c r="U4" s="22">
        <v>0</v>
      </c>
      <c r="V4" s="22">
        <v>0</v>
      </c>
      <c r="W4" s="22">
        <v>672</v>
      </c>
      <c r="X4" s="22">
        <v>47</v>
      </c>
      <c r="Y4" s="22">
        <v>0</v>
      </c>
      <c r="Z4" s="22">
        <v>69</v>
      </c>
      <c r="AA4" s="22">
        <v>97</v>
      </c>
      <c r="AB4" s="24">
        <v>0</v>
      </c>
      <c r="AC4" s="22">
        <v>9</v>
      </c>
      <c r="AD4" s="22">
        <v>1</v>
      </c>
      <c r="AE4" s="22">
        <v>5</v>
      </c>
      <c r="AF4" s="22">
        <v>0</v>
      </c>
      <c r="AG4" s="22">
        <v>0</v>
      </c>
      <c r="AH4" s="22">
        <v>0</v>
      </c>
      <c r="AI4" s="22">
        <v>0</v>
      </c>
      <c r="AJ4" s="22">
        <v>1</v>
      </c>
      <c r="AK4" s="22">
        <v>2</v>
      </c>
      <c r="AL4" s="21">
        <v>18</v>
      </c>
      <c r="AM4" s="21">
        <v>61</v>
      </c>
      <c r="AN4" s="21">
        <v>5</v>
      </c>
      <c r="AO4" s="21">
        <v>3</v>
      </c>
      <c r="AP4" s="21">
        <v>0</v>
      </c>
      <c r="AQ4" s="21">
        <v>0</v>
      </c>
      <c r="AR4" s="21">
        <v>0</v>
      </c>
      <c r="AS4" s="21">
        <v>32</v>
      </c>
      <c r="AT4" s="21">
        <v>41</v>
      </c>
      <c r="AU4" s="22">
        <v>11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1">
        <v>0</v>
      </c>
      <c r="BF4" s="21">
        <v>0</v>
      </c>
      <c r="BG4" s="21">
        <v>3</v>
      </c>
      <c r="BH4" s="21">
        <v>0</v>
      </c>
      <c r="BI4" s="21">
        <v>0</v>
      </c>
      <c r="BJ4" s="21">
        <v>1</v>
      </c>
      <c r="BK4" s="21">
        <v>0</v>
      </c>
      <c r="BL4" s="21">
        <v>0</v>
      </c>
      <c r="BM4" s="21">
        <v>0</v>
      </c>
      <c r="BN4" s="22">
        <v>0</v>
      </c>
      <c r="BO4" s="22">
        <v>1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f t="shared" si="0"/>
        <v>6977</v>
      </c>
      <c r="CH4" s="22">
        <v>0</v>
      </c>
      <c r="CI4" s="9">
        <f t="shared" ref="CI4:CI56" si="1">SUM(CG4:CH4)</f>
        <v>6977</v>
      </c>
    </row>
    <row r="5" spans="1:87" x14ac:dyDescent="0.25">
      <c r="A5" s="19" t="s">
        <v>90</v>
      </c>
      <c r="B5" s="21">
        <v>22</v>
      </c>
      <c r="C5" s="21">
        <v>88</v>
      </c>
      <c r="D5" s="21">
        <v>2</v>
      </c>
      <c r="E5" s="21">
        <v>4</v>
      </c>
      <c r="F5" s="21">
        <v>1426</v>
      </c>
      <c r="G5" s="21">
        <v>2</v>
      </c>
      <c r="H5" s="21">
        <v>0</v>
      </c>
      <c r="I5" s="21">
        <v>0</v>
      </c>
      <c r="J5" s="22">
        <v>8</v>
      </c>
      <c r="K5" s="22">
        <v>0</v>
      </c>
      <c r="L5" s="22">
        <v>0</v>
      </c>
      <c r="M5" s="22">
        <v>8</v>
      </c>
      <c r="N5" s="22">
        <v>0</v>
      </c>
      <c r="O5" s="22">
        <v>0</v>
      </c>
      <c r="P5" s="22">
        <v>6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136</v>
      </c>
      <c r="X5" s="22">
        <v>5</v>
      </c>
      <c r="Y5" s="22">
        <v>0</v>
      </c>
      <c r="Z5" s="22">
        <v>25</v>
      </c>
      <c r="AA5" s="22">
        <v>80</v>
      </c>
      <c r="AB5" s="24">
        <v>0</v>
      </c>
      <c r="AC5" s="22">
        <v>65</v>
      </c>
      <c r="AD5" s="22">
        <v>0</v>
      </c>
      <c r="AE5" s="22">
        <v>9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6</v>
      </c>
      <c r="AL5" s="21">
        <v>2</v>
      </c>
      <c r="AM5" s="21">
        <v>40</v>
      </c>
      <c r="AN5" s="21">
        <v>0</v>
      </c>
      <c r="AO5" s="21">
        <v>12</v>
      </c>
      <c r="AP5" s="21">
        <v>0</v>
      </c>
      <c r="AQ5" s="21">
        <v>0</v>
      </c>
      <c r="AR5" s="21">
        <v>0</v>
      </c>
      <c r="AS5" s="21">
        <v>1</v>
      </c>
      <c r="AT5" s="21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1">
        <v>0</v>
      </c>
      <c r="BF5" s="21">
        <v>0</v>
      </c>
      <c r="BG5" s="21">
        <v>1</v>
      </c>
      <c r="BH5" s="21">
        <v>0</v>
      </c>
      <c r="BI5" s="21">
        <v>1</v>
      </c>
      <c r="BJ5" s="21">
        <v>0</v>
      </c>
      <c r="BK5" s="21">
        <v>0</v>
      </c>
      <c r="BL5" s="21">
        <v>0</v>
      </c>
      <c r="BM5" s="21">
        <v>0</v>
      </c>
      <c r="BN5" s="22">
        <v>0</v>
      </c>
      <c r="BO5" s="22">
        <v>4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f t="shared" si="0"/>
        <v>1953</v>
      </c>
      <c r="CH5" s="22">
        <v>0</v>
      </c>
      <c r="CI5" s="9">
        <f t="shared" si="1"/>
        <v>1953</v>
      </c>
    </row>
    <row r="6" spans="1:87" x14ac:dyDescent="0.25">
      <c r="A6" s="19" t="s">
        <v>91</v>
      </c>
      <c r="B6" s="21">
        <v>12</v>
      </c>
      <c r="C6" s="21">
        <v>146</v>
      </c>
      <c r="D6" s="21">
        <v>2</v>
      </c>
      <c r="E6" s="21">
        <v>10</v>
      </c>
      <c r="F6" s="21">
        <v>963</v>
      </c>
      <c r="G6" s="21">
        <v>0</v>
      </c>
      <c r="H6" s="21">
        <v>0</v>
      </c>
      <c r="I6" s="21">
        <v>0</v>
      </c>
      <c r="J6" s="22">
        <v>47</v>
      </c>
      <c r="K6" s="22">
        <v>17</v>
      </c>
      <c r="L6" s="22">
        <v>0</v>
      </c>
      <c r="M6" s="22">
        <v>3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70</v>
      </c>
      <c r="X6" s="22">
        <v>6</v>
      </c>
      <c r="Y6" s="22">
        <v>0</v>
      </c>
      <c r="Z6" s="22">
        <v>7</v>
      </c>
      <c r="AA6" s="22">
        <v>73</v>
      </c>
      <c r="AB6" s="24">
        <v>0</v>
      </c>
      <c r="AC6" s="22">
        <v>17</v>
      </c>
      <c r="AD6" s="22">
        <v>4</v>
      </c>
      <c r="AE6" s="22">
        <v>2</v>
      </c>
      <c r="AF6" s="22">
        <v>0</v>
      </c>
      <c r="AG6" s="22">
        <v>0</v>
      </c>
      <c r="AH6" s="22">
        <v>1</v>
      </c>
      <c r="AI6" s="22">
        <v>0</v>
      </c>
      <c r="AJ6" s="22">
        <v>0</v>
      </c>
      <c r="AK6" s="22">
        <v>0</v>
      </c>
      <c r="AL6" s="21">
        <v>0</v>
      </c>
      <c r="AM6" s="21">
        <v>100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1</v>
      </c>
      <c r="AT6" s="21">
        <v>1</v>
      </c>
      <c r="AU6" s="22">
        <v>2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1">
        <v>1</v>
      </c>
      <c r="BF6" s="21">
        <v>0</v>
      </c>
      <c r="BG6" s="21">
        <v>0</v>
      </c>
      <c r="BH6" s="21">
        <v>0</v>
      </c>
      <c r="BI6" s="21">
        <v>0</v>
      </c>
      <c r="BJ6" s="21">
        <v>3</v>
      </c>
      <c r="BK6" s="21">
        <v>0</v>
      </c>
      <c r="BL6" s="21">
        <v>0</v>
      </c>
      <c r="BM6" s="21">
        <v>0</v>
      </c>
      <c r="BN6" s="22">
        <v>13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f t="shared" si="0"/>
        <v>1501</v>
      </c>
      <c r="CH6" s="22">
        <v>0</v>
      </c>
      <c r="CI6" s="9">
        <f t="shared" si="1"/>
        <v>1501</v>
      </c>
    </row>
    <row r="7" spans="1:87" x14ac:dyDescent="0.25">
      <c r="A7" s="19" t="s">
        <v>92</v>
      </c>
      <c r="B7" s="21">
        <v>21</v>
      </c>
      <c r="C7" s="21">
        <v>101</v>
      </c>
      <c r="D7" s="21">
        <v>1</v>
      </c>
      <c r="E7" s="21">
        <v>4</v>
      </c>
      <c r="F7" s="21">
        <v>2186</v>
      </c>
      <c r="G7" s="21">
        <v>7</v>
      </c>
      <c r="H7" s="21">
        <v>0</v>
      </c>
      <c r="I7" s="21">
        <v>0</v>
      </c>
      <c r="J7" s="22">
        <v>1</v>
      </c>
      <c r="K7" s="22">
        <v>0</v>
      </c>
      <c r="L7" s="22">
        <v>0</v>
      </c>
      <c r="M7" s="22">
        <v>11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305</v>
      </c>
      <c r="X7" s="22">
        <v>7</v>
      </c>
      <c r="Y7" s="22">
        <v>0</v>
      </c>
      <c r="Z7" s="22">
        <v>18</v>
      </c>
      <c r="AA7" s="22">
        <v>70</v>
      </c>
      <c r="AB7" s="24">
        <v>0</v>
      </c>
      <c r="AC7" s="22">
        <v>88</v>
      </c>
      <c r="AD7" s="22">
        <v>0</v>
      </c>
      <c r="AE7" s="22">
        <v>11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1">
        <v>6</v>
      </c>
      <c r="AM7" s="21">
        <v>57</v>
      </c>
      <c r="AN7" s="21">
        <v>0</v>
      </c>
      <c r="AO7" s="21">
        <v>13</v>
      </c>
      <c r="AP7" s="21">
        <v>3</v>
      </c>
      <c r="AQ7" s="21">
        <v>0</v>
      </c>
      <c r="AR7" s="21">
        <v>0</v>
      </c>
      <c r="AS7" s="21">
        <v>1</v>
      </c>
      <c r="AT7" s="21">
        <v>5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1">
        <v>1</v>
      </c>
      <c r="BF7" s="21">
        <v>0</v>
      </c>
      <c r="BG7" s="21">
        <v>0</v>
      </c>
      <c r="BH7" s="21">
        <v>0</v>
      </c>
      <c r="BI7" s="21">
        <v>0</v>
      </c>
      <c r="BJ7" s="21">
        <v>10</v>
      </c>
      <c r="BK7" s="21">
        <v>0</v>
      </c>
      <c r="BL7" s="21">
        <v>0</v>
      </c>
      <c r="BM7" s="21">
        <v>0</v>
      </c>
      <c r="BN7" s="22">
        <v>0</v>
      </c>
      <c r="BO7" s="22">
        <v>2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f t="shared" si="0"/>
        <v>2929</v>
      </c>
      <c r="CH7" s="22">
        <v>0</v>
      </c>
      <c r="CI7" s="9">
        <f t="shared" si="1"/>
        <v>2929</v>
      </c>
    </row>
    <row r="8" spans="1:87" x14ac:dyDescent="0.25">
      <c r="A8" s="19" t="s">
        <v>93</v>
      </c>
      <c r="B8" s="21">
        <v>9</v>
      </c>
      <c r="C8" s="21">
        <v>17</v>
      </c>
      <c r="D8" s="21">
        <v>0</v>
      </c>
      <c r="E8" s="21">
        <v>1</v>
      </c>
      <c r="F8" s="21">
        <v>1364</v>
      </c>
      <c r="G8" s="21">
        <v>7</v>
      </c>
      <c r="H8" s="21">
        <v>0</v>
      </c>
      <c r="I8" s="21">
        <v>0</v>
      </c>
      <c r="J8" s="22">
        <v>7</v>
      </c>
      <c r="K8" s="22">
        <v>0</v>
      </c>
      <c r="L8" s="22">
        <v>0</v>
      </c>
      <c r="M8" s="22">
        <v>1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135</v>
      </c>
      <c r="X8" s="22">
        <v>0</v>
      </c>
      <c r="Y8" s="22">
        <v>0</v>
      </c>
      <c r="Z8" s="22">
        <v>8</v>
      </c>
      <c r="AA8" s="22">
        <v>30</v>
      </c>
      <c r="AB8" s="24">
        <v>0</v>
      </c>
      <c r="AC8" s="22">
        <v>69</v>
      </c>
      <c r="AD8" s="22">
        <v>1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1">
        <v>1</v>
      </c>
      <c r="AM8" s="21">
        <v>25</v>
      </c>
      <c r="AN8" s="21">
        <v>3</v>
      </c>
      <c r="AO8" s="21">
        <v>9</v>
      </c>
      <c r="AP8" s="21">
        <v>1</v>
      </c>
      <c r="AQ8" s="21">
        <v>0</v>
      </c>
      <c r="AR8" s="21">
        <v>0</v>
      </c>
      <c r="AS8" s="21">
        <v>0</v>
      </c>
      <c r="AT8" s="21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2</v>
      </c>
      <c r="BK8" s="21">
        <v>0</v>
      </c>
      <c r="BL8" s="21">
        <v>0</v>
      </c>
      <c r="BM8" s="21">
        <v>0</v>
      </c>
      <c r="BN8" s="22">
        <v>0</v>
      </c>
      <c r="BO8" s="22">
        <v>3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f t="shared" si="0"/>
        <v>1693</v>
      </c>
      <c r="CH8" s="22">
        <v>0</v>
      </c>
      <c r="CI8" s="9">
        <f t="shared" si="1"/>
        <v>1693</v>
      </c>
    </row>
    <row r="9" spans="1:87" x14ac:dyDescent="0.25">
      <c r="A9" s="19" t="s">
        <v>94</v>
      </c>
      <c r="B9" s="21">
        <v>18</v>
      </c>
      <c r="C9" s="21">
        <v>47</v>
      </c>
      <c r="D9" s="21">
        <v>1</v>
      </c>
      <c r="E9" s="21">
        <v>3</v>
      </c>
      <c r="F9" s="21">
        <v>2112</v>
      </c>
      <c r="G9" s="21">
        <v>2</v>
      </c>
      <c r="H9" s="21">
        <v>0</v>
      </c>
      <c r="I9" s="21">
        <v>0</v>
      </c>
      <c r="J9" s="22">
        <v>1</v>
      </c>
      <c r="K9" s="22">
        <v>31</v>
      </c>
      <c r="L9" s="22">
        <v>0</v>
      </c>
      <c r="M9" s="22">
        <v>9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42</v>
      </c>
      <c r="X9" s="22">
        <v>2</v>
      </c>
      <c r="Y9" s="22">
        <v>0</v>
      </c>
      <c r="Z9" s="22">
        <v>3</v>
      </c>
      <c r="AA9" s="22">
        <v>32</v>
      </c>
      <c r="AB9" s="24">
        <v>0</v>
      </c>
      <c r="AC9" s="22">
        <v>1</v>
      </c>
      <c r="AD9" s="22">
        <v>1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1">
        <v>3</v>
      </c>
      <c r="AM9" s="21">
        <v>17</v>
      </c>
      <c r="AN9" s="21">
        <v>2</v>
      </c>
      <c r="AO9" s="21">
        <v>74</v>
      </c>
      <c r="AP9" s="21">
        <v>21</v>
      </c>
      <c r="AQ9" s="21">
        <v>0</v>
      </c>
      <c r="AR9" s="21">
        <v>0</v>
      </c>
      <c r="AS9" s="21">
        <v>0</v>
      </c>
      <c r="AT9" s="21">
        <v>0</v>
      </c>
      <c r="AU9" s="22">
        <v>4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1">
        <v>0</v>
      </c>
      <c r="BF9" s="21">
        <v>0</v>
      </c>
      <c r="BG9" s="21">
        <v>2</v>
      </c>
      <c r="BH9" s="21">
        <v>0</v>
      </c>
      <c r="BI9" s="21">
        <v>0</v>
      </c>
      <c r="BJ9" s="21">
        <v>0</v>
      </c>
      <c r="BK9" s="21">
        <v>0</v>
      </c>
      <c r="BL9" s="21">
        <v>21</v>
      </c>
      <c r="BM9" s="21">
        <v>0</v>
      </c>
      <c r="BN9" s="22">
        <v>0</v>
      </c>
      <c r="BO9" s="22">
        <v>2</v>
      </c>
      <c r="BP9" s="22">
        <v>3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f t="shared" si="0"/>
        <v>2454</v>
      </c>
      <c r="CH9" s="22">
        <v>0</v>
      </c>
      <c r="CI9" s="9">
        <f>SUM(CG9:CH9)</f>
        <v>2454</v>
      </c>
    </row>
    <row r="10" spans="1:87" x14ac:dyDescent="0.25">
      <c r="A10" s="19" t="s">
        <v>95</v>
      </c>
      <c r="B10" s="21">
        <v>14</v>
      </c>
      <c r="C10" s="21">
        <v>412</v>
      </c>
      <c r="D10" s="21">
        <v>1</v>
      </c>
      <c r="E10" s="21">
        <v>10</v>
      </c>
      <c r="F10" s="21">
        <v>9707</v>
      </c>
      <c r="G10" s="21">
        <v>18</v>
      </c>
      <c r="H10" s="21">
        <v>0</v>
      </c>
      <c r="I10" s="21">
        <v>0</v>
      </c>
      <c r="J10" s="22">
        <v>7</v>
      </c>
      <c r="K10" s="22">
        <v>24</v>
      </c>
      <c r="L10" s="22">
        <v>0</v>
      </c>
      <c r="M10" s="22">
        <v>1</v>
      </c>
      <c r="N10" s="22">
        <v>0</v>
      </c>
      <c r="O10" s="22">
        <v>0</v>
      </c>
      <c r="P10" s="22">
        <v>1</v>
      </c>
      <c r="Q10" s="22">
        <v>0</v>
      </c>
      <c r="R10" s="22">
        <v>5</v>
      </c>
      <c r="S10" s="22">
        <v>0</v>
      </c>
      <c r="T10" s="22">
        <v>0</v>
      </c>
      <c r="U10" s="22">
        <v>0</v>
      </c>
      <c r="V10" s="22">
        <v>0</v>
      </c>
      <c r="W10" s="22">
        <v>1084</v>
      </c>
      <c r="X10" s="22">
        <v>15</v>
      </c>
      <c r="Y10" s="22">
        <v>0</v>
      </c>
      <c r="Z10" s="22">
        <v>19</v>
      </c>
      <c r="AA10" s="22">
        <v>225</v>
      </c>
      <c r="AB10" s="24">
        <v>0</v>
      </c>
      <c r="AC10" s="22">
        <v>159</v>
      </c>
      <c r="AD10" s="22">
        <v>1</v>
      </c>
      <c r="AE10" s="22">
        <v>46</v>
      </c>
      <c r="AF10" s="22">
        <v>0</v>
      </c>
      <c r="AG10" s="22">
        <v>0</v>
      </c>
      <c r="AH10" s="22">
        <v>0</v>
      </c>
      <c r="AI10" s="22">
        <v>0</v>
      </c>
      <c r="AJ10" s="22">
        <v>2</v>
      </c>
      <c r="AK10" s="22">
        <v>14</v>
      </c>
      <c r="AL10" s="21">
        <v>12</v>
      </c>
      <c r="AM10" s="21">
        <v>179</v>
      </c>
      <c r="AN10" s="21">
        <v>42</v>
      </c>
      <c r="AO10" s="21">
        <v>171</v>
      </c>
      <c r="AP10" s="21">
        <v>17</v>
      </c>
      <c r="AQ10" s="21">
        <v>0</v>
      </c>
      <c r="AR10" s="21">
        <v>0</v>
      </c>
      <c r="AS10" s="21">
        <v>18</v>
      </c>
      <c r="AT10" s="21">
        <v>14</v>
      </c>
      <c r="AU10" s="22">
        <v>9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1">
        <v>0</v>
      </c>
      <c r="BF10" s="21">
        <v>0</v>
      </c>
      <c r="BG10" s="21">
        <v>1</v>
      </c>
      <c r="BH10" s="21">
        <v>2</v>
      </c>
      <c r="BI10" s="21">
        <v>0</v>
      </c>
      <c r="BJ10" s="21">
        <v>19</v>
      </c>
      <c r="BK10" s="21">
        <v>0</v>
      </c>
      <c r="BL10" s="21">
        <v>8</v>
      </c>
      <c r="BM10" s="21">
        <v>0</v>
      </c>
      <c r="BN10" s="22">
        <v>0</v>
      </c>
      <c r="BO10" s="22">
        <v>18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f t="shared" si="0"/>
        <v>12275</v>
      </c>
      <c r="CH10" s="22">
        <v>0</v>
      </c>
      <c r="CI10" s="9">
        <f t="shared" si="1"/>
        <v>12275</v>
      </c>
    </row>
    <row r="11" spans="1:87" x14ac:dyDescent="0.25">
      <c r="A11" s="19" t="s">
        <v>96</v>
      </c>
      <c r="B11" s="21">
        <v>17</v>
      </c>
      <c r="C11" s="21">
        <v>19</v>
      </c>
      <c r="D11" s="21">
        <v>0</v>
      </c>
      <c r="E11" s="21">
        <v>1</v>
      </c>
      <c r="F11" s="21">
        <v>152</v>
      </c>
      <c r="G11" s="21">
        <v>0</v>
      </c>
      <c r="H11" s="21">
        <v>0</v>
      </c>
      <c r="I11" s="21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14</v>
      </c>
      <c r="X11" s="22">
        <v>0</v>
      </c>
      <c r="Y11" s="22">
        <v>0</v>
      </c>
      <c r="Z11" s="22">
        <v>11</v>
      </c>
      <c r="AA11" s="22">
        <v>47</v>
      </c>
      <c r="AB11" s="22">
        <v>0</v>
      </c>
      <c r="AC11" s="22">
        <v>6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1">
        <v>0</v>
      </c>
      <c r="AM11" s="21">
        <v>11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2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2">
        <v>0</v>
      </c>
      <c r="BO11" s="22">
        <v>1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f t="shared" si="0"/>
        <v>281</v>
      </c>
      <c r="CH11" s="22">
        <v>0</v>
      </c>
      <c r="CI11" s="9">
        <f t="shared" si="1"/>
        <v>281</v>
      </c>
    </row>
    <row r="12" spans="1:87" x14ac:dyDescent="0.25">
      <c r="A12" s="19" t="s">
        <v>97</v>
      </c>
      <c r="B12" s="21">
        <v>38</v>
      </c>
      <c r="C12" s="21">
        <v>133</v>
      </c>
      <c r="D12" s="21">
        <v>2</v>
      </c>
      <c r="E12" s="21">
        <v>199</v>
      </c>
      <c r="F12" s="21">
        <v>162</v>
      </c>
      <c r="G12" s="21">
        <v>571</v>
      </c>
      <c r="H12" s="21">
        <v>0</v>
      </c>
      <c r="I12" s="21">
        <v>0</v>
      </c>
      <c r="J12" s="22">
        <v>6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80</v>
      </c>
      <c r="X12" s="22">
        <v>0</v>
      </c>
      <c r="Y12" s="22">
        <v>0</v>
      </c>
      <c r="Z12" s="22">
        <v>32</v>
      </c>
      <c r="AA12" s="22">
        <v>72</v>
      </c>
      <c r="AB12" s="22">
        <v>2</v>
      </c>
      <c r="AC12" s="22">
        <v>51</v>
      </c>
      <c r="AD12" s="22">
        <v>0</v>
      </c>
      <c r="AE12" s="22">
        <v>2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1">
        <v>1</v>
      </c>
      <c r="AM12" s="21">
        <v>29</v>
      </c>
      <c r="AN12" s="21">
        <v>0</v>
      </c>
      <c r="AO12" s="21">
        <v>1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1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f t="shared" si="0"/>
        <v>1382</v>
      </c>
      <c r="CH12" s="22">
        <v>0</v>
      </c>
      <c r="CI12" s="9">
        <f t="shared" si="1"/>
        <v>1382</v>
      </c>
    </row>
    <row r="13" spans="1:87" x14ac:dyDescent="0.25">
      <c r="A13" s="19" t="s">
        <v>98</v>
      </c>
      <c r="B13" s="21">
        <v>7</v>
      </c>
      <c r="C13" s="21">
        <v>6</v>
      </c>
      <c r="D13" s="21">
        <v>1</v>
      </c>
      <c r="E13" s="21">
        <v>1</v>
      </c>
      <c r="F13" s="21">
        <v>96</v>
      </c>
      <c r="G13" s="21">
        <v>4</v>
      </c>
      <c r="H13" s="21">
        <v>0</v>
      </c>
      <c r="I13" s="21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1</v>
      </c>
      <c r="X13" s="22">
        <v>1</v>
      </c>
      <c r="Y13" s="22">
        <v>0</v>
      </c>
      <c r="Z13" s="22">
        <v>10</v>
      </c>
      <c r="AA13" s="22">
        <v>32</v>
      </c>
      <c r="AB13" s="22">
        <v>0</v>
      </c>
      <c r="AC13" s="22">
        <v>10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1">
        <v>1</v>
      </c>
      <c r="AM13" s="21">
        <v>7</v>
      </c>
      <c r="AN13" s="21">
        <v>1</v>
      </c>
      <c r="AO13" s="21">
        <v>1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f t="shared" si="0"/>
        <v>179</v>
      </c>
      <c r="CH13" s="22">
        <v>0</v>
      </c>
      <c r="CI13" s="9">
        <f t="shared" si="1"/>
        <v>179</v>
      </c>
    </row>
    <row r="14" spans="1:87" x14ac:dyDescent="0.25">
      <c r="A14" s="19" t="s">
        <v>99</v>
      </c>
      <c r="B14" s="21">
        <v>21</v>
      </c>
      <c r="C14" s="21">
        <v>128</v>
      </c>
      <c r="D14" s="21">
        <v>0</v>
      </c>
      <c r="E14" s="21">
        <v>12</v>
      </c>
      <c r="F14" s="21">
        <v>6555</v>
      </c>
      <c r="G14" s="21">
        <v>14</v>
      </c>
      <c r="H14" s="21">
        <v>0</v>
      </c>
      <c r="I14" s="21">
        <v>0</v>
      </c>
      <c r="J14" s="22">
        <v>14</v>
      </c>
      <c r="K14" s="22">
        <v>7</v>
      </c>
      <c r="L14" s="22">
        <v>0</v>
      </c>
      <c r="M14" s="22">
        <v>6</v>
      </c>
      <c r="N14" s="22">
        <v>0</v>
      </c>
      <c r="O14" s="22">
        <v>0</v>
      </c>
      <c r="P14" s="22">
        <v>0</v>
      </c>
      <c r="Q14" s="22">
        <v>0</v>
      </c>
      <c r="R14" s="22">
        <v>1</v>
      </c>
      <c r="S14" s="22">
        <v>0</v>
      </c>
      <c r="T14" s="22">
        <v>0</v>
      </c>
      <c r="U14" s="22">
        <v>0</v>
      </c>
      <c r="V14" s="22">
        <v>0</v>
      </c>
      <c r="W14" s="22">
        <v>524</v>
      </c>
      <c r="X14" s="22">
        <v>8</v>
      </c>
      <c r="Y14" s="22">
        <v>0</v>
      </c>
      <c r="Z14" s="22">
        <v>25</v>
      </c>
      <c r="AA14" s="22">
        <v>295</v>
      </c>
      <c r="AB14" s="22">
        <v>0</v>
      </c>
      <c r="AC14" s="22">
        <v>118</v>
      </c>
      <c r="AD14" s="22">
        <v>0</v>
      </c>
      <c r="AE14" s="22">
        <v>9</v>
      </c>
      <c r="AF14" s="22">
        <v>0</v>
      </c>
      <c r="AG14" s="22">
        <v>0</v>
      </c>
      <c r="AH14" s="22">
        <v>0</v>
      </c>
      <c r="AI14" s="22">
        <v>1</v>
      </c>
      <c r="AJ14" s="22">
        <v>0</v>
      </c>
      <c r="AK14" s="22">
        <v>0</v>
      </c>
      <c r="AL14" s="21">
        <v>0</v>
      </c>
      <c r="AM14" s="21">
        <v>72</v>
      </c>
      <c r="AN14" s="21">
        <v>10</v>
      </c>
      <c r="AO14" s="21">
        <v>25</v>
      </c>
      <c r="AP14" s="21">
        <v>5</v>
      </c>
      <c r="AQ14" s="21">
        <v>0</v>
      </c>
      <c r="AR14" s="21">
        <v>0</v>
      </c>
      <c r="AS14" s="21">
        <v>6</v>
      </c>
      <c r="AT14" s="21">
        <v>0</v>
      </c>
      <c r="AU14" s="22">
        <v>9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1">
        <v>0</v>
      </c>
      <c r="BF14" s="21">
        <v>0</v>
      </c>
      <c r="BG14" s="21">
        <v>5</v>
      </c>
      <c r="BH14" s="21">
        <v>22</v>
      </c>
      <c r="BI14" s="21">
        <v>0</v>
      </c>
      <c r="BJ14" s="21">
        <v>2</v>
      </c>
      <c r="BK14" s="21">
        <v>0</v>
      </c>
      <c r="BL14" s="21">
        <v>12</v>
      </c>
      <c r="BM14" s="21">
        <v>0</v>
      </c>
      <c r="BN14" s="22">
        <v>0</v>
      </c>
      <c r="BO14" s="22">
        <v>20</v>
      </c>
      <c r="BP14" s="22">
        <v>1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2</v>
      </c>
      <c r="CE14" s="22">
        <v>0</v>
      </c>
      <c r="CF14" s="22">
        <v>0</v>
      </c>
      <c r="CG14" s="22">
        <f>SUM(B14:CF14)</f>
        <v>7929</v>
      </c>
      <c r="CH14" s="22">
        <v>0</v>
      </c>
      <c r="CI14" s="9">
        <f>SUM(CG14:CH14)</f>
        <v>7929</v>
      </c>
    </row>
    <row r="15" spans="1:87" x14ac:dyDescent="0.25">
      <c r="A15" s="19" t="s">
        <v>100</v>
      </c>
      <c r="B15" s="21">
        <v>16</v>
      </c>
      <c r="C15" s="21">
        <v>47</v>
      </c>
      <c r="D15" s="21">
        <v>10</v>
      </c>
      <c r="E15" s="21">
        <v>0</v>
      </c>
      <c r="F15" s="21">
        <v>1031</v>
      </c>
      <c r="G15" s="21">
        <v>5</v>
      </c>
      <c r="H15" s="21">
        <v>0</v>
      </c>
      <c r="I15" s="21">
        <v>0</v>
      </c>
      <c r="J15" s="22">
        <v>0</v>
      </c>
      <c r="K15" s="22">
        <v>3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97</v>
      </c>
      <c r="X15" s="22">
        <v>0</v>
      </c>
      <c r="Y15" s="22">
        <v>0</v>
      </c>
      <c r="Z15" s="22">
        <v>47</v>
      </c>
      <c r="AA15" s="22">
        <v>160</v>
      </c>
      <c r="AB15" s="22">
        <v>0</v>
      </c>
      <c r="AC15" s="22">
        <v>45</v>
      </c>
      <c r="AD15" s="22">
        <v>0</v>
      </c>
      <c r="AE15" s="22">
        <v>1</v>
      </c>
      <c r="AF15" s="22">
        <v>0</v>
      </c>
      <c r="AG15" s="22">
        <v>0</v>
      </c>
      <c r="AH15" s="22">
        <v>0</v>
      </c>
      <c r="AI15" s="22">
        <v>0</v>
      </c>
      <c r="AJ15" s="22">
        <v>1</v>
      </c>
      <c r="AK15" s="22">
        <v>1</v>
      </c>
      <c r="AL15" s="21">
        <v>2</v>
      </c>
      <c r="AM15" s="21">
        <v>26</v>
      </c>
      <c r="AN15" s="21">
        <v>0</v>
      </c>
      <c r="AO15" s="21">
        <v>6</v>
      </c>
      <c r="AP15" s="21">
        <v>0</v>
      </c>
      <c r="AQ15" s="21">
        <v>0</v>
      </c>
      <c r="AR15" s="21">
        <v>0</v>
      </c>
      <c r="AS15" s="21">
        <v>1</v>
      </c>
      <c r="AT15" s="21">
        <v>5</v>
      </c>
      <c r="AU15" s="22">
        <v>1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f t="shared" si="0"/>
        <v>1505</v>
      </c>
      <c r="CH15" s="22">
        <v>0</v>
      </c>
      <c r="CI15" s="9">
        <f t="shared" si="1"/>
        <v>1505</v>
      </c>
    </row>
    <row r="16" spans="1:87" x14ac:dyDescent="0.25">
      <c r="A16" s="19" t="s">
        <v>101</v>
      </c>
      <c r="B16" s="21">
        <v>60</v>
      </c>
      <c r="C16" s="21">
        <v>259</v>
      </c>
      <c r="D16" s="21">
        <v>6</v>
      </c>
      <c r="E16" s="21">
        <v>47</v>
      </c>
      <c r="F16" s="21">
        <v>5034</v>
      </c>
      <c r="G16" s="21">
        <v>295</v>
      </c>
      <c r="H16" s="21">
        <v>0</v>
      </c>
      <c r="I16" s="21">
        <v>0</v>
      </c>
      <c r="J16" s="22">
        <v>7</v>
      </c>
      <c r="K16" s="22">
        <v>17</v>
      </c>
      <c r="L16" s="22">
        <v>0</v>
      </c>
      <c r="M16" s="22">
        <v>4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402</v>
      </c>
      <c r="X16" s="22">
        <v>7</v>
      </c>
      <c r="Y16" s="22">
        <v>0</v>
      </c>
      <c r="Z16" s="22">
        <v>12</v>
      </c>
      <c r="AA16" s="22">
        <v>106</v>
      </c>
      <c r="AB16" s="22">
        <v>0</v>
      </c>
      <c r="AC16" s="22">
        <v>112</v>
      </c>
      <c r="AD16" s="22">
        <v>3</v>
      </c>
      <c r="AE16" s="22">
        <v>22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6</v>
      </c>
      <c r="AL16" s="21">
        <v>5</v>
      </c>
      <c r="AM16" s="21">
        <v>103</v>
      </c>
      <c r="AN16" s="21">
        <v>12</v>
      </c>
      <c r="AO16" s="21">
        <v>53</v>
      </c>
      <c r="AP16" s="21">
        <v>4</v>
      </c>
      <c r="AQ16" s="21">
        <v>0</v>
      </c>
      <c r="AR16" s="21">
        <v>0</v>
      </c>
      <c r="AS16" s="21">
        <v>12</v>
      </c>
      <c r="AT16" s="21">
        <v>8</v>
      </c>
      <c r="AU16" s="22">
        <v>1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5</v>
      </c>
      <c r="BK16" s="21">
        <v>0</v>
      </c>
      <c r="BL16" s="21">
        <v>1</v>
      </c>
      <c r="BM16" s="21">
        <v>2</v>
      </c>
      <c r="BN16" s="22">
        <v>0</v>
      </c>
      <c r="BO16" s="22">
        <v>3</v>
      </c>
      <c r="BP16" s="22">
        <v>3</v>
      </c>
      <c r="BQ16" s="22">
        <v>0</v>
      </c>
      <c r="BR16" s="22">
        <v>0</v>
      </c>
      <c r="BS16" s="22">
        <v>0</v>
      </c>
      <c r="BT16" s="22">
        <v>0</v>
      </c>
      <c r="BU16" s="22">
        <v>1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f t="shared" si="0"/>
        <v>6612</v>
      </c>
      <c r="CH16" s="22">
        <v>0</v>
      </c>
      <c r="CI16" s="9">
        <f t="shared" si="1"/>
        <v>6612</v>
      </c>
    </row>
    <row r="17" spans="1:87" x14ac:dyDescent="0.25">
      <c r="A17" s="19" t="s">
        <v>102</v>
      </c>
      <c r="B17" s="21">
        <v>8</v>
      </c>
      <c r="C17" s="21">
        <v>82</v>
      </c>
      <c r="D17" s="21">
        <v>1</v>
      </c>
      <c r="E17" s="21">
        <v>14</v>
      </c>
      <c r="F17" s="21">
        <v>956</v>
      </c>
      <c r="G17" s="21">
        <v>86</v>
      </c>
      <c r="H17" s="21">
        <v>0</v>
      </c>
      <c r="I17" s="21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15</v>
      </c>
      <c r="X17" s="22">
        <v>0</v>
      </c>
      <c r="Y17" s="22">
        <v>0</v>
      </c>
      <c r="Z17" s="22">
        <v>0</v>
      </c>
      <c r="AA17" s="22">
        <v>21</v>
      </c>
      <c r="AB17" s="22">
        <v>0</v>
      </c>
      <c r="AC17" s="22">
        <v>8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1</v>
      </c>
      <c r="AL17" s="21">
        <v>0</v>
      </c>
      <c r="AM17" s="21">
        <v>27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1</v>
      </c>
      <c r="BK17" s="21">
        <v>0</v>
      </c>
      <c r="BL17" s="21">
        <v>0</v>
      </c>
      <c r="BM17" s="21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f t="shared" si="0"/>
        <v>1220</v>
      </c>
      <c r="CH17" s="22">
        <v>0</v>
      </c>
      <c r="CI17" s="9">
        <f t="shared" si="1"/>
        <v>1220</v>
      </c>
    </row>
    <row r="18" spans="1:87" x14ac:dyDescent="0.25">
      <c r="A18" s="19" t="s">
        <v>103</v>
      </c>
      <c r="B18" s="21">
        <v>134</v>
      </c>
      <c r="C18" s="21">
        <v>2231</v>
      </c>
      <c r="D18" s="21">
        <v>39</v>
      </c>
      <c r="E18" s="21">
        <v>263</v>
      </c>
      <c r="F18" s="21">
        <v>54216</v>
      </c>
      <c r="G18" s="21">
        <v>727</v>
      </c>
      <c r="H18" s="21">
        <v>0</v>
      </c>
      <c r="I18" s="21">
        <v>0</v>
      </c>
      <c r="J18" s="22">
        <v>14</v>
      </c>
      <c r="K18" s="22">
        <v>818</v>
      </c>
      <c r="L18" s="22">
        <v>2</v>
      </c>
      <c r="M18" s="22">
        <v>2</v>
      </c>
      <c r="N18" s="22">
        <v>0</v>
      </c>
      <c r="O18" s="22">
        <v>0</v>
      </c>
      <c r="P18" s="22">
        <v>1</v>
      </c>
      <c r="Q18" s="22">
        <v>0</v>
      </c>
      <c r="R18" s="22">
        <v>101</v>
      </c>
      <c r="S18" s="22">
        <v>0</v>
      </c>
      <c r="T18" s="22">
        <v>0</v>
      </c>
      <c r="U18" s="22">
        <v>1</v>
      </c>
      <c r="V18" s="22">
        <v>0</v>
      </c>
      <c r="W18" s="22">
        <v>1071</v>
      </c>
      <c r="X18" s="22">
        <v>237</v>
      </c>
      <c r="Y18" s="22">
        <v>0</v>
      </c>
      <c r="Z18" s="22">
        <v>34</v>
      </c>
      <c r="AA18" s="22">
        <v>291</v>
      </c>
      <c r="AB18" s="22">
        <v>0</v>
      </c>
      <c r="AC18" s="22">
        <v>234</v>
      </c>
      <c r="AD18" s="22">
        <v>0</v>
      </c>
      <c r="AE18" s="22">
        <v>197</v>
      </c>
      <c r="AF18" s="22">
        <v>0</v>
      </c>
      <c r="AG18" s="22">
        <v>0</v>
      </c>
      <c r="AH18" s="22">
        <v>22</v>
      </c>
      <c r="AI18" s="22">
        <v>0</v>
      </c>
      <c r="AJ18" s="22">
        <v>0</v>
      </c>
      <c r="AK18" s="22">
        <v>170</v>
      </c>
      <c r="AL18" s="21">
        <v>158</v>
      </c>
      <c r="AM18" s="21">
        <v>1295</v>
      </c>
      <c r="AN18" s="21">
        <v>381</v>
      </c>
      <c r="AO18" s="21">
        <v>279</v>
      </c>
      <c r="AP18" s="21">
        <v>2</v>
      </c>
      <c r="AQ18" s="21">
        <v>0</v>
      </c>
      <c r="AR18" s="21">
        <v>0</v>
      </c>
      <c r="AS18" s="21">
        <v>217</v>
      </c>
      <c r="AT18" s="21">
        <v>297</v>
      </c>
      <c r="AU18" s="22">
        <v>49</v>
      </c>
      <c r="AV18" s="22">
        <v>1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1">
        <v>0</v>
      </c>
      <c r="BF18" s="21">
        <v>0</v>
      </c>
      <c r="BG18" s="21">
        <v>39</v>
      </c>
      <c r="BH18" s="21">
        <v>11</v>
      </c>
      <c r="BI18" s="21">
        <v>24</v>
      </c>
      <c r="BJ18" s="21">
        <v>1</v>
      </c>
      <c r="BK18" s="21">
        <v>0</v>
      </c>
      <c r="BL18" s="21">
        <v>23</v>
      </c>
      <c r="BM18" s="21">
        <v>0</v>
      </c>
      <c r="BN18" s="22">
        <v>0</v>
      </c>
      <c r="BO18" s="22">
        <v>22</v>
      </c>
      <c r="BP18" s="22">
        <v>33</v>
      </c>
      <c r="BQ18" s="22">
        <v>0</v>
      </c>
      <c r="BR18" s="22">
        <v>0</v>
      </c>
      <c r="BS18" s="22">
        <v>0</v>
      </c>
      <c r="BT18" s="22">
        <v>0</v>
      </c>
      <c r="BU18" s="22">
        <v>10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f t="shared" si="0"/>
        <v>63647</v>
      </c>
      <c r="CH18" s="22">
        <v>0</v>
      </c>
      <c r="CI18" s="9">
        <f t="shared" si="1"/>
        <v>63647</v>
      </c>
    </row>
    <row r="19" spans="1:87" x14ac:dyDescent="0.25">
      <c r="A19" s="19" t="s">
        <v>104</v>
      </c>
      <c r="B19" s="21">
        <v>25</v>
      </c>
      <c r="C19" s="21">
        <v>58</v>
      </c>
      <c r="D19" s="21">
        <v>0</v>
      </c>
      <c r="E19" s="21">
        <v>1</v>
      </c>
      <c r="F19" s="21">
        <v>592</v>
      </c>
      <c r="G19" s="21">
        <v>2</v>
      </c>
      <c r="H19" s="21">
        <v>0</v>
      </c>
      <c r="I19" s="21">
        <v>0</v>
      </c>
      <c r="J19" s="22">
        <v>0</v>
      </c>
      <c r="K19" s="22">
        <v>0</v>
      </c>
      <c r="L19" s="22">
        <v>0</v>
      </c>
      <c r="M19" s="22">
        <v>7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103</v>
      </c>
      <c r="X19" s="22">
        <v>0</v>
      </c>
      <c r="Y19" s="22">
        <v>0</v>
      </c>
      <c r="Z19" s="22">
        <v>37</v>
      </c>
      <c r="AA19" s="22">
        <v>117</v>
      </c>
      <c r="AB19" s="22">
        <v>0</v>
      </c>
      <c r="AC19" s="22">
        <v>14</v>
      </c>
      <c r="AD19" s="22">
        <v>9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2</v>
      </c>
      <c r="AK19" s="22">
        <v>0</v>
      </c>
      <c r="AL19" s="21">
        <v>0</v>
      </c>
      <c r="AM19" s="21">
        <v>8</v>
      </c>
      <c r="AN19" s="21">
        <v>0</v>
      </c>
      <c r="AO19" s="21">
        <v>1</v>
      </c>
      <c r="AP19" s="21">
        <v>0</v>
      </c>
      <c r="AQ19" s="21">
        <v>0</v>
      </c>
      <c r="AR19" s="21">
        <v>0</v>
      </c>
      <c r="AS19" s="21">
        <v>1</v>
      </c>
      <c r="AT19" s="21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f t="shared" si="0"/>
        <v>977</v>
      </c>
      <c r="CH19" s="22">
        <v>0</v>
      </c>
      <c r="CI19" s="9">
        <f t="shared" si="1"/>
        <v>977</v>
      </c>
    </row>
    <row r="20" spans="1:87" x14ac:dyDescent="0.25">
      <c r="A20" s="19" t="s">
        <v>105</v>
      </c>
      <c r="B20" s="21">
        <v>1</v>
      </c>
      <c r="C20" s="21">
        <v>2</v>
      </c>
      <c r="D20" s="21">
        <v>23</v>
      </c>
      <c r="E20" s="21">
        <v>73</v>
      </c>
      <c r="F20" s="21">
        <v>2485</v>
      </c>
      <c r="G20" s="21">
        <v>14</v>
      </c>
      <c r="H20" s="21">
        <v>0</v>
      </c>
      <c r="I20" s="21">
        <v>0</v>
      </c>
      <c r="J20" s="22">
        <v>3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1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157</v>
      </c>
      <c r="X20" s="22">
        <v>3</v>
      </c>
      <c r="Y20" s="22">
        <v>0</v>
      </c>
      <c r="Z20" s="22">
        <v>5</v>
      </c>
      <c r="AA20" s="22">
        <v>12</v>
      </c>
      <c r="AB20" s="22">
        <v>0</v>
      </c>
      <c r="AC20" s="22">
        <v>19</v>
      </c>
      <c r="AD20" s="22">
        <v>0</v>
      </c>
      <c r="AE20" s="22">
        <v>2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2</v>
      </c>
      <c r="AL20" s="21">
        <v>0</v>
      </c>
      <c r="AM20" s="21">
        <v>10</v>
      </c>
      <c r="AN20" s="21">
        <v>0</v>
      </c>
      <c r="AO20" s="21">
        <v>86</v>
      </c>
      <c r="AP20" s="21">
        <v>2</v>
      </c>
      <c r="AQ20" s="21">
        <v>0</v>
      </c>
      <c r="AR20" s="21">
        <v>0</v>
      </c>
      <c r="AS20" s="21">
        <v>0</v>
      </c>
      <c r="AT20" s="21">
        <v>0</v>
      </c>
      <c r="AU20" s="22">
        <v>3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1</v>
      </c>
      <c r="BK20" s="21">
        <v>0</v>
      </c>
      <c r="BL20" s="21">
        <v>0</v>
      </c>
      <c r="BM20" s="21">
        <v>0</v>
      </c>
      <c r="BN20" s="22">
        <v>0</v>
      </c>
      <c r="BO20" s="22">
        <v>3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2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f t="shared" si="0"/>
        <v>2909</v>
      </c>
      <c r="CH20" s="22">
        <v>0</v>
      </c>
      <c r="CI20" s="9">
        <f t="shared" si="1"/>
        <v>2909</v>
      </c>
    </row>
    <row r="21" spans="1:87" x14ac:dyDescent="0.25">
      <c r="A21" s="19" t="s">
        <v>106</v>
      </c>
      <c r="B21" s="21">
        <v>49</v>
      </c>
      <c r="C21" s="21">
        <v>122</v>
      </c>
      <c r="D21" s="21">
        <v>8</v>
      </c>
      <c r="E21" s="21">
        <v>124</v>
      </c>
      <c r="F21" s="21">
        <v>14261</v>
      </c>
      <c r="G21" s="21">
        <v>20</v>
      </c>
      <c r="H21" s="21">
        <v>0</v>
      </c>
      <c r="I21" s="21">
        <v>0</v>
      </c>
      <c r="J21" s="22">
        <v>12</v>
      </c>
      <c r="K21" s="22">
        <v>1304</v>
      </c>
      <c r="L21" s="22">
        <v>0</v>
      </c>
      <c r="M21" s="22">
        <v>12</v>
      </c>
      <c r="N21" s="22">
        <v>0</v>
      </c>
      <c r="O21" s="22">
        <v>0</v>
      </c>
      <c r="P21" s="22">
        <v>54</v>
      </c>
      <c r="Q21" s="22">
        <v>1</v>
      </c>
      <c r="R21" s="22">
        <v>4</v>
      </c>
      <c r="S21" s="22">
        <v>0</v>
      </c>
      <c r="T21" s="22">
        <v>0</v>
      </c>
      <c r="U21" s="22">
        <v>0</v>
      </c>
      <c r="V21" s="22">
        <v>0</v>
      </c>
      <c r="W21" s="22">
        <v>1250</v>
      </c>
      <c r="X21" s="22">
        <v>42</v>
      </c>
      <c r="Y21" s="22">
        <v>0</v>
      </c>
      <c r="Z21" s="22">
        <v>62</v>
      </c>
      <c r="AA21" s="22">
        <v>124</v>
      </c>
      <c r="AB21" s="22">
        <v>0</v>
      </c>
      <c r="AC21" s="22">
        <v>466</v>
      </c>
      <c r="AD21" s="22">
        <v>2</v>
      </c>
      <c r="AE21" s="22">
        <v>41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19</v>
      </c>
      <c r="AL21" s="21">
        <v>12</v>
      </c>
      <c r="AM21" s="21">
        <v>282</v>
      </c>
      <c r="AN21" s="21">
        <v>39</v>
      </c>
      <c r="AO21" s="21">
        <v>369</v>
      </c>
      <c r="AP21" s="21">
        <v>37</v>
      </c>
      <c r="AQ21" s="21">
        <v>0</v>
      </c>
      <c r="AR21" s="21">
        <v>0</v>
      </c>
      <c r="AS21" s="21">
        <v>10</v>
      </c>
      <c r="AT21" s="21">
        <v>11</v>
      </c>
      <c r="AU21" s="22">
        <v>3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1">
        <v>0</v>
      </c>
      <c r="BF21" s="21">
        <v>0</v>
      </c>
      <c r="BG21" s="21">
        <v>1</v>
      </c>
      <c r="BH21" s="21">
        <v>0</v>
      </c>
      <c r="BI21" s="21">
        <v>0</v>
      </c>
      <c r="BJ21" s="21">
        <v>54</v>
      </c>
      <c r="BK21" s="21">
        <v>0</v>
      </c>
      <c r="BL21" s="21">
        <v>14</v>
      </c>
      <c r="BM21" s="21">
        <v>4</v>
      </c>
      <c r="BN21" s="22">
        <v>0</v>
      </c>
      <c r="BO21" s="22">
        <v>6</v>
      </c>
      <c r="BP21" s="22">
        <v>4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1</v>
      </c>
      <c r="BX21" s="22">
        <v>2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f t="shared" si="0"/>
        <v>18826</v>
      </c>
      <c r="CH21" s="22">
        <v>0</v>
      </c>
      <c r="CI21" s="9">
        <f t="shared" si="1"/>
        <v>18826</v>
      </c>
    </row>
    <row r="22" spans="1:87" x14ac:dyDescent="0.25">
      <c r="A22" s="19" t="s">
        <v>107</v>
      </c>
      <c r="B22" s="21">
        <v>26</v>
      </c>
      <c r="C22" s="21">
        <v>82</v>
      </c>
      <c r="D22" s="21">
        <v>3</v>
      </c>
      <c r="E22" s="21">
        <v>2</v>
      </c>
      <c r="F22" s="21">
        <v>1407</v>
      </c>
      <c r="G22" s="21">
        <v>9</v>
      </c>
      <c r="H22" s="21">
        <v>0</v>
      </c>
      <c r="I22" s="21">
        <v>0</v>
      </c>
      <c r="J22" s="22">
        <v>3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1</v>
      </c>
      <c r="Q22" s="22">
        <v>0</v>
      </c>
      <c r="R22" s="22">
        <v>1</v>
      </c>
      <c r="S22" s="22">
        <v>0</v>
      </c>
      <c r="T22" s="22">
        <v>0</v>
      </c>
      <c r="U22" s="22">
        <v>0</v>
      </c>
      <c r="V22" s="22">
        <v>0</v>
      </c>
      <c r="W22" s="22">
        <v>118</v>
      </c>
      <c r="X22" s="22">
        <v>0</v>
      </c>
      <c r="Y22" s="22">
        <v>0</v>
      </c>
      <c r="Z22" s="22">
        <v>4</v>
      </c>
      <c r="AA22" s="22">
        <v>103</v>
      </c>
      <c r="AB22" s="22">
        <v>0</v>
      </c>
      <c r="AC22" s="22">
        <v>8</v>
      </c>
      <c r="AD22" s="22">
        <v>0</v>
      </c>
      <c r="AE22" s="22">
        <v>6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1">
        <v>0</v>
      </c>
      <c r="AM22" s="21">
        <v>18</v>
      </c>
      <c r="AN22" s="21">
        <v>0</v>
      </c>
      <c r="AO22" s="21">
        <v>2</v>
      </c>
      <c r="AP22" s="21">
        <v>0</v>
      </c>
      <c r="AQ22" s="21">
        <v>0</v>
      </c>
      <c r="AR22" s="21">
        <v>0</v>
      </c>
      <c r="AS22" s="21">
        <v>2</v>
      </c>
      <c r="AT22" s="21">
        <v>1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f t="shared" si="0"/>
        <v>1796</v>
      </c>
      <c r="CH22" s="22">
        <v>0</v>
      </c>
      <c r="CI22" s="9">
        <f t="shared" si="1"/>
        <v>1796</v>
      </c>
    </row>
    <row r="23" spans="1:87" x14ac:dyDescent="0.25">
      <c r="A23" s="19" t="s">
        <v>108</v>
      </c>
      <c r="B23" s="21">
        <v>13</v>
      </c>
      <c r="C23" s="21">
        <v>3</v>
      </c>
      <c r="D23" s="21">
        <v>0</v>
      </c>
      <c r="E23" s="21">
        <v>0</v>
      </c>
      <c r="F23" s="21">
        <v>779</v>
      </c>
      <c r="G23" s="21">
        <v>3</v>
      </c>
      <c r="H23" s="21">
        <v>0</v>
      </c>
      <c r="I23" s="21">
        <v>0</v>
      </c>
      <c r="J23" s="22">
        <v>10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12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42</v>
      </c>
      <c r="X23" s="22">
        <v>1</v>
      </c>
      <c r="Y23" s="22">
        <v>0</v>
      </c>
      <c r="Z23" s="22">
        <v>9</v>
      </c>
      <c r="AA23" s="22">
        <v>91</v>
      </c>
      <c r="AB23" s="22">
        <v>0</v>
      </c>
      <c r="AC23" s="22">
        <v>37</v>
      </c>
      <c r="AD23" s="22">
        <v>1</v>
      </c>
      <c r="AE23" s="22">
        <v>3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1">
        <v>0</v>
      </c>
      <c r="AM23" s="21">
        <v>26</v>
      </c>
      <c r="AN23" s="21">
        <v>0</v>
      </c>
      <c r="AO23" s="21">
        <v>39</v>
      </c>
      <c r="AP23" s="21">
        <v>4</v>
      </c>
      <c r="AQ23" s="21">
        <v>0</v>
      </c>
      <c r="AR23" s="21">
        <v>0</v>
      </c>
      <c r="AS23" s="21">
        <v>0</v>
      </c>
      <c r="AT23" s="21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2">
        <v>0</v>
      </c>
      <c r="BO23" s="22">
        <v>2</v>
      </c>
      <c r="BP23" s="22">
        <v>1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1</v>
      </c>
      <c r="CD23" s="22">
        <v>1</v>
      </c>
      <c r="CE23" s="22">
        <v>0</v>
      </c>
      <c r="CF23" s="22">
        <v>0</v>
      </c>
      <c r="CG23" s="22">
        <f t="shared" si="0"/>
        <v>1078</v>
      </c>
      <c r="CH23" s="22">
        <v>0</v>
      </c>
      <c r="CI23" s="9">
        <f t="shared" si="1"/>
        <v>1078</v>
      </c>
    </row>
    <row r="24" spans="1:87" x14ac:dyDescent="0.25">
      <c r="A24" s="19" t="s">
        <v>109</v>
      </c>
      <c r="B24" s="21">
        <v>39</v>
      </c>
      <c r="C24" s="21">
        <v>178</v>
      </c>
      <c r="D24" s="21">
        <v>1</v>
      </c>
      <c r="E24" s="21">
        <v>34</v>
      </c>
      <c r="F24" s="21">
        <v>10326</v>
      </c>
      <c r="G24" s="21">
        <v>17</v>
      </c>
      <c r="H24" s="21">
        <v>0</v>
      </c>
      <c r="I24" s="21">
        <v>0</v>
      </c>
      <c r="J24" s="22">
        <v>17</v>
      </c>
      <c r="K24" s="22">
        <v>166</v>
      </c>
      <c r="L24" s="22">
        <v>0</v>
      </c>
      <c r="M24" s="22">
        <v>8</v>
      </c>
      <c r="N24" s="22">
        <v>0</v>
      </c>
      <c r="O24" s="22">
        <v>0</v>
      </c>
      <c r="P24" s="22">
        <v>1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1092</v>
      </c>
      <c r="X24" s="22">
        <v>60</v>
      </c>
      <c r="Y24" s="22">
        <v>0</v>
      </c>
      <c r="Z24" s="22">
        <v>47</v>
      </c>
      <c r="AA24" s="22">
        <v>244</v>
      </c>
      <c r="AB24" s="22">
        <v>0</v>
      </c>
      <c r="AC24" s="22">
        <v>169</v>
      </c>
      <c r="AD24" s="22">
        <v>0</v>
      </c>
      <c r="AE24" s="22">
        <v>118</v>
      </c>
      <c r="AF24" s="22">
        <v>0</v>
      </c>
      <c r="AG24" s="22">
        <v>0</v>
      </c>
      <c r="AH24" s="22">
        <v>0</v>
      </c>
      <c r="AI24" s="22">
        <v>0</v>
      </c>
      <c r="AJ24" s="22">
        <v>2</v>
      </c>
      <c r="AK24" s="22">
        <v>47</v>
      </c>
      <c r="AL24" s="21">
        <v>29</v>
      </c>
      <c r="AM24" s="21">
        <v>547</v>
      </c>
      <c r="AN24" s="21">
        <v>32</v>
      </c>
      <c r="AO24" s="21">
        <v>250</v>
      </c>
      <c r="AP24" s="21">
        <v>14</v>
      </c>
      <c r="AQ24" s="21">
        <v>1</v>
      </c>
      <c r="AR24" s="21">
        <v>0</v>
      </c>
      <c r="AS24" s="21">
        <v>34</v>
      </c>
      <c r="AT24" s="21">
        <v>18</v>
      </c>
      <c r="AU24" s="22">
        <v>10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1">
        <v>1</v>
      </c>
      <c r="BF24" s="21">
        <v>0</v>
      </c>
      <c r="BG24" s="21">
        <v>4</v>
      </c>
      <c r="BH24" s="21">
        <v>2</v>
      </c>
      <c r="BI24" s="21">
        <v>2</v>
      </c>
      <c r="BJ24" s="21">
        <v>37</v>
      </c>
      <c r="BK24" s="21">
        <v>0</v>
      </c>
      <c r="BL24" s="21">
        <v>39</v>
      </c>
      <c r="BM24" s="21">
        <v>0</v>
      </c>
      <c r="BN24" s="22">
        <v>0</v>
      </c>
      <c r="BO24" s="22">
        <v>76</v>
      </c>
      <c r="BP24" s="22">
        <v>9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2</v>
      </c>
      <c r="BZ24" s="22">
        <v>4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f t="shared" si="0"/>
        <v>13677</v>
      </c>
      <c r="CH24" s="22">
        <v>0</v>
      </c>
      <c r="CI24" s="9">
        <f t="shared" si="1"/>
        <v>13677</v>
      </c>
    </row>
    <row r="25" spans="1:87" x14ac:dyDescent="0.25">
      <c r="A25" s="19" t="s">
        <v>110</v>
      </c>
      <c r="B25" s="21">
        <v>5</v>
      </c>
      <c r="C25" s="21">
        <v>90</v>
      </c>
      <c r="D25" s="21">
        <v>1</v>
      </c>
      <c r="E25" s="21">
        <v>25</v>
      </c>
      <c r="F25" s="21">
        <v>1875</v>
      </c>
      <c r="G25" s="21">
        <v>23</v>
      </c>
      <c r="H25" s="21">
        <v>0</v>
      </c>
      <c r="I25" s="21">
        <v>0</v>
      </c>
      <c r="J25" s="22">
        <v>0</v>
      </c>
      <c r="K25" s="22">
        <v>1</v>
      </c>
      <c r="L25" s="22">
        <v>0</v>
      </c>
      <c r="M25" s="22">
        <v>1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57</v>
      </c>
      <c r="X25" s="22">
        <v>1</v>
      </c>
      <c r="Y25" s="22">
        <v>0</v>
      </c>
      <c r="Z25" s="22">
        <v>0</v>
      </c>
      <c r="AA25" s="22">
        <v>117</v>
      </c>
      <c r="AB25" s="22">
        <v>0</v>
      </c>
      <c r="AC25" s="22">
        <v>28</v>
      </c>
      <c r="AD25" s="22">
        <v>0</v>
      </c>
      <c r="AE25" s="22">
        <v>1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1</v>
      </c>
      <c r="AL25" s="21">
        <v>4</v>
      </c>
      <c r="AM25" s="21">
        <v>35</v>
      </c>
      <c r="AN25" s="21">
        <v>1</v>
      </c>
      <c r="AO25" s="21">
        <v>37</v>
      </c>
      <c r="AP25" s="21">
        <v>2</v>
      </c>
      <c r="AQ25" s="21">
        <v>0</v>
      </c>
      <c r="AR25" s="21">
        <v>0</v>
      </c>
      <c r="AS25" s="21">
        <v>0</v>
      </c>
      <c r="AT25" s="21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31</v>
      </c>
      <c r="BK25" s="21">
        <v>0</v>
      </c>
      <c r="BL25" s="21">
        <v>6</v>
      </c>
      <c r="BM25" s="21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1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f t="shared" si="0"/>
        <v>2343</v>
      </c>
      <c r="CH25" s="22">
        <v>0</v>
      </c>
      <c r="CI25" s="9">
        <f t="shared" si="1"/>
        <v>2343</v>
      </c>
    </row>
    <row r="26" spans="1:87" x14ac:dyDescent="0.25">
      <c r="A26" s="19" t="s">
        <v>111</v>
      </c>
      <c r="B26" s="21">
        <v>1</v>
      </c>
      <c r="C26" s="21">
        <v>9</v>
      </c>
      <c r="D26" s="21">
        <v>0</v>
      </c>
      <c r="E26" s="21">
        <v>0</v>
      </c>
      <c r="F26" s="21">
        <v>66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2">
        <v>0</v>
      </c>
      <c r="M26" s="22">
        <v>4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5</v>
      </c>
      <c r="X26" s="22">
        <v>0</v>
      </c>
      <c r="Y26" s="22">
        <v>0</v>
      </c>
      <c r="Z26" s="22">
        <v>2</v>
      </c>
      <c r="AA26" s="22">
        <v>48</v>
      </c>
      <c r="AB26" s="22">
        <v>0</v>
      </c>
      <c r="AC26" s="22">
        <v>5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1">
        <v>0</v>
      </c>
      <c r="AM26" s="21">
        <v>8</v>
      </c>
      <c r="AN26" s="21">
        <v>0</v>
      </c>
      <c r="AO26" s="21">
        <v>1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1</v>
      </c>
      <c r="BK26" s="21">
        <v>0</v>
      </c>
      <c r="BL26" s="21">
        <v>0</v>
      </c>
      <c r="BM26" s="21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f t="shared" si="0"/>
        <v>150</v>
      </c>
      <c r="CH26" s="22">
        <v>0</v>
      </c>
      <c r="CI26" s="9">
        <f t="shared" si="1"/>
        <v>150</v>
      </c>
    </row>
    <row r="27" spans="1:87" x14ac:dyDescent="0.25">
      <c r="A27" s="19" t="s">
        <v>112</v>
      </c>
      <c r="B27" s="21">
        <v>53</v>
      </c>
      <c r="C27" s="21">
        <v>745</v>
      </c>
      <c r="D27" s="21">
        <v>4</v>
      </c>
      <c r="E27" s="21">
        <v>58</v>
      </c>
      <c r="F27" s="21">
        <v>20706</v>
      </c>
      <c r="G27" s="21">
        <v>45</v>
      </c>
      <c r="H27" s="21">
        <v>0</v>
      </c>
      <c r="I27" s="21">
        <v>0</v>
      </c>
      <c r="J27" s="22">
        <v>76</v>
      </c>
      <c r="K27" s="22">
        <v>525</v>
      </c>
      <c r="L27" s="22">
        <v>1</v>
      </c>
      <c r="M27" s="22">
        <v>16</v>
      </c>
      <c r="N27" s="22">
        <v>0</v>
      </c>
      <c r="O27" s="22">
        <v>0</v>
      </c>
      <c r="P27" s="22">
        <v>0</v>
      </c>
      <c r="Q27" s="22">
        <v>0</v>
      </c>
      <c r="R27" s="22">
        <v>2</v>
      </c>
      <c r="S27" s="22">
        <v>0</v>
      </c>
      <c r="T27" s="22">
        <v>0</v>
      </c>
      <c r="U27" s="22">
        <v>0</v>
      </c>
      <c r="V27" s="22">
        <v>0</v>
      </c>
      <c r="W27" s="22">
        <v>1345</v>
      </c>
      <c r="X27" s="22">
        <v>63</v>
      </c>
      <c r="Y27" s="22">
        <v>0</v>
      </c>
      <c r="Z27" s="22">
        <v>31</v>
      </c>
      <c r="AA27" s="22">
        <v>308</v>
      </c>
      <c r="AB27" s="22">
        <v>0</v>
      </c>
      <c r="AC27" s="22">
        <v>554</v>
      </c>
      <c r="AD27" s="22">
        <v>7</v>
      </c>
      <c r="AE27" s="22">
        <v>105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22</v>
      </c>
      <c r="AL27" s="21">
        <v>23</v>
      </c>
      <c r="AM27" s="21">
        <v>471</v>
      </c>
      <c r="AN27" s="21">
        <v>41</v>
      </c>
      <c r="AO27" s="21">
        <v>177</v>
      </c>
      <c r="AP27" s="21">
        <v>47</v>
      </c>
      <c r="AQ27" s="21">
        <v>0</v>
      </c>
      <c r="AR27" s="21">
        <v>0</v>
      </c>
      <c r="AS27" s="21">
        <v>33</v>
      </c>
      <c r="AT27" s="21">
        <v>30</v>
      </c>
      <c r="AU27" s="22">
        <v>25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1">
        <v>0</v>
      </c>
      <c r="BF27" s="21">
        <v>0</v>
      </c>
      <c r="BG27" s="21">
        <v>8</v>
      </c>
      <c r="BH27" s="21">
        <v>0</v>
      </c>
      <c r="BI27" s="21">
        <v>0</v>
      </c>
      <c r="BJ27" s="21">
        <v>49</v>
      </c>
      <c r="BK27" s="21">
        <v>0</v>
      </c>
      <c r="BL27" s="21">
        <v>33</v>
      </c>
      <c r="BM27" s="21">
        <v>4</v>
      </c>
      <c r="BN27" s="22">
        <v>0</v>
      </c>
      <c r="BO27" s="22">
        <v>52</v>
      </c>
      <c r="BP27" s="22">
        <v>13</v>
      </c>
      <c r="BQ27" s="22">
        <v>0</v>
      </c>
      <c r="BR27" s="22">
        <v>0</v>
      </c>
      <c r="BS27" s="22">
        <v>0</v>
      </c>
      <c r="BT27" s="22">
        <v>0</v>
      </c>
      <c r="BU27" s="22">
        <v>2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3</v>
      </c>
      <c r="CE27" s="22">
        <v>0</v>
      </c>
      <c r="CF27" s="22">
        <v>0</v>
      </c>
      <c r="CG27" s="22">
        <f t="shared" si="0"/>
        <v>25677</v>
      </c>
      <c r="CH27" s="22">
        <v>0</v>
      </c>
      <c r="CI27" s="9">
        <f t="shared" si="1"/>
        <v>25677</v>
      </c>
    </row>
    <row r="28" spans="1:87" x14ac:dyDescent="0.25">
      <c r="A28" s="19" t="s">
        <v>113</v>
      </c>
      <c r="B28" s="21">
        <v>14</v>
      </c>
      <c r="C28" s="21">
        <v>17</v>
      </c>
      <c r="D28" s="21">
        <v>0</v>
      </c>
      <c r="E28" s="21">
        <v>3</v>
      </c>
      <c r="F28" s="21">
        <v>156</v>
      </c>
      <c r="G28" s="21">
        <v>2</v>
      </c>
      <c r="H28" s="21">
        <v>0</v>
      </c>
      <c r="I28" s="21">
        <v>0</v>
      </c>
      <c r="J28" s="22">
        <v>15</v>
      </c>
      <c r="K28" s="22">
        <v>2</v>
      </c>
      <c r="L28" s="22">
        <v>0</v>
      </c>
      <c r="M28" s="22">
        <v>9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11</v>
      </c>
      <c r="X28" s="22">
        <v>0</v>
      </c>
      <c r="Y28" s="22">
        <v>0</v>
      </c>
      <c r="Z28" s="22">
        <v>1</v>
      </c>
      <c r="AA28" s="22">
        <v>37</v>
      </c>
      <c r="AB28" s="22">
        <v>0</v>
      </c>
      <c r="AC28" s="22">
        <v>23</v>
      </c>
      <c r="AD28" s="22">
        <v>0</v>
      </c>
      <c r="AE28" s="22">
        <v>1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1">
        <v>0</v>
      </c>
      <c r="AM28" s="21">
        <v>39</v>
      </c>
      <c r="AN28" s="21">
        <v>0</v>
      </c>
      <c r="AO28" s="21">
        <v>2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2">
        <v>1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f t="shared" si="0"/>
        <v>333</v>
      </c>
      <c r="CH28" s="22">
        <v>0</v>
      </c>
      <c r="CI28" s="9">
        <f t="shared" si="1"/>
        <v>333</v>
      </c>
    </row>
    <row r="29" spans="1:87" x14ac:dyDescent="0.25">
      <c r="A29" s="19" t="s">
        <v>114</v>
      </c>
      <c r="B29" s="21">
        <v>29</v>
      </c>
      <c r="C29" s="21">
        <v>206</v>
      </c>
      <c r="D29" s="21">
        <v>1</v>
      </c>
      <c r="E29" s="21">
        <v>9</v>
      </c>
      <c r="F29" s="21">
        <v>2916</v>
      </c>
      <c r="G29" s="21">
        <v>5</v>
      </c>
      <c r="H29" s="21">
        <v>0</v>
      </c>
      <c r="I29" s="21">
        <v>0</v>
      </c>
      <c r="J29" s="22">
        <v>3</v>
      </c>
      <c r="K29" s="22">
        <v>0</v>
      </c>
      <c r="L29" s="22">
        <v>1</v>
      </c>
      <c r="M29" s="22">
        <v>6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162</v>
      </c>
      <c r="X29" s="22">
        <v>9</v>
      </c>
      <c r="Y29" s="22">
        <v>0</v>
      </c>
      <c r="Z29" s="22">
        <v>17</v>
      </c>
      <c r="AA29" s="22">
        <v>140</v>
      </c>
      <c r="AB29" s="22">
        <v>1</v>
      </c>
      <c r="AC29" s="22">
        <v>38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1">
        <v>1</v>
      </c>
      <c r="AM29" s="21">
        <v>91</v>
      </c>
      <c r="AN29" s="21">
        <v>6</v>
      </c>
      <c r="AO29" s="21">
        <v>108</v>
      </c>
      <c r="AP29" s="21">
        <v>29</v>
      </c>
      <c r="AQ29" s="21">
        <v>0</v>
      </c>
      <c r="AR29" s="21">
        <v>0</v>
      </c>
      <c r="AS29" s="21">
        <v>0</v>
      </c>
      <c r="AT29" s="21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1">
        <v>0</v>
      </c>
      <c r="BF29" s="21">
        <v>0</v>
      </c>
      <c r="BG29" s="21">
        <v>1</v>
      </c>
      <c r="BH29" s="21">
        <v>1</v>
      </c>
      <c r="BI29" s="21">
        <v>0</v>
      </c>
      <c r="BJ29" s="21">
        <v>0</v>
      </c>
      <c r="BK29" s="21">
        <v>0</v>
      </c>
      <c r="BL29" s="21">
        <v>15</v>
      </c>
      <c r="BM29" s="21">
        <v>0</v>
      </c>
      <c r="BN29" s="22">
        <v>0</v>
      </c>
      <c r="BO29" s="22">
        <v>4</v>
      </c>
      <c r="BP29" s="22">
        <v>2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1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f t="shared" si="0"/>
        <v>3802</v>
      </c>
      <c r="CH29" s="22">
        <v>0</v>
      </c>
      <c r="CI29" s="9">
        <f t="shared" si="1"/>
        <v>3802</v>
      </c>
    </row>
    <row r="30" spans="1:87" x14ac:dyDescent="0.25">
      <c r="A30" s="19" t="s">
        <v>115</v>
      </c>
      <c r="B30" s="21">
        <v>110</v>
      </c>
      <c r="C30" s="21">
        <v>61</v>
      </c>
      <c r="D30" s="21">
        <v>0</v>
      </c>
      <c r="E30" s="21">
        <v>5</v>
      </c>
      <c r="F30" s="21">
        <v>806</v>
      </c>
      <c r="G30" s="21">
        <v>6</v>
      </c>
      <c r="H30" s="21">
        <v>0</v>
      </c>
      <c r="I30" s="21">
        <v>0</v>
      </c>
      <c r="J30" s="22">
        <v>3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6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119</v>
      </c>
      <c r="X30" s="22">
        <v>106</v>
      </c>
      <c r="Y30" s="22">
        <v>0</v>
      </c>
      <c r="Z30" s="22">
        <v>107</v>
      </c>
      <c r="AA30" s="22">
        <v>46</v>
      </c>
      <c r="AB30" s="22">
        <v>0</v>
      </c>
      <c r="AC30" s="22">
        <v>26</v>
      </c>
      <c r="AD30" s="22">
        <v>0</v>
      </c>
      <c r="AE30" s="22">
        <v>17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16</v>
      </c>
      <c r="AL30" s="21">
        <v>1</v>
      </c>
      <c r="AM30" s="21">
        <v>64</v>
      </c>
      <c r="AN30" s="21">
        <v>10</v>
      </c>
      <c r="AO30" s="21">
        <v>15</v>
      </c>
      <c r="AP30" s="21">
        <v>1</v>
      </c>
      <c r="AQ30" s="21">
        <v>0</v>
      </c>
      <c r="AR30" s="21">
        <v>0</v>
      </c>
      <c r="AS30" s="21">
        <v>9</v>
      </c>
      <c r="AT30" s="21">
        <v>17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1</v>
      </c>
      <c r="BM30" s="21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f t="shared" si="0"/>
        <v>1552</v>
      </c>
      <c r="CH30" s="22">
        <v>0</v>
      </c>
      <c r="CI30" s="9">
        <f t="shared" si="1"/>
        <v>1552</v>
      </c>
    </row>
    <row r="31" spans="1:87" x14ac:dyDescent="0.25">
      <c r="A31" s="19" t="s">
        <v>116</v>
      </c>
      <c r="B31" s="21">
        <v>24</v>
      </c>
      <c r="C31" s="21">
        <v>62</v>
      </c>
      <c r="D31" s="21">
        <v>0</v>
      </c>
      <c r="E31" s="21">
        <v>4</v>
      </c>
      <c r="F31" s="21">
        <v>1086</v>
      </c>
      <c r="G31" s="21">
        <v>0</v>
      </c>
      <c r="H31" s="21">
        <v>0</v>
      </c>
      <c r="I31" s="21">
        <v>0</v>
      </c>
      <c r="J31" s="22">
        <v>141</v>
      </c>
      <c r="K31" s="22">
        <v>0</v>
      </c>
      <c r="L31" s="22">
        <v>0</v>
      </c>
      <c r="M31" s="22">
        <v>10</v>
      </c>
      <c r="N31" s="22">
        <v>0</v>
      </c>
      <c r="O31" s="22">
        <v>0</v>
      </c>
      <c r="P31" s="22">
        <v>278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91</v>
      </c>
      <c r="X31" s="22">
        <v>7</v>
      </c>
      <c r="Y31" s="22">
        <v>0</v>
      </c>
      <c r="Z31" s="22">
        <v>32</v>
      </c>
      <c r="AA31" s="22">
        <v>91</v>
      </c>
      <c r="AB31" s="22">
        <v>0</v>
      </c>
      <c r="AC31" s="22">
        <v>136</v>
      </c>
      <c r="AD31" s="22">
        <v>2</v>
      </c>
      <c r="AE31" s="22">
        <v>12</v>
      </c>
      <c r="AF31" s="22">
        <v>0</v>
      </c>
      <c r="AG31" s="22">
        <v>0</v>
      </c>
      <c r="AH31" s="22">
        <v>0</v>
      </c>
      <c r="AI31" s="22">
        <v>0</v>
      </c>
      <c r="AJ31" s="22">
        <v>1</v>
      </c>
      <c r="AK31" s="22">
        <v>6</v>
      </c>
      <c r="AL31" s="21">
        <v>3</v>
      </c>
      <c r="AM31" s="21">
        <v>54</v>
      </c>
      <c r="AN31" s="21">
        <v>1</v>
      </c>
      <c r="AO31" s="21">
        <v>10</v>
      </c>
      <c r="AP31" s="21">
        <v>2</v>
      </c>
      <c r="AQ31" s="21">
        <v>0</v>
      </c>
      <c r="AR31" s="21">
        <v>0</v>
      </c>
      <c r="AS31" s="21">
        <v>1</v>
      </c>
      <c r="AT31" s="21">
        <v>1</v>
      </c>
      <c r="AU31" s="22">
        <v>2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1">
        <v>0</v>
      </c>
      <c r="BF31" s="21">
        <v>0</v>
      </c>
      <c r="BG31" s="21">
        <v>0</v>
      </c>
      <c r="BH31" s="21">
        <v>1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2">
        <v>0</v>
      </c>
      <c r="BO31" s="22">
        <v>1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f t="shared" si="0"/>
        <v>2059</v>
      </c>
      <c r="CH31" s="22">
        <v>0</v>
      </c>
      <c r="CI31" s="9">
        <f t="shared" si="1"/>
        <v>2059</v>
      </c>
    </row>
    <row r="32" spans="1:87" x14ac:dyDescent="0.25">
      <c r="A32" s="19" t="s">
        <v>117</v>
      </c>
      <c r="B32" s="21">
        <v>5</v>
      </c>
      <c r="C32" s="21">
        <v>129</v>
      </c>
      <c r="D32" s="21">
        <v>0</v>
      </c>
      <c r="E32" s="21">
        <v>3</v>
      </c>
      <c r="F32" s="21">
        <v>1180</v>
      </c>
      <c r="G32" s="21">
        <v>0</v>
      </c>
      <c r="H32" s="21">
        <v>0</v>
      </c>
      <c r="I32" s="21">
        <v>0</v>
      </c>
      <c r="J32" s="22">
        <v>35</v>
      </c>
      <c r="K32" s="22">
        <v>2</v>
      </c>
      <c r="L32" s="22">
        <v>0</v>
      </c>
      <c r="M32" s="22">
        <v>15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92</v>
      </c>
      <c r="X32" s="22">
        <v>29</v>
      </c>
      <c r="Y32" s="22">
        <v>0</v>
      </c>
      <c r="Z32" s="22">
        <v>8</v>
      </c>
      <c r="AA32" s="22">
        <v>148</v>
      </c>
      <c r="AB32" s="22">
        <v>0</v>
      </c>
      <c r="AC32" s="22">
        <v>52</v>
      </c>
      <c r="AD32" s="22">
        <v>0</v>
      </c>
      <c r="AE32" s="22">
        <v>3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1">
        <v>6</v>
      </c>
      <c r="AM32" s="21">
        <v>104</v>
      </c>
      <c r="AN32" s="21">
        <v>6</v>
      </c>
      <c r="AO32" s="21">
        <v>3</v>
      </c>
      <c r="AP32" s="21">
        <v>1</v>
      </c>
      <c r="AQ32" s="21">
        <v>0</v>
      </c>
      <c r="AR32" s="21">
        <v>0</v>
      </c>
      <c r="AS32" s="21">
        <v>3</v>
      </c>
      <c r="AT32" s="21">
        <v>0</v>
      </c>
      <c r="AU32" s="22">
        <v>1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6</v>
      </c>
      <c r="BM32" s="21">
        <v>0</v>
      </c>
      <c r="BN32" s="22">
        <v>0</v>
      </c>
      <c r="BO32" s="22">
        <v>2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1</v>
      </c>
      <c r="BZ32" s="22">
        <v>2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f t="shared" si="0"/>
        <v>1836</v>
      </c>
      <c r="CH32" s="22">
        <v>0</v>
      </c>
      <c r="CI32" s="9">
        <f t="shared" si="1"/>
        <v>1836</v>
      </c>
    </row>
    <row r="33" spans="1:87" x14ac:dyDescent="0.25">
      <c r="A33" s="19" t="s">
        <v>118</v>
      </c>
      <c r="B33" s="21">
        <v>12</v>
      </c>
      <c r="C33" s="21">
        <v>205</v>
      </c>
      <c r="D33" s="21">
        <v>1</v>
      </c>
      <c r="E33" s="21">
        <v>4</v>
      </c>
      <c r="F33" s="21">
        <v>1804</v>
      </c>
      <c r="G33" s="21">
        <v>4</v>
      </c>
      <c r="H33" s="21">
        <v>0</v>
      </c>
      <c r="I33" s="21">
        <v>0</v>
      </c>
      <c r="J33" s="22">
        <v>7</v>
      </c>
      <c r="K33" s="22">
        <v>2</v>
      </c>
      <c r="L33" s="22">
        <v>1</v>
      </c>
      <c r="M33" s="22">
        <v>40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110</v>
      </c>
      <c r="X33" s="22">
        <v>0</v>
      </c>
      <c r="Y33" s="22">
        <v>0</v>
      </c>
      <c r="Z33" s="22">
        <v>14</v>
      </c>
      <c r="AA33" s="22">
        <v>116</v>
      </c>
      <c r="AB33" s="22">
        <v>0</v>
      </c>
      <c r="AC33" s="22">
        <v>47</v>
      </c>
      <c r="AD33" s="22">
        <v>1</v>
      </c>
      <c r="AE33" s="22">
        <v>2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2</v>
      </c>
      <c r="AL33" s="21">
        <v>10</v>
      </c>
      <c r="AM33" s="21">
        <v>77</v>
      </c>
      <c r="AN33" s="21">
        <v>2</v>
      </c>
      <c r="AO33" s="21">
        <v>12</v>
      </c>
      <c r="AP33" s="21">
        <v>2</v>
      </c>
      <c r="AQ33" s="21">
        <v>0</v>
      </c>
      <c r="AR33" s="21">
        <v>0</v>
      </c>
      <c r="AS33" s="21">
        <v>0</v>
      </c>
      <c r="AT33" s="21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1">
        <v>0</v>
      </c>
      <c r="BF33" s="21">
        <v>0</v>
      </c>
      <c r="BG33" s="21">
        <v>2</v>
      </c>
      <c r="BH33" s="21">
        <v>1</v>
      </c>
      <c r="BI33" s="21">
        <v>0</v>
      </c>
      <c r="BJ33" s="21">
        <v>18</v>
      </c>
      <c r="BK33" s="21">
        <v>0</v>
      </c>
      <c r="BL33" s="21">
        <v>41</v>
      </c>
      <c r="BM33" s="21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f t="shared" si="0"/>
        <v>2537</v>
      </c>
      <c r="CH33" s="22">
        <v>0</v>
      </c>
      <c r="CI33" s="9">
        <f t="shared" si="1"/>
        <v>2537</v>
      </c>
    </row>
    <row r="34" spans="1:87" x14ac:dyDescent="0.25">
      <c r="A34" s="19" t="s">
        <v>119</v>
      </c>
      <c r="B34" s="21">
        <v>23</v>
      </c>
      <c r="C34" s="21">
        <v>66</v>
      </c>
      <c r="D34" s="21">
        <v>1</v>
      </c>
      <c r="E34" s="21">
        <v>2</v>
      </c>
      <c r="F34" s="21">
        <v>618</v>
      </c>
      <c r="G34" s="21">
        <v>3</v>
      </c>
      <c r="H34" s="21">
        <v>0</v>
      </c>
      <c r="I34" s="21">
        <v>0</v>
      </c>
      <c r="J34" s="22">
        <v>0</v>
      </c>
      <c r="K34" s="22">
        <v>0</v>
      </c>
      <c r="L34" s="22">
        <v>0</v>
      </c>
      <c r="M34" s="22">
        <v>4</v>
      </c>
      <c r="N34" s="22">
        <v>0</v>
      </c>
      <c r="O34" s="22">
        <v>0</v>
      </c>
      <c r="P34" s="22">
        <v>13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25</v>
      </c>
      <c r="X34" s="22">
        <v>1</v>
      </c>
      <c r="Y34" s="22">
        <v>0</v>
      </c>
      <c r="Z34" s="22">
        <v>9</v>
      </c>
      <c r="AA34" s="22">
        <v>98</v>
      </c>
      <c r="AB34" s="22">
        <v>0</v>
      </c>
      <c r="AC34" s="22">
        <v>36</v>
      </c>
      <c r="AD34" s="22">
        <v>0</v>
      </c>
      <c r="AE34" s="22">
        <v>3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2</v>
      </c>
      <c r="AL34" s="21">
        <v>5</v>
      </c>
      <c r="AM34" s="21">
        <v>42</v>
      </c>
      <c r="AN34" s="21">
        <v>2</v>
      </c>
      <c r="AO34" s="21">
        <v>6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3</v>
      </c>
      <c r="BM34" s="21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f t="shared" si="0"/>
        <v>962</v>
      </c>
      <c r="CH34" s="22">
        <v>0</v>
      </c>
      <c r="CI34" s="9">
        <f t="shared" si="1"/>
        <v>962</v>
      </c>
    </row>
    <row r="35" spans="1:87" x14ac:dyDescent="0.25">
      <c r="A35" s="19" t="s">
        <v>120</v>
      </c>
      <c r="B35" s="21">
        <v>10</v>
      </c>
      <c r="C35" s="21">
        <v>27</v>
      </c>
      <c r="D35" s="21">
        <v>0</v>
      </c>
      <c r="E35" s="21">
        <v>3</v>
      </c>
      <c r="F35" s="21">
        <v>2146</v>
      </c>
      <c r="G35" s="21">
        <v>4</v>
      </c>
      <c r="H35" s="21">
        <v>0</v>
      </c>
      <c r="I35" s="21">
        <v>0</v>
      </c>
      <c r="J35" s="22">
        <v>12</v>
      </c>
      <c r="K35" s="22">
        <v>917</v>
      </c>
      <c r="L35" s="22">
        <v>0</v>
      </c>
      <c r="M35" s="22">
        <v>0</v>
      </c>
      <c r="N35" s="22">
        <v>0</v>
      </c>
      <c r="O35" s="22">
        <v>0</v>
      </c>
      <c r="P35" s="22">
        <v>1</v>
      </c>
      <c r="Q35" s="22">
        <v>0</v>
      </c>
      <c r="R35" s="22">
        <v>1</v>
      </c>
      <c r="S35" s="22">
        <v>0</v>
      </c>
      <c r="T35" s="22">
        <v>0</v>
      </c>
      <c r="U35" s="22">
        <v>0</v>
      </c>
      <c r="V35" s="22">
        <v>0</v>
      </c>
      <c r="W35" s="22">
        <v>83</v>
      </c>
      <c r="X35" s="22">
        <v>3</v>
      </c>
      <c r="Y35" s="22">
        <v>0</v>
      </c>
      <c r="Z35" s="22">
        <v>4</v>
      </c>
      <c r="AA35" s="22">
        <v>25</v>
      </c>
      <c r="AB35" s="22">
        <v>0</v>
      </c>
      <c r="AC35" s="22">
        <v>29</v>
      </c>
      <c r="AD35" s="22">
        <v>0</v>
      </c>
      <c r="AE35" s="22">
        <v>18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8</v>
      </c>
      <c r="AL35" s="21">
        <v>3</v>
      </c>
      <c r="AM35" s="21">
        <v>61</v>
      </c>
      <c r="AN35" s="21">
        <v>5</v>
      </c>
      <c r="AO35" s="21">
        <v>6</v>
      </c>
      <c r="AP35" s="21">
        <v>0</v>
      </c>
      <c r="AQ35" s="21">
        <v>0</v>
      </c>
      <c r="AR35" s="21">
        <v>0</v>
      </c>
      <c r="AS35" s="21">
        <v>11</v>
      </c>
      <c r="AT35" s="21">
        <v>3</v>
      </c>
      <c r="AU35" s="22">
        <v>1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1">
        <v>0</v>
      </c>
      <c r="BF35" s="21">
        <v>0</v>
      </c>
      <c r="BG35" s="21">
        <v>3</v>
      </c>
      <c r="BH35" s="21">
        <v>0</v>
      </c>
      <c r="BI35" s="21">
        <v>0</v>
      </c>
      <c r="BJ35" s="21">
        <v>0</v>
      </c>
      <c r="BK35" s="21">
        <v>0</v>
      </c>
      <c r="BL35" s="21">
        <v>1</v>
      </c>
      <c r="BM35" s="21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1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f t="shared" si="0"/>
        <v>3386</v>
      </c>
      <c r="CH35" s="22">
        <v>0</v>
      </c>
      <c r="CI35" s="9">
        <f t="shared" si="1"/>
        <v>3386</v>
      </c>
    </row>
    <row r="36" spans="1:87" x14ac:dyDescent="0.25">
      <c r="A36" s="19" t="s">
        <v>121</v>
      </c>
      <c r="B36" s="21">
        <v>41</v>
      </c>
      <c r="C36" s="21">
        <v>970</v>
      </c>
      <c r="D36" s="21">
        <v>20</v>
      </c>
      <c r="E36" s="21">
        <v>64</v>
      </c>
      <c r="F36" s="21">
        <v>12250</v>
      </c>
      <c r="G36" s="21">
        <v>16</v>
      </c>
      <c r="H36" s="21">
        <v>0</v>
      </c>
      <c r="I36" s="21">
        <v>0</v>
      </c>
      <c r="J36" s="22">
        <v>12</v>
      </c>
      <c r="K36" s="22">
        <v>455</v>
      </c>
      <c r="L36" s="22">
        <v>0</v>
      </c>
      <c r="M36" s="22">
        <v>14</v>
      </c>
      <c r="N36" s="22">
        <v>0</v>
      </c>
      <c r="O36" s="22">
        <v>0</v>
      </c>
      <c r="P36" s="22">
        <v>7</v>
      </c>
      <c r="Q36" s="22">
        <v>2</v>
      </c>
      <c r="R36" s="22">
        <v>7</v>
      </c>
      <c r="S36" s="22">
        <v>0</v>
      </c>
      <c r="T36" s="22">
        <v>0</v>
      </c>
      <c r="U36" s="22">
        <v>0</v>
      </c>
      <c r="V36" s="22">
        <v>0</v>
      </c>
      <c r="W36" s="22">
        <v>546</v>
      </c>
      <c r="X36" s="22">
        <v>11</v>
      </c>
      <c r="Y36" s="22">
        <v>0</v>
      </c>
      <c r="Z36" s="22">
        <v>22</v>
      </c>
      <c r="AA36" s="22">
        <v>188</v>
      </c>
      <c r="AB36" s="22">
        <v>0</v>
      </c>
      <c r="AC36" s="22">
        <v>101</v>
      </c>
      <c r="AD36" s="22">
        <v>6</v>
      </c>
      <c r="AE36" s="22">
        <v>33</v>
      </c>
      <c r="AF36" s="22">
        <v>0</v>
      </c>
      <c r="AG36" s="22">
        <v>0</v>
      </c>
      <c r="AH36" s="22">
        <v>0</v>
      </c>
      <c r="AI36" s="22">
        <v>0</v>
      </c>
      <c r="AJ36" s="22">
        <v>2</v>
      </c>
      <c r="AK36" s="22">
        <v>15</v>
      </c>
      <c r="AL36" s="21">
        <v>30</v>
      </c>
      <c r="AM36" s="21">
        <v>579</v>
      </c>
      <c r="AN36" s="21">
        <v>37</v>
      </c>
      <c r="AO36" s="21">
        <v>237</v>
      </c>
      <c r="AP36" s="21">
        <v>2</v>
      </c>
      <c r="AQ36" s="21">
        <v>2</v>
      </c>
      <c r="AR36" s="21">
        <v>0</v>
      </c>
      <c r="AS36" s="21">
        <v>32</v>
      </c>
      <c r="AT36" s="21">
        <v>23</v>
      </c>
      <c r="AU36" s="22">
        <v>6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1">
        <v>0</v>
      </c>
      <c r="BF36" s="21">
        <v>0</v>
      </c>
      <c r="BG36" s="21">
        <v>8</v>
      </c>
      <c r="BH36" s="21">
        <v>0</v>
      </c>
      <c r="BI36" s="21">
        <v>0</v>
      </c>
      <c r="BJ36" s="21">
        <v>31</v>
      </c>
      <c r="BK36" s="21">
        <v>0</v>
      </c>
      <c r="BL36" s="21">
        <v>13</v>
      </c>
      <c r="BM36" s="21">
        <v>0</v>
      </c>
      <c r="BN36" s="22">
        <v>9</v>
      </c>
      <c r="BO36" s="22">
        <v>0</v>
      </c>
      <c r="BP36" s="22">
        <v>1</v>
      </c>
      <c r="BQ36" s="22">
        <v>0</v>
      </c>
      <c r="BR36" s="22">
        <v>0</v>
      </c>
      <c r="BS36" s="22">
        <v>0</v>
      </c>
      <c r="BT36" s="22">
        <v>0</v>
      </c>
      <c r="BU36" s="22">
        <v>3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f t="shared" si="0"/>
        <v>15795</v>
      </c>
      <c r="CH36" s="22">
        <v>0</v>
      </c>
      <c r="CI36" s="9">
        <f t="shared" si="1"/>
        <v>15795</v>
      </c>
    </row>
    <row r="37" spans="1:87" x14ac:dyDescent="0.25">
      <c r="A37" s="19" t="s">
        <v>122</v>
      </c>
      <c r="B37" s="21">
        <v>21</v>
      </c>
      <c r="C37" s="21">
        <v>100</v>
      </c>
      <c r="D37" s="21">
        <v>3</v>
      </c>
      <c r="E37" s="21">
        <v>1</v>
      </c>
      <c r="F37" s="21">
        <v>1441</v>
      </c>
      <c r="G37" s="21">
        <v>4</v>
      </c>
      <c r="H37" s="21">
        <v>0</v>
      </c>
      <c r="I37" s="21">
        <v>0</v>
      </c>
      <c r="J37" s="22">
        <v>4</v>
      </c>
      <c r="K37" s="22">
        <v>15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93</v>
      </c>
      <c r="X37" s="22">
        <v>6</v>
      </c>
      <c r="Y37" s="22">
        <v>0</v>
      </c>
      <c r="Z37" s="22">
        <v>9</v>
      </c>
      <c r="AA37" s="22">
        <v>52</v>
      </c>
      <c r="AB37" s="22">
        <v>0</v>
      </c>
      <c r="AC37" s="22">
        <v>69</v>
      </c>
      <c r="AD37" s="22">
        <v>0</v>
      </c>
      <c r="AE37" s="22">
        <v>4</v>
      </c>
      <c r="AF37" s="22">
        <v>0</v>
      </c>
      <c r="AG37" s="22">
        <v>0</v>
      </c>
      <c r="AH37" s="22">
        <v>0</v>
      </c>
      <c r="AI37" s="22">
        <v>0</v>
      </c>
      <c r="AJ37" s="22">
        <v>3</v>
      </c>
      <c r="AK37" s="22">
        <v>10</v>
      </c>
      <c r="AL37" s="21">
        <v>15</v>
      </c>
      <c r="AM37" s="21">
        <v>77</v>
      </c>
      <c r="AN37" s="21">
        <v>9</v>
      </c>
      <c r="AO37" s="21">
        <v>6</v>
      </c>
      <c r="AP37" s="21">
        <v>0</v>
      </c>
      <c r="AQ37" s="21">
        <v>0</v>
      </c>
      <c r="AR37" s="21">
        <v>0</v>
      </c>
      <c r="AS37" s="21">
        <v>7</v>
      </c>
      <c r="AT37" s="21">
        <v>9</v>
      </c>
      <c r="AU37" s="22">
        <v>1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1">
        <v>0</v>
      </c>
      <c r="BF37" s="21">
        <v>0</v>
      </c>
      <c r="BG37" s="21">
        <v>2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1</v>
      </c>
      <c r="BN37" s="22">
        <v>0</v>
      </c>
      <c r="BO37" s="22">
        <v>2</v>
      </c>
      <c r="BP37" s="22">
        <v>2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f t="shared" si="0"/>
        <v>1966</v>
      </c>
      <c r="CH37" s="22">
        <v>0</v>
      </c>
      <c r="CI37" s="9">
        <f t="shared" si="1"/>
        <v>1966</v>
      </c>
    </row>
    <row r="38" spans="1:87" x14ac:dyDescent="0.25">
      <c r="A38" s="19" t="s">
        <v>123</v>
      </c>
      <c r="B38" s="21">
        <v>24</v>
      </c>
      <c r="C38" s="21">
        <v>83</v>
      </c>
      <c r="D38" s="21">
        <v>3</v>
      </c>
      <c r="E38" s="21">
        <v>36</v>
      </c>
      <c r="F38" s="21">
        <v>1216</v>
      </c>
      <c r="G38" s="21">
        <v>1</v>
      </c>
      <c r="H38" s="21">
        <v>0</v>
      </c>
      <c r="I38" s="21">
        <v>0</v>
      </c>
      <c r="J38" s="22">
        <v>19</v>
      </c>
      <c r="K38" s="22">
        <v>38</v>
      </c>
      <c r="L38" s="22">
        <v>0</v>
      </c>
      <c r="M38" s="22">
        <v>5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47</v>
      </c>
      <c r="X38" s="22">
        <v>11</v>
      </c>
      <c r="Y38" s="22">
        <v>0</v>
      </c>
      <c r="Z38" s="22">
        <v>3</v>
      </c>
      <c r="AA38" s="22">
        <v>112</v>
      </c>
      <c r="AB38" s="22">
        <v>0</v>
      </c>
      <c r="AC38" s="22">
        <v>14</v>
      </c>
      <c r="AD38" s="22">
        <v>0</v>
      </c>
      <c r="AE38" s="22">
        <v>3</v>
      </c>
      <c r="AF38" s="22">
        <v>0</v>
      </c>
      <c r="AG38" s="22">
        <v>0</v>
      </c>
      <c r="AH38" s="22">
        <v>3</v>
      </c>
      <c r="AI38" s="22">
        <v>0</v>
      </c>
      <c r="AJ38" s="22">
        <v>0</v>
      </c>
      <c r="AK38" s="22">
        <v>0</v>
      </c>
      <c r="AL38" s="21">
        <v>3</v>
      </c>
      <c r="AM38" s="21">
        <v>77</v>
      </c>
      <c r="AN38" s="21">
        <v>2</v>
      </c>
      <c r="AO38" s="21">
        <v>4</v>
      </c>
      <c r="AP38" s="21">
        <v>0</v>
      </c>
      <c r="AQ38" s="21">
        <v>0</v>
      </c>
      <c r="AR38" s="21">
        <v>0</v>
      </c>
      <c r="AS38" s="21">
        <v>1</v>
      </c>
      <c r="AT38" s="21">
        <v>0</v>
      </c>
      <c r="AU38" s="22">
        <v>5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1">
        <v>0</v>
      </c>
      <c r="BF38" s="21">
        <v>0</v>
      </c>
      <c r="BG38" s="21">
        <v>1</v>
      </c>
      <c r="BH38" s="21">
        <v>0</v>
      </c>
      <c r="BI38" s="21">
        <v>0</v>
      </c>
      <c r="BJ38" s="21">
        <v>1</v>
      </c>
      <c r="BK38" s="21">
        <v>0</v>
      </c>
      <c r="BL38" s="21">
        <v>0</v>
      </c>
      <c r="BM38" s="21">
        <v>0</v>
      </c>
      <c r="BN38" s="22">
        <v>9</v>
      </c>
      <c r="BO38" s="22">
        <v>1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f t="shared" si="0"/>
        <v>1722</v>
      </c>
      <c r="CH38" s="22">
        <v>0</v>
      </c>
      <c r="CI38" s="9">
        <f t="shared" si="1"/>
        <v>1722</v>
      </c>
    </row>
    <row r="39" spans="1:87" x14ac:dyDescent="0.25">
      <c r="A39" s="19" t="s">
        <v>124</v>
      </c>
      <c r="B39" s="21">
        <v>27</v>
      </c>
      <c r="C39" s="21">
        <v>166</v>
      </c>
      <c r="D39" s="21">
        <v>4</v>
      </c>
      <c r="E39" s="21">
        <v>17</v>
      </c>
      <c r="F39" s="21">
        <v>1243</v>
      </c>
      <c r="G39" s="21">
        <v>2</v>
      </c>
      <c r="H39" s="21">
        <v>0</v>
      </c>
      <c r="I39" s="21">
        <v>0</v>
      </c>
      <c r="J39" s="22">
        <v>0</v>
      </c>
      <c r="K39" s="22">
        <v>0</v>
      </c>
      <c r="L39" s="22">
        <v>0</v>
      </c>
      <c r="M39" s="22">
        <v>11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108</v>
      </c>
      <c r="X39" s="22">
        <v>3</v>
      </c>
      <c r="Y39" s="22">
        <v>0</v>
      </c>
      <c r="Z39" s="22">
        <v>46</v>
      </c>
      <c r="AA39" s="22">
        <v>72</v>
      </c>
      <c r="AB39" s="22">
        <v>0</v>
      </c>
      <c r="AC39" s="22">
        <v>60</v>
      </c>
      <c r="AD39" s="22">
        <v>1</v>
      </c>
      <c r="AE39" s="22">
        <v>3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1</v>
      </c>
      <c r="AL39" s="21">
        <v>0</v>
      </c>
      <c r="AM39" s="21">
        <v>61</v>
      </c>
      <c r="AN39" s="21">
        <v>2</v>
      </c>
      <c r="AO39" s="21">
        <v>6</v>
      </c>
      <c r="AP39" s="21">
        <v>0</v>
      </c>
      <c r="AQ39" s="21">
        <v>0</v>
      </c>
      <c r="AR39" s="21">
        <v>0</v>
      </c>
      <c r="AS39" s="21">
        <v>1</v>
      </c>
      <c r="AT39" s="21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0</v>
      </c>
      <c r="BL39" s="21">
        <v>3</v>
      </c>
      <c r="BM39" s="21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1</v>
      </c>
      <c r="CE39" s="22">
        <v>0</v>
      </c>
      <c r="CF39" s="22">
        <v>0</v>
      </c>
      <c r="CG39" s="22">
        <f t="shared" si="0"/>
        <v>1838</v>
      </c>
      <c r="CH39" s="22">
        <v>0</v>
      </c>
      <c r="CI39" s="9">
        <f t="shared" si="1"/>
        <v>1838</v>
      </c>
    </row>
    <row r="40" spans="1:87" x14ac:dyDescent="0.25">
      <c r="A40" s="19" t="s">
        <v>125</v>
      </c>
      <c r="B40" s="21">
        <v>159</v>
      </c>
      <c r="C40" s="21">
        <v>869</v>
      </c>
      <c r="D40" s="21">
        <v>9</v>
      </c>
      <c r="E40" s="21">
        <v>86</v>
      </c>
      <c r="F40" s="21">
        <v>155940</v>
      </c>
      <c r="G40" s="21">
        <v>78</v>
      </c>
      <c r="H40" s="21">
        <v>0</v>
      </c>
      <c r="I40" s="21">
        <v>0</v>
      </c>
      <c r="J40" s="22">
        <v>95</v>
      </c>
      <c r="K40" s="22">
        <v>76</v>
      </c>
      <c r="L40" s="22">
        <v>0</v>
      </c>
      <c r="M40" s="22">
        <v>56</v>
      </c>
      <c r="N40" s="22">
        <v>0</v>
      </c>
      <c r="O40" s="22">
        <v>0</v>
      </c>
      <c r="P40" s="22">
        <v>4</v>
      </c>
      <c r="Q40" s="22">
        <v>1</v>
      </c>
      <c r="R40" s="22">
        <v>2</v>
      </c>
      <c r="S40" s="22">
        <v>0</v>
      </c>
      <c r="T40" s="22">
        <v>0</v>
      </c>
      <c r="U40" s="22">
        <v>0</v>
      </c>
      <c r="V40" s="22">
        <v>0</v>
      </c>
      <c r="W40" s="22">
        <v>6642</v>
      </c>
      <c r="X40" s="22">
        <v>831</v>
      </c>
      <c r="Y40" s="22">
        <v>0</v>
      </c>
      <c r="Z40" s="22">
        <v>92</v>
      </c>
      <c r="AA40" s="22">
        <v>279</v>
      </c>
      <c r="AB40" s="22">
        <v>0</v>
      </c>
      <c r="AC40" s="22">
        <v>421</v>
      </c>
      <c r="AD40" s="22">
        <v>2</v>
      </c>
      <c r="AE40" s="22">
        <v>354</v>
      </c>
      <c r="AF40" s="22">
        <v>0</v>
      </c>
      <c r="AG40" s="22">
        <v>0</v>
      </c>
      <c r="AH40" s="22">
        <v>0</v>
      </c>
      <c r="AI40" s="22">
        <v>1</v>
      </c>
      <c r="AJ40" s="22">
        <v>0</v>
      </c>
      <c r="AK40" s="22">
        <v>105</v>
      </c>
      <c r="AL40" s="21">
        <v>149</v>
      </c>
      <c r="AM40" s="21">
        <v>1031</v>
      </c>
      <c r="AN40" s="21">
        <v>127</v>
      </c>
      <c r="AO40" s="21">
        <v>685</v>
      </c>
      <c r="AP40" s="21">
        <v>59</v>
      </c>
      <c r="AQ40" s="21">
        <v>0</v>
      </c>
      <c r="AR40" s="21">
        <v>0</v>
      </c>
      <c r="AS40" s="21">
        <v>137</v>
      </c>
      <c r="AT40" s="21">
        <v>143</v>
      </c>
      <c r="AU40" s="22">
        <v>107</v>
      </c>
      <c r="AV40" s="22">
        <v>2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1">
        <v>0</v>
      </c>
      <c r="BF40" s="21">
        <v>0</v>
      </c>
      <c r="BG40" s="21">
        <v>21</v>
      </c>
      <c r="BH40" s="21">
        <v>1</v>
      </c>
      <c r="BI40" s="21">
        <v>7</v>
      </c>
      <c r="BJ40" s="21">
        <v>43</v>
      </c>
      <c r="BK40" s="21">
        <v>0</v>
      </c>
      <c r="BL40" s="21">
        <v>113</v>
      </c>
      <c r="BM40" s="21">
        <v>10</v>
      </c>
      <c r="BN40" s="22">
        <v>0</v>
      </c>
      <c r="BO40" s="22">
        <v>164</v>
      </c>
      <c r="BP40" s="22">
        <v>77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1</v>
      </c>
      <c r="CD40" s="22">
        <v>0</v>
      </c>
      <c r="CE40" s="22">
        <v>0</v>
      </c>
      <c r="CF40" s="22">
        <v>1</v>
      </c>
      <c r="CG40" s="22">
        <f t="shared" si="0"/>
        <v>168980</v>
      </c>
      <c r="CH40" s="22">
        <v>0</v>
      </c>
      <c r="CI40" s="9">
        <f t="shared" si="1"/>
        <v>168980</v>
      </c>
    </row>
    <row r="41" spans="1:87" x14ac:dyDescent="0.25">
      <c r="A41" s="19" t="s">
        <v>126</v>
      </c>
      <c r="B41" s="21">
        <v>4</v>
      </c>
      <c r="C41" s="21">
        <v>141</v>
      </c>
      <c r="D41" s="21">
        <v>2</v>
      </c>
      <c r="E41" s="21">
        <v>0</v>
      </c>
      <c r="F41" s="21">
        <v>1426</v>
      </c>
      <c r="G41" s="21">
        <v>2</v>
      </c>
      <c r="H41" s="21">
        <v>0</v>
      </c>
      <c r="I41" s="21">
        <v>0</v>
      </c>
      <c r="J41" s="22">
        <v>3</v>
      </c>
      <c r="K41" s="22">
        <v>2</v>
      </c>
      <c r="L41" s="22">
        <v>0</v>
      </c>
      <c r="M41" s="22">
        <v>18</v>
      </c>
      <c r="N41" s="22">
        <v>0</v>
      </c>
      <c r="O41" s="22">
        <v>0</v>
      </c>
      <c r="P41" s="22">
        <v>2</v>
      </c>
      <c r="Q41" s="22">
        <v>0</v>
      </c>
      <c r="R41" s="22">
        <v>0</v>
      </c>
      <c r="S41" s="22">
        <v>0</v>
      </c>
      <c r="T41" s="22">
        <v>0</v>
      </c>
      <c r="U41" s="22">
        <v>1</v>
      </c>
      <c r="V41" s="22">
        <v>0</v>
      </c>
      <c r="W41" s="22">
        <v>473</v>
      </c>
      <c r="X41" s="22">
        <v>4</v>
      </c>
      <c r="Y41" s="22">
        <v>0</v>
      </c>
      <c r="Z41" s="22">
        <v>10</v>
      </c>
      <c r="AA41" s="22">
        <v>17</v>
      </c>
      <c r="AB41" s="22">
        <v>0</v>
      </c>
      <c r="AC41" s="22">
        <v>58</v>
      </c>
      <c r="AD41" s="22">
        <v>1</v>
      </c>
      <c r="AE41" s="22">
        <v>10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3</v>
      </c>
      <c r="AL41" s="21">
        <v>1</v>
      </c>
      <c r="AM41" s="21">
        <v>91</v>
      </c>
      <c r="AN41" s="21">
        <v>8</v>
      </c>
      <c r="AO41" s="21">
        <v>31</v>
      </c>
      <c r="AP41" s="21">
        <v>6</v>
      </c>
      <c r="AQ41" s="21">
        <v>0</v>
      </c>
      <c r="AR41" s="21">
        <v>0</v>
      </c>
      <c r="AS41" s="21">
        <v>6</v>
      </c>
      <c r="AT41" s="21">
        <v>5</v>
      </c>
      <c r="AU41" s="22">
        <v>5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1">
        <v>1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2">
        <v>0</v>
      </c>
      <c r="BO41" s="22">
        <v>7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f t="shared" si="0"/>
        <v>2338</v>
      </c>
      <c r="CH41" s="22">
        <v>0</v>
      </c>
      <c r="CI41" s="9">
        <f t="shared" si="1"/>
        <v>2338</v>
      </c>
    </row>
    <row r="42" spans="1:87" x14ac:dyDescent="0.25">
      <c r="A42" s="19" t="s">
        <v>127</v>
      </c>
      <c r="B42" s="21">
        <v>2</v>
      </c>
      <c r="C42" s="21">
        <v>13</v>
      </c>
      <c r="D42" s="21">
        <v>0</v>
      </c>
      <c r="E42" s="21">
        <v>3</v>
      </c>
      <c r="F42" s="21">
        <v>22</v>
      </c>
      <c r="G42" s="21">
        <v>0</v>
      </c>
      <c r="H42" s="21">
        <v>0</v>
      </c>
      <c r="I42" s="21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1</v>
      </c>
      <c r="X42" s="22">
        <v>0</v>
      </c>
      <c r="Y42" s="22">
        <v>0</v>
      </c>
      <c r="Z42" s="22">
        <v>6</v>
      </c>
      <c r="AA42" s="22">
        <v>17</v>
      </c>
      <c r="AB42" s="22">
        <v>0</v>
      </c>
      <c r="AC42" s="22">
        <v>1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1">
        <v>0</v>
      </c>
      <c r="AM42" s="21">
        <v>7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f t="shared" si="0"/>
        <v>72</v>
      </c>
      <c r="CH42" s="22">
        <v>0</v>
      </c>
      <c r="CI42" s="9">
        <f t="shared" si="1"/>
        <v>72</v>
      </c>
    </row>
    <row r="43" spans="1:87" x14ac:dyDescent="0.25">
      <c r="A43" s="19" t="s">
        <v>128</v>
      </c>
      <c r="B43" s="21">
        <v>65</v>
      </c>
      <c r="C43" s="21">
        <v>195</v>
      </c>
      <c r="D43" s="21">
        <v>0</v>
      </c>
      <c r="E43" s="21">
        <v>7</v>
      </c>
      <c r="F43" s="21">
        <v>3823</v>
      </c>
      <c r="G43" s="21">
        <v>3</v>
      </c>
      <c r="H43" s="21">
        <v>0</v>
      </c>
      <c r="I43" s="21">
        <v>0</v>
      </c>
      <c r="J43" s="22">
        <v>3</v>
      </c>
      <c r="K43" s="22">
        <v>0</v>
      </c>
      <c r="L43" s="22">
        <v>0</v>
      </c>
      <c r="M43" s="22">
        <v>17</v>
      </c>
      <c r="N43" s="22">
        <v>0</v>
      </c>
      <c r="O43" s="22">
        <v>0</v>
      </c>
      <c r="P43" s="22">
        <v>40</v>
      </c>
      <c r="Q43" s="22">
        <v>0</v>
      </c>
      <c r="R43" s="22">
        <v>3</v>
      </c>
      <c r="S43" s="22">
        <v>0</v>
      </c>
      <c r="T43" s="22">
        <v>0</v>
      </c>
      <c r="U43" s="22">
        <v>0</v>
      </c>
      <c r="V43" s="22">
        <v>0</v>
      </c>
      <c r="W43" s="22">
        <v>238</v>
      </c>
      <c r="X43" s="22">
        <v>8</v>
      </c>
      <c r="Y43" s="22">
        <v>0</v>
      </c>
      <c r="Z43" s="22">
        <v>41</v>
      </c>
      <c r="AA43" s="22">
        <v>148</v>
      </c>
      <c r="AB43" s="22">
        <v>0</v>
      </c>
      <c r="AC43" s="22">
        <v>205</v>
      </c>
      <c r="AD43" s="22">
        <v>5</v>
      </c>
      <c r="AE43" s="22">
        <v>16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6</v>
      </c>
      <c r="AL43" s="21">
        <v>21</v>
      </c>
      <c r="AM43" s="21">
        <v>150</v>
      </c>
      <c r="AN43" s="21">
        <v>7</v>
      </c>
      <c r="AO43" s="21">
        <v>48</v>
      </c>
      <c r="AP43" s="21">
        <v>6</v>
      </c>
      <c r="AQ43" s="21">
        <v>0</v>
      </c>
      <c r="AR43" s="21">
        <v>0</v>
      </c>
      <c r="AS43" s="21">
        <v>7</v>
      </c>
      <c r="AT43" s="21">
        <v>5</v>
      </c>
      <c r="AU43" s="22">
        <v>1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1">
        <v>0</v>
      </c>
      <c r="BF43" s="21">
        <v>0</v>
      </c>
      <c r="BG43" s="21">
        <v>3</v>
      </c>
      <c r="BH43" s="21">
        <v>16</v>
      </c>
      <c r="BI43" s="21">
        <v>0</v>
      </c>
      <c r="BJ43" s="21">
        <v>6</v>
      </c>
      <c r="BK43" s="21">
        <v>0</v>
      </c>
      <c r="BL43" s="21">
        <v>4</v>
      </c>
      <c r="BM43" s="21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1</v>
      </c>
      <c r="CC43" s="22">
        <v>1</v>
      </c>
      <c r="CD43" s="22">
        <v>0</v>
      </c>
      <c r="CE43" s="22">
        <v>0</v>
      </c>
      <c r="CF43" s="22">
        <v>0</v>
      </c>
      <c r="CG43" s="22">
        <f t="shared" si="0"/>
        <v>5099</v>
      </c>
      <c r="CH43" s="22">
        <v>0</v>
      </c>
      <c r="CI43" s="9">
        <f t="shared" si="1"/>
        <v>5099</v>
      </c>
    </row>
    <row r="44" spans="1:87" x14ac:dyDescent="0.25">
      <c r="A44" s="19" t="s">
        <v>129</v>
      </c>
      <c r="B44" s="21">
        <v>3</v>
      </c>
      <c r="C44" s="21">
        <v>12</v>
      </c>
      <c r="D44" s="21">
        <v>1</v>
      </c>
      <c r="E44" s="21">
        <v>15</v>
      </c>
      <c r="F44" s="21">
        <v>135</v>
      </c>
      <c r="G44" s="21">
        <v>2</v>
      </c>
      <c r="H44" s="21">
        <v>0</v>
      </c>
      <c r="I44" s="21">
        <v>0</v>
      </c>
      <c r="J44" s="22">
        <v>0</v>
      </c>
      <c r="K44" s="22">
        <v>10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2</v>
      </c>
      <c r="X44" s="22">
        <v>0</v>
      </c>
      <c r="Y44" s="22">
        <v>0</v>
      </c>
      <c r="Z44" s="22">
        <v>4</v>
      </c>
      <c r="AA44" s="22">
        <v>28</v>
      </c>
      <c r="AB44" s="22">
        <v>0</v>
      </c>
      <c r="AC44" s="22">
        <v>4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1">
        <v>0</v>
      </c>
      <c r="AM44" s="21">
        <v>7</v>
      </c>
      <c r="AN44" s="21">
        <v>0</v>
      </c>
      <c r="AO44" s="21">
        <v>1</v>
      </c>
      <c r="AP44" s="21">
        <v>1</v>
      </c>
      <c r="AQ44" s="21">
        <v>0</v>
      </c>
      <c r="AR44" s="21">
        <v>0</v>
      </c>
      <c r="AS44" s="21">
        <v>0</v>
      </c>
      <c r="AT44" s="21">
        <v>0</v>
      </c>
      <c r="AU44" s="22">
        <v>3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f t="shared" si="0"/>
        <v>228</v>
      </c>
      <c r="CH44" s="22">
        <v>0</v>
      </c>
      <c r="CI44" s="9">
        <f t="shared" si="1"/>
        <v>228</v>
      </c>
    </row>
    <row r="45" spans="1:87" x14ac:dyDescent="0.25">
      <c r="A45" s="19" t="s">
        <v>130</v>
      </c>
      <c r="B45" s="21">
        <v>13</v>
      </c>
      <c r="C45" s="21">
        <v>127</v>
      </c>
      <c r="D45" s="21">
        <v>0</v>
      </c>
      <c r="E45" s="21">
        <v>7</v>
      </c>
      <c r="F45" s="21">
        <v>1873</v>
      </c>
      <c r="G45" s="21">
        <v>5</v>
      </c>
      <c r="H45" s="21">
        <v>0</v>
      </c>
      <c r="I45" s="21">
        <v>0</v>
      </c>
      <c r="J45" s="22">
        <v>23</v>
      </c>
      <c r="K45" s="22">
        <v>6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83</v>
      </c>
      <c r="X45" s="22">
        <v>9</v>
      </c>
      <c r="Y45" s="22">
        <v>0</v>
      </c>
      <c r="Z45" s="22">
        <v>19</v>
      </c>
      <c r="AA45" s="22">
        <v>12</v>
      </c>
      <c r="AB45" s="22">
        <v>0</v>
      </c>
      <c r="AC45" s="22">
        <v>38</v>
      </c>
      <c r="AD45" s="22">
        <v>3</v>
      </c>
      <c r="AE45" s="22">
        <v>3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1</v>
      </c>
      <c r="AL45" s="21">
        <v>1</v>
      </c>
      <c r="AM45" s="21">
        <v>58</v>
      </c>
      <c r="AN45" s="21">
        <v>0</v>
      </c>
      <c r="AO45" s="21">
        <v>120</v>
      </c>
      <c r="AP45" s="21">
        <v>14</v>
      </c>
      <c r="AQ45" s="21">
        <v>0</v>
      </c>
      <c r="AR45" s="21">
        <v>0</v>
      </c>
      <c r="AS45" s="21">
        <v>1</v>
      </c>
      <c r="AT45" s="21">
        <v>2</v>
      </c>
      <c r="AU45" s="22">
        <v>1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  <c r="BM45" s="21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f t="shared" si="0"/>
        <v>2419</v>
      </c>
      <c r="CH45" s="22">
        <v>0</v>
      </c>
      <c r="CI45" s="9">
        <f t="shared" si="1"/>
        <v>2419</v>
      </c>
    </row>
    <row r="46" spans="1:87" x14ac:dyDescent="0.25">
      <c r="A46" s="19" t="s">
        <v>131</v>
      </c>
      <c r="B46" s="21">
        <v>6</v>
      </c>
      <c r="C46" s="21">
        <v>3</v>
      </c>
      <c r="D46" s="21">
        <v>1</v>
      </c>
      <c r="E46" s="21">
        <v>0</v>
      </c>
      <c r="F46" s="21">
        <v>119</v>
      </c>
      <c r="G46" s="21">
        <v>2</v>
      </c>
      <c r="H46" s="21">
        <v>0</v>
      </c>
      <c r="I46" s="21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32</v>
      </c>
      <c r="X46" s="22">
        <v>0</v>
      </c>
      <c r="Y46" s="22">
        <v>0</v>
      </c>
      <c r="Z46" s="22">
        <v>5</v>
      </c>
      <c r="AA46" s="22">
        <v>17</v>
      </c>
      <c r="AB46" s="22">
        <v>0</v>
      </c>
      <c r="AC46" s="22">
        <v>29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1">
        <v>0</v>
      </c>
      <c r="AM46" s="21">
        <v>23</v>
      </c>
      <c r="AN46" s="21">
        <v>0</v>
      </c>
      <c r="AO46" s="21">
        <v>37</v>
      </c>
      <c r="AP46" s="21">
        <v>2</v>
      </c>
      <c r="AQ46" s="21">
        <v>0</v>
      </c>
      <c r="AR46" s="21">
        <v>0</v>
      </c>
      <c r="AS46" s="21">
        <v>0</v>
      </c>
      <c r="AT46" s="21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f t="shared" si="0"/>
        <v>276</v>
      </c>
      <c r="CH46" s="22">
        <v>0</v>
      </c>
      <c r="CI46" s="9">
        <f t="shared" si="1"/>
        <v>276</v>
      </c>
    </row>
    <row r="47" spans="1:87" x14ac:dyDescent="0.25">
      <c r="A47" s="19" t="s">
        <v>132</v>
      </c>
      <c r="B47" s="21">
        <v>66</v>
      </c>
      <c r="C47" s="21">
        <v>532</v>
      </c>
      <c r="D47" s="21">
        <v>5</v>
      </c>
      <c r="E47" s="21">
        <v>367</v>
      </c>
      <c r="F47" s="21">
        <v>46427</v>
      </c>
      <c r="G47" s="21">
        <v>667</v>
      </c>
      <c r="H47" s="21">
        <v>0</v>
      </c>
      <c r="I47" s="21">
        <v>0</v>
      </c>
      <c r="J47" s="22">
        <v>128</v>
      </c>
      <c r="K47" s="22">
        <v>2378</v>
      </c>
      <c r="L47" s="22">
        <v>0</v>
      </c>
      <c r="M47" s="22">
        <v>47</v>
      </c>
      <c r="N47" s="22">
        <v>0</v>
      </c>
      <c r="O47" s="22">
        <v>0</v>
      </c>
      <c r="P47" s="22">
        <v>2</v>
      </c>
      <c r="Q47" s="22">
        <v>2</v>
      </c>
      <c r="R47" s="22">
        <v>17</v>
      </c>
      <c r="S47" s="22">
        <v>0</v>
      </c>
      <c r="T47" s="22">
        <v>0</v>
      </c>
      <c r="U47" s="22">
        <v>9</v>
      </c>
      <c r="V47" s="22">
        <v>0</v>
      </c>
      <c r="W47" s="22">
        <v>1058</v>
      </c>
      <c r="X47" s="22">
        <v>37</v>
      </c>
      <c r="Y47" s="22">
        <v>0</v>
      </c>
      <c r="Z47" s="22">
        <v>22</v>
      </c>
      <c r="AA47" s="22">
        <v>179</v>
      </c>
      <c r="AB47" s="22">
        <v>0</v>
      </c>
      <c r="AC47" s="22">
        <v>212</v>
      </c>
      <c r="AD47" s="22">
        <v>4</v>
      </c>
      <c r="AE47" s="22">
        <v>187</v>
      </c>
      <c r="AF47" s="22">
        <v>0</v>
      </c>
      <c r="AG47" s="22">
        <v>0</v>
      </c>
      <c r="AH47" s="22">
        <v>2800</v>
      </c>
      <c r="AI47" s="22">
        <v>1538</v>
      </c>
      <c r="AJ47" s="22">
        <v>8</v>
      </c>
      <c r="AK47" s="22">
        <v>164</v>
      </c>
      <c r="AL47" s="21">
        <v>60</v>
      </c>
      <c r="AM47" s="21">
        <v>2677</v>
      </c>
      <c r="AN47" s="21">
        <v>75</v>
      </c>
      <c r="AO47" s="21">
        <v>131</v>
      </c>
      <c r="AP47" s="21">
        <v>8</v>
      </c>
      <c r="AQ47" s="21">
        <v>0</v>
      </c>
      <c r="AR47" s="21">
        <v>0</v>
      </c>
      <c r="AS47" s="21">
        <v>685</v>
      </c>
      <c r="AT47" s="21">
        <v>657</v>
      </c>
      <c r="AU47" s="22">
        <v>87</v>
      </c>
      <c r="AV47" s="22">
        <v>11</v>
      </c>
      <c r="AW47" s="22">
        <v>0</v>
      </c>
      <c r="AX47" s="22">
        <v>0</v>
      </c>
      <c r="AY47" s="22">
        <v>1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1">
        <v>0</v>
      </c>
      <c r="BF47" s="21">
        <v>0</v>
      </c>
      <c r="BG47" s="21">
        <v>137</v>
      </c>
      <c r="BH47" s="21">
        <v>34</v>
      </c>
      <c r="BI47" s="21">
        <v>79</v>
      </c>
      <c r="BJ47" s="21">
        <v>178</v>
      </c>
      <c r="BK47" s="21">
        <v>1</v>
      </c>
      <c r="BL47" s="21">
        <v>35</v>
      </c>
      <c r="BM47" s="21">
        <v>9</v>
      </c>
      <c r="BN47" s="22">
        <v>33</v>
      </c>
      <c r="BO47" s="22">
        <v>46</v>
      </c>
      <c r="BP47" s="22">
        <v>37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2</v>
      </c>
      <c r="CE47" s="22">
        <v>0</v>
      </c>
      <c r="CF47" s="22">
        <v>0</v>
      </c>
      <c r="CG47" s="22">
        <f t="shared" si="0"/>
        <v>61839</v>
      </c>
      <c r="CH47" s="22">
        <v>0</v>
      </c>
      <c r="CI47" s="9">
        <f t="shared" si="1"/>
        <v>61839</v>
      </c>
    </row>
    <row r="48" spans="1:87" x14ac:dyDescent="0.25">
      <c r="A48" s="19" t="s">
        <v>133</v>
      </c>
      <c r="B48" s="21">
        <v>50</v>
      </c>
      <c r="C48" s="21">
        <v>29</v>
      </c>
      <c r="D48" s="21">
        <v>0</v>
      </c>
      <c r="E48" s="21">
        <v>0</v>
      </c>
      <c r="F48" s="21">
        <v>244</v>
      </c>
      <c r="G48" s="21">
        <v>0</v>
      </c>
      <c r="H48" s="21">
        <v>0</v>
      </c>
      <c r="I48" s="21">
        <v>0</v>
      </c>
      <c r="J48" s="22">
        <v>5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40</v>
      </c>
      <c r="X48" s="22">
        <v>0</v>
      </c>
      <c r="Y48" s="22">
        <v>0</v>
      </c>
      <c r="Z48" s="22">
        <v>9</v>
      </c>
      <c r="AA48" s="22">
        <v>81</v>
      </c>
      <c r="AB48" s="22">
        <v>0</v>
      </c>
      <c r="AC48" s="22">
        <v>13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1">
        <v>0</v>
      </c>
      <c r="AM48" s="21">
        <v>40</v>
      </c>
      <c r="AN48" s="21">
        <v>1</v>
      </c>
      <c r="AO48" s="21">
        <v>31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1">
        <v>0</v>
      </c>
      <c r="BF48" s="21">
        <v>0</v>
      </c>
      <c r="BG48" s="21">
        <v>1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2">
        <v>0</v>
      </c>
      <c r="BO48" s="22">
        <v>1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f t="shared" si="0"/>
        <v>545</v>
      </c>
      <c r="CH48" s="22">
        <v>0</v>
      </c>
      <c r="CI48" s="9">
        <f>SUM(CG48:CH48)</f>
        <v>545</v>
      </c>
    </row>
    <row r="49" spans="1:87" x14ac:dyDescent="0.25">
      <c r="A49" s="19" t="s">
        <v>134</v>
      </c>
      <c r="B49" s="21">
        <v>57</v>
      </c>
      <c r="C49" s="21">
        <v>46</v>
      </c>
      <c r="D49" s="21">
        <v>66</v>
      </c>
      <c r="E49" s="21">
        <v>209</v>
      </c>
      <c r="F49" s="21">
        <v>3189</v>
      </c>
      <c r="G49" s="21">
        <v>40</v>
      </c>
      <c r="H49" s="21">
        <v>0</v>
      </c>
      <c r="I49" s="21">
        <v>0</v>
      </c>
      <c r="J49" s="22">
        <v>3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19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172</v>
      </c>
      <c r="X49" s="22">
        <v>18</v>
      </c>
      <c r="Y49" s="22">
        <v>0</v>
      </c>
      <c r="Z49" s="22">
        <v>44</v>
      </c>
      <c r="AA49" s="22">
        <v>94</v>
      </c>
      <c r="AB49" s="22">
        <v>0</v>
      </c>
      <c r="AC49" s="22">
        <v>68</v>
      </c>
      <c r="AD49" s="22">
        <v>0</v>
      </c>
      <c r="AE49" s="22">
        <v>21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15</v>
      </c>
      <c r="AL49" s="21">
        <v>7</v>
      </c>
      <c r="AM49" s="21">
        <v>98</v>
      </c>
      <c r="AN49" s="21">
        <v>25</v>
      </c>
      <c r="AO49" s="21">
        <v>29</v>
      </c>
      <c r="AP49" s="21">
        <v>0</v>
      </c>
      <c r="AQ49" s="21">
        <v>0</v>
      </c>
      <c r="AR49" s="21">
        <v>0</v>
      </c>
      <c r="AS49" s="21">
        <v>6</v>
      </c>
      <c r="AT49" s="21">
        <v>5</v>
      </c>
      <c r="AU49" s="22">
        <v>6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2</v>
      </c>
      <c r="BM49" s="21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f t="shared" si="0"/>
        <v>4239</v>
      </c>
      <c r="CH49" s="22">
        <v>0</v>
      </c>
      <c r="CI49" s="9">
        <f t="shared" si="1"/>
        <v>4239</v>
      </c>
    </row>
    <row r="50" spans="1:87" x14ac:dyDescent="0.25">
      <c r="A50" s="19" t="s">
        <v>135</v>
      </c>
      <c r="B50" s="21">
        <v>4</v>
      </c>
      <c r="C50" s="21">
        <v>28</v>
      </c>
      <c r="D50" s="21">
        <v>1</v>
      </c>
      <c r="E50" s="21">
        <v>1</v>
      </c>
      <c r="F50" s="21">
        <v>376</v>
      </c>
      <c r="G50" s="21">
        <v>1</v>
      </c>
      <c r="H50" s="21">
        <v>0</v>
      </c>
      <c r="I50" s="21">
        <v>0</v>
      </c>
      <c r="J50" s="22">
        <v>0</v>
      </c>
      <c r="K50" s="22">
        <v>2</v>
      </c>
      <c r="L50" s="22">
        <v>0</v>
      </c>
      <c r="M50" s="22">
        <v>40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61</v>
      </c>
      <c r="X50" s="22">
        <v>0</v>
      </c>
      <c r="Y50" s="22">
        <v>0</v>
      </c>
      <c r="Z50" s="22">
        <v>13</v>
      </c>
      <c r="AA50" s="22">
        <v>93</v>
      </c>
      <c r="AB50" s="22">
        <v>0</v>
      </c>
      <c r="AC50" s="22">
        <v>7</v>
      </c>
      <c r="AD50" s="22">
        <v>1</v>
      </c>
      <c r="AE50" s="22">
        <v>5</v>
      </c>
      <c r="AF50" s="22">
        <v>0</v>
      </c>
      <c r="AG50" s="22">
        <v>0</v>
      </c>
      <c r="AH50" s="22">
        <v>1</v>
      </c>
      <c r="AI50" s="22">
        <v>0</v>
      </c>
      <c r="AJ50" s="22">
        <v>0</v>
      </c>
      <c r="AK50" s="22">
        <v>1</v>
      </c>
      <c r="AL50" s="21">
        <v>3</v>
      </c>
      <c r="AM50" s="21">
        <v>34</v>
      </c>
      <c r="AN50" s="21">
        <v>0</v>
      </c>
      <c r="AO50" s="21">
        <v>2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2">
        <v>2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1">
        <v>1</v>
      </c>
      <c r="BK50" s="21">
        <v>0</v>
      </c>
      <c r="BL50" s="21">
        <v>0</v>
      </c>
      <c r="BM50" s="21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f t="shared" si="0"/>
        <v>677</v>
      </c>
      <c r="CH50" s="22">
        <v>0</v>
      </c>
      <c r="CI50" s="9">
        <f t="shared" si="1"/>
        <v>677</v>
      </c>
    </row>
    <row r="51" spans="1:87" x14ac:dyDescent="0.25">
      <c r="A51" s="19" t="s">
        <v>136</v>
      </c>
      <c r="B51" s="21">
        <v>26</v>
      </c>
      <c r="C51" s="21">
        <v>212</v>
      </c>
      <c r="D51" s="21">
        <v>0</v>
      </c>
      <c r="E51" s="21">
        <v>99</v>
      </c>
      <c r="F51" s="21">
        <v>4782</v>
      </c>
      <c r="G51" s="21">
        <v>14</v>
      </c>
      <c r="H51" s="21">
        <v>0</v>
      </c>
      <c r="I51" s="21">
        <v>0</v>
      </c>
      <c r="J51" s="22">
        <v>15</v>
      </c>
      <c r="K51" s="22">
        <v>57</v>
      </c>
      <c r="L51" s="22">
        <v>0</v>
      </c>
      <c r="M51" s="22">
        <v>32</v>
      </c>
      <c r="N51" s="22">
        <v>0</v>
      </c>
      <c r="O51" s="22">
        <v>0</v>
      </c>
      <c r="P51" s="22">
        <v>1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443</v>
      </c>
      <c r="X51" s="22">
        <v>13</v>
      </c>
      <c r="Y51" s="22">
        <v>0</v>
      </c>
      <c r="Z51" s="22">
        <v>43</v>
      </c>
      <c r="AA51" s="22">
        <v>163</v>
      </c>
      <c r="AB51" s="22">
        <v>0</v>
      </c>
      <c r="AC51" s="22">
        <v>118</v>
      </c>
      <c r="AD51" s="22">
        <v>1</v>
      </c>
      <c r="AE51" s="22">
        <v>25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11</v>
      </c>
      <c r="AL51" s="21">
        <v>13</v>
      </c>
      <c r="AM51" s="21">
        <v>194</v>
      </c>
      <c r="AN51" s="21">
        <v>15</v>
      </c>
      <c r="AO51" s="21">
        <v>30</v>
      </c>
      <c r="AP51" s="21">
        <v>0</v>
      </c>
      <c r="AQ51" s="21">
        <v>0</v>
      </c>
      <c r="AR51" s="21">
        <v>0</v>
      </c>
      <c r="AS51" s="21">
        <v>3</v>
      </c>
      <c r="AT51" s="21">
        <v>4</v>
      </c>
      <c r="AU51" s="22">
        <v>19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1">
        <v>0</v>
      </c>
      <c r="BF51" s="21">
        <v>0</v>
      </c>
      <c r="BG51" s="21">
        <v>1</v>
      </c>
      <c r="BH51" s="21">
        <v>0</v>
      </c>
      <c r="BI51" s="21">
        <v>0</v>
      </c>
      <c r="BJ51" s="21">
        <v>18</v>
      </c>
      <c r="BK51" s="21">
        <v>0</v>
      </c>
      <c r="BL51" s="21">
        <v>12</v>
      </c>
      <c r="BM51" s="21">
        <v>0</v>
      </c>
      <c r="BN51" s="22">
        <v>0</v>
      </c>
      <c r="BO51" s="22">
        <v>23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f t="shared" si="0"/>
        <v>6387</v>
      </c>
      <c r="CH51" s="22">
        <v>0</v>
      </c>
      <c r="CI51" s="9">
        <f t="shared" si="1"/>
        <v>6387</v>
      </c>
    </row>
    <row r="52" spans="1:87" x14ac:dyDescent="0.25">
      <c r="A52" s="19" t="s">
        <v>137</v>
      </c>
      <c r="B52" s="21">
        <v>13</v>
      </c>
      <c r="C52" s="21">
        <v>118</v>
      </c>
      <c r="D52" s="21">
        <v>1</v>
      </c>
      <c r="E52" s="21">
        <v>7</v>
      </c>
      <c r="F52" s="21">
        <v>1564</v>
      </c>
      <c r="G52" s="21">
        <v>3</v>
      </c>
      <c r="H52" s="21">
        <v>0</v>
      </c>
      <c r="I52" s="21">
        <v>0</v>
      </c>
      <c r="J52" s="22">
        <v>15</v>
      </c>
      <c r="K52" s="22">
        <v>0</v>
      </c>
      <c r="L52" s="22">
        <v>0</v>
      </c>
      <c r="M52" s="22">
        <v>20</v>
      </c>
      <c r="N52" s="22">
        <v>0</v>
      </c>
      <c r="O52" s="22">
        <v>0</v>
      </c>
      <c r="P52" s="22">
        <v>9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95</v>
      </c>
      <c r="X52" s="22">
        <v>1</v>
      </c>
      <c r="Y52" s="22">
        <v>0</v>
      </c>
      <c r="Z52" s="22">
        <v>9</v>
      </c>
      <c r="AA52" s="22">
        <v>51</v>
      </c>
      <c r="AB52" s="22">
        <v>0</v>
      </c>
      <c r="AC52" s="22">
        <v>49</v>
      </c>
      <c r="AD52" s="22">
        <v>1</v>
      </c>
      <c r="AE52" s="22">
        <v>6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6</v>
      </c>
      <c r="AL52" s="21">
        <v>7</v>
      </c>
      <c r="AM52" s="21">
        <v>30</v>
      </c>
      <c r="AN52" s="21">
        <v>3</v>
      </c>
      <c r="AO52" s="21">
        <v>42</v>
      </c>
      <c r="AP52" s="21">
        <v>7</v>
      </c>
      <c r="AQ52" s="21">
        <v>0</v>
      </c>
      <c r="AR52" s="21">
        <v>0</v>
      </c>
      <c r="AS52" s="21">
        <v>1</v>
      </c>
      <c r="AT52" s="21">
        <v>4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2">
        <v>0</v>
      </c>
      <c r="BO52" s="22">
        <v>7</v>
      </c>
      <c r="BP52" s="22">
        <v>4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f t="shared" si="0"/>
        <v>2073</v>
      </c>
      <c r="CH52" s="22">
        <v>0</v>
      </c>
      <c r="CI52" s="9">
        <f t="shared" si="1"/>
        <v>2073</v>
      </c>
    </row>
    <row r="53" spans="1:87" x14ac:dyDescent="0.25">
      <c r="A53" s="19" t="s">
        <v>138</v>
      </c>
      <c r="B53" s="21">
        <v>26</v>
      </c>
      <c r="C53" s="21">
        <v>675</v>
      </c>
      <c r="D53" s="21">
        <v>3</v>
      </c>
      <c r="E53" s="21">
        <v>13</v>
      </c>
      <c r="F53" s="21">
        <v>6315</v>
      </c>
      <c r="G53" s="21">
        <v>43</v>
      </c>
      <c r="H53" s="21">
        <v>0</v>
      </c>
      <c r="I53" s="21">
        <v>0</v>
      </c>
      <c r="J53" s="22">
        <v>3</v>
      </c>
      <c r="K53" s="22">
        <v>535</v>
      </c>
      <c r="L53" s="22">
        <v>0</v>
      </c>
      <c r="M53" s="22">
        <v>6</v>
      </c>
      <c r="N53" s="22">
        <v>0</v>
      </c>
      <c r="O53" s="22">
        <v>0</v>
      </c>
      <c r="P53" s="22">
        <v>1</v>
      </c>
      <c r="Q53" s="22">
        <v>0</v>
      </c>
      <c r="R53" s="22">
        <v>2</v>
      </c>
      <c r="S53" s="22">
        <v>0</v>
      </c>
      <c r="T53" s="22">
        <v>0</v>
      </c>
      <c r="U53" s="22">
        <v>0</v>
      </c>
      <c r="V53" s="22">
        <v>0</v>
      </c>
      <c r="W53" s="22">
        <v>259</v>
      </c>
      <c r="X53" s="22">
        <v>6</v>
      </c>
      <c r="Y53" s="22">
        <v>0</v>
      </c>
      <c r="Z53" s="22">
        <v>5</v>
      </c>
      <c r="AA53" s="22">
        <v>47</v>
      </c>
      <c r="AB53" s="22">
        <v>0</v>
      </c>
      <c r="AC53" s="22">
        <v>56</v>
      </c>
      <c r="AD53" s="22">
        <v>3</v>
      </c>
      <c r="AE53" s="22">
        <v>12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6</v>
      </c>
      <c r="AL53" s="21">
        <v>11</v>
      </c>
      <c r="AM53" s="21">
        <v>494</v>
      </c>
      <c r="AN53" s="21">
        <v>34</v>
      </c>
      <c r="AO53" s="21">
        <v>62</v>
      </c>
      <c r="AP53" s="21">
        <v>1</v>
      </c>
      <c r="AQ53" s="21">
        <v>0</v>
      </c>
      <c r="AR53" s="21">
        <v>0</v>
      </c>
      <c r="AS53" s="21">
        <v>34</v>
      </c>
      <c r="AT53" s="21">
        <v>26</v>
      </c>
      <c r="AU53" s="22">
        <v>3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1">
        <v>0</v>
      </c>
      <c r="BF53" s="21">
        <v>0</v>
      </c>
      <c r="BG53" s="21">
        <v>6</v>
      </c>
      <c r="BH53" s="21">
        <v>0</v>
      </c>
      <c r="BI53" s="21">
        <v>7</v>
      </c>
      <c r="BJ53" s="21">
        <v>6</v>
      </c>
      <c r="BK53" s="21">
        <v>0</v>
      </c>
      <c r="BL53" s="21">
        <v>0</v>
      </c>
      <c r="BM53" s="21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5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f t="shared" si="0"/>
        <v>8705</v>
      </c>
      <c r="CH53" s="22">
        <v>0</v>
      </c>
      <c r="CI53" s="9">
        <f t="shared" si="1"/>
        <v>8705</v>
      </c>
    </row>
    <row r="54" spans="1:87" x14ac:dyDescent="0.25">
      <c r="A54" s="19" t="s">
        <v>139</v>
      </c>
      <c r="B54" s="21">
        <v>50</v>
      </c>
      <c r="C54" s="21">
        <v>548</v>
      </c>
      <c r="D54" s="21">
        <v>3</v>
      </c>
      <c r="E54" s="21">
        <v>13</v>
      </c>
      <c r="F54" s="21">
        <v>5803</v>
      </c>
      <c r="G54" s="21">
        <v>5</v>
      </c>
      <c r="H54" s="21">
        <v>0</v>
      </c>
      <c r="I54" s="21">
        <v>0</v>
      </c>
      <c r="J54" s="22">
        <v>42</v>
      </c>
      <c r="K54" s="22">
        <v>0</v>
      </c>
      <c r="L54" s="22">
        <v>0</v>
      </c>
      <c r="M54" s="22">
        <v>11</v>
      </c>
      <c r="N54" s="22">
        <v>0</v>
      </c>
      <c r="O54" s="22">
        <v>0</v>
      </c>
      <c r="P54" s="22">
        <v>52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637</v>
      </c>
      <c r="X54" s="22">
        <v>32</v>
      </c>
      <c r="Y54" s="22">
        <v>0</v>
      </c>
      <c r="Z54" s="22">
        <v>12</v>
      </c>
      <c r="AA54" s="22">
        <v>155</v>
      </c>
      <c r="AB54" s="22">
        <v>0</v>
      </c>
      <c r="AC54" s="22">
        <v>218</v>
      </c>
      <c r="AD54" s="22">
        <v>5</v>
      </c>
      <c r="AE54" s="22">
        <v>27</v>
      </c>
      <c r="AF54" s="22">
        <v>0</v>
      </c>
      <c r="AG54" s="22">
        <v>0</v>
      </c>
      <c r="AH54" s="22">
        <v>0</v>
      </c>
      <c r="AI54" s="22">
        <v>0</v>
      </c>
      <c r="AJ54" s="22">
        <v>2</v>
      </c>
      <c r="AK54" s="22">
        <v>8</v>
      </c>
      <c r="AL54" s="21">
        <v>37</v>
      </c>
      <c r="AM54" s="21">
        <v>261</v>
      </c>
      <c r="AN54" s="21">
        <v>20</v>
      </c>
      <c r="AO54" s="21">
        <v>59</v>
      </c>
      <c r="AP54" s="21">
        <v>10</v>
      </c>
      <c r="AQ54" s="21">
        <v>0</v>
      </c>
      <c r="AR54" s="21">
        <v>0</v>
      </c>
      <c r="AS54" s="21">
        <v>8</v>
      </c>
      <c r="AT54" s="21">
        <v>10</v>
      </c>
      <c r="AU54" s="22">
        <v>12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1">
        <v>1</v>
      </c>
      <c r="BF54" s="21">
        <v>0</v>
      </c>
      <c r="BG54" s="21">
        <v>2</v>
      </c>
      <c r="BH54" s="21">
        <v>0</v>
      </c>
      <c r="BI54" s="21">
        <v>0</v>
      </c>
      <c r="BJ54" s="21">
        <v>15</v>
      </c>
      <c r="BK54" s="21">
        <v>0</v>
      </c>
      <c r="BL54" s="21">
        <v>266</v>
      </c>
      <c r="BM54" s="21">
        <v>0</v>
      </c>
      <c r="BN54" s="22">
        <v>3</v>
      </c>
      <c r="BO54" s="22">
        <v>24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1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f t="shared" si="0"/>
        <v>8352</v>
      </c>
      <c r="CH54" s="22">
        <v>0</v>
      </c>
      <c r="CI54" s="9">
        <f t="shared" si="1"/>
        <v>8352</v>
      </c>
    </row>
    <row r="55" spans="1:87" x14ac:dyDescent="0.25">
      <c r="A55" s="19" t="s">
        <v>140</v>
      </c>
      <c r="B55" s="21">
        <v>24</v>
      </c>
      <c r="C55" s="21">
        <v>151</v>
      </c>
      <c r="D55" s="21">
        <v>1</v>
      </c>
      <c r="E55" s="21">
        <v>5</v>
      </c>
      <c r="F55" s="21">
        <v>2477</v>
      </c>
      <c r="G55" s="21">
        <v>8</v>
      </c>
      <c r="H55" s="21">
        <v>0</v>
      </c>
      <c r="I55" s="21">
        <v>0</v>
      </c>
      <c r="J55" s="22">
        <v>42</v>
      </c>
      <c r="K55" s="22">
        <v>15</v>
      </c>
      <c r="L55" s="22">
        <v>0</v>
      </c>
      <c r="M55" s="22">
        <v>38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132</v>
      </c>
      <c r="X55" s="22">
        <v>12</v>
      </c>
      <c r="Y55" s="22">
        <v>0</v>
      </c>
      <c r="Z55" s="22">
        <v>36</v>
      </c>
      <c r="AA55" s="22">
        <v>141</v>
      </c>
      <c r="AB55" s="22">
        <v>0</v>
      </c>
      <c r="AC55" s="22">
        <v>168</v>
      </c>
      <c r="AD55" s="22">
        <v>1</v>
      </c>
      <c r="AE55" s="22">
        <v>13</v>
      </c>
      <c r="AF55" s="22">
        <v>0</v>
      </c>
      <c r="AG55" s="22">
        <v>0</v>
      </c>
      <c r="AH55" s="22">
        <v>0</v>
      </c>
      <c r="AI55" s="22">
        <v>1</v>
      </c>
      <c r="AJ55" s="22">
        <v>0</v>
      </c>
      <c r="AK55" s="22">
        <v>4</v>
      </c>
      <c r="AL55" s="21">
        <v>11</v>
      </c>
      <c r="AM55" s="21">
        <v>127</v>
      </c>
      <c r="AN55" s="21">
        <v>13</v>
      </c>
      <c r="AO55" s="21">
        <v>8</v>
      </c>
      <c r="AP55" s="21">
        <v>0</v>
      </c>
      <c r="AQ55" s="21">
        <v>0</v>
      </c>
      <c r="AR55" s="21">
        <v>0</v>
      </c>
      <c r="AS55" s="21">
        <v>4</v>
      </c>
      <c r="AT55" s="21">
        <v>10</v>
      </c>
      <c r="AU55" s="22">
        <v>4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1">
        <v>0</v>
      </c>
      <c r="BF55" s="21">
        <v>0</v>
      </c>
      <c r="BG55" s="21">
        <v>1</v>
      </c>
      <c r="BH55" s="21">
        <v>1</v>
      </c>
      <c r="BI55" s="21">
        <v>0</v>
      </c>
      <c r="BJ55" s="21">
        <v>1</v>
      </c>
      <c r="BK55" s="21">
        <v>0</v>
      </c>
      <c r="BL55" s="21">
        <v>0</v>
      </c>
      <c r="BM55" s="21">
        <v>0</v>
      </c>
      <c r="BN55" s="22">
        <v>2</v>
      </c>
      <c r="BO55" s="22">
        <v>4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f t="shared" si="0"/>
        <v>3455</v>
      </c>
      <c r="CH55" s="22">
        <v>0</v>
      </c>
      <c r="CI55" s="9">
        <f t="shared" si="1"/>
        <v>3455</v>
      </c>
    </row>
    <row r="56" spans="1:87" x14ac:dyDescent="0.25">
      <c r="A56" s="19" t="s">
        <v>141</v>
      </c>
      <c r="B56" s="21">
        <v>56</v>
      </c>
      <c r="C56" s="21">
        <v>59</v>
      </c>
      <c r="D56" s="21">
        <v>13</v>
      </c>
      <c r="E56" s="21">
        <v>42</v>
      </c>
      <c r="F56" s="21">
        <v>5890</v>
      </c>
      <c r="G56" s="21">
        <v>8</v>
      </c>
      <c r="H56" s="21">
        <v>0</v>
      </c>
      <c r="I56" s="21">
        <v>0</v>
      </c>
      <c r="J56" s="22">
        <v>395</v>
      </c>
      <c r="K56" s="22">
        <v>0</v>
      </c>
      <c r="L56" s="22">
        <v>0</v>
      </c>
      <c r="M56" s="22">
        <v>2</v>
      </c>
      <c r="N56" s="22">
        <v>0</v>
      </c>
      <c r="O56" s="22">
        <v>0</v>
      </c>
      <c r="P56" s="22">
        <v>505</v>
      </c>
      <c r="Q56" s="22">
        <v>1</v>
      </c>
      <c r="R56" s="22">
        <v>2</v>
      </c>
      <c r="S56" s="22">
        <v>0</v>
      </c>
      <c r="T56" s="22">
        <v>0</v>
      </c>
      <c r="U56" s="22">
        <v>0</v>
      </c>
      <c r="V56" s="22">
        <v>0</v>
      </c>
      <c r="W56" s="22">
        <v>551</v>
      </c>
      <c r="X56" s="22">
        <v>24</v>
      </c>
      <c r="Y56" s="22">
        <v>0</v>
      </c>
      <c r="Z56" s="22">
        <v>46</v>
      </c>
      <c r="AA56" s="22">
        <v>239</v>
      </c>
      <c r="AB56" s="22">
        <v>0</v>
      </c>
      <c r="AC56" s="22">
        <v>280</v>
      </c>
      <c r="AD56" s="22">
        <v>6</v>
      </c>
      <c r="AE56" s="22">
        <v>53</v>
      </c>
      <c r="AF56" s="22">
        <v>0</v>
      </c>
      <c r="AG56" s="22">
        <v>0</v>
      </c>
      <c r="AH56" s="22">
        <v>2</v>
      </c>
      <c r="AI56" s="22">
        <v>3</v>
      </c>
      <c r="AJ56" s="22">
        <v>0</v>
      </c>
      <c r="AK56" s="22">
        <v>19</v>
      </c>
      <c r="AL56" s="21">
        <v>16</v>
      </c>
      <c r="AM56" s="21">
        <v>287</v>
      </c>
      <c r="AN56" s="21">
        <v>23</v>
      </c>
      <c r="AO56" s="21">
        <v>22</v>
      </c>
      <c r="AP56" s="21">
        <v>0</v>
      </c>
      <c r="AQ56" s="21">
        <v>0</v>
      </c>
      <c r="AR56" s="21">
        <v>0</v>
      </c>
      <c r="AS56" s="21">
        <v>21</v>
      </c>
      <c r="AT56" s="21">
        <v>16</v>
      </c>
      <c r="AU56" s="22">
        <v>12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1">
        <v>0</v>
      </c>
      <c r="BF56" s="21">
        <v>0</v>
      </c>
      <c r="BG56" s="21">
        <v>6</v>
      </c>
      <c r="BH56" s="21">
        <v>0</v>
      </c>
      <c r="BI56" s="21">
        <v>0</v>
      </c>
      <c r="BJ56" s="21">
        <v>20</v>
      </c>
      <c r="BK56" s="21">
        <v>0</v>
      </c>
      <c r="BL56" s="21">
        <v>18</v>
      </c>
      <c r="BM56" s="21">
        <v>0</v>
      </c>
      <c r="BN56" s="22">
        <v>11</v>
      </c>
      <c r="BO56" s="22">
        <v>11</v>
      </c>
      <c r="BP56" s="22">
        <v>8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1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1</v>
      </c>
      <c r="CE56" s="22">
        <v>0</v>
      </c>
      <c r="CF56" s="22">
        <v>0</v>
      </c>
      <c r="CG56" s="22">
        <f t="shared" si="0"/>
        <v>8669</v>
      </c>
      <c r="CH56" s="22">
        <v>0</v>
      </c>
      <c r="CI56" s="9">
        <f t="shared" si="1"/>
        <v>8669</v>
      </c>
    </row>
    <row r="57" spans="1:87" x14ac:dyDescent="0.25">
      <c r="A57" s="19"/>
      <c r="B57" s="21"/>
      <c r="C57" s="21"/>
      <c r="D57" s="21"/>
      <c r="E57" s="21"/>
      <c r="F57" s="21"/>
      <c r="G57" s="21"/>
      <c r="H57" s="21"/>
      <c r="I57" s="2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1"/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1"/>
      <c r="AM57" s="21"/>
      <c r="AN57" s="21"/>
      <c r="AO57" s="21"/>
      <c r="AP57" s="21"/>
      <c r="AQ57" s="21"/>
      <c r="AR57" s="21"/>
      <c r="AS57" s="21"/>
      <c r="AT57" s="21"/>
      <c r="AU57" s="22"/>
      <c r="AV57" s="22"/>
      <c r="AW57" s="22"/>
      <c r="AX57" s="22"/>
      <c r="AY57" s="22"/>
      <c r="AZ57" s="22"/>
      <c r="BA57" s="22"/>
      <c r="BB57" s="22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2"/>
      <c r="BO57" s="22"/>
      <c r="BP57" s="22"/>
      <c r="BQ57" s="22"/>
      <c r="BR57" s="22"/>
      <c r="BS57" s="22"/>
      <c r="BT57" s="21"/>
      <c r="BU57" s="21"/>
      <c r="BV57" s="21"/>
      <c r="BW57" s="21"/>
      <c r="BX57" s="21"/>
      <c r="BY57" s="21"/>
      <c r="BZ57" s="21"/>
      <c r="CA57" s="21"/>
      <c r="CB57" s="22"/>
      <c r="CC57" s="22"/>
      <c r="CD57" s="22"/>
      <c r="CE57" s="22"/>
      <c r="CF57" s="22"/>
      <c r="CG57" s="22"/>
      <c r="CH57" s="22"/>
      <c r="CI57" s="9"/>
    </row>
    <row r="58" spans="1:87" s="8" customFormat="1" ht="12.75" x14ac:dyDescent="0.2">
      <c r="A58" s="26" t="s">
        <v>142</v>
      </c>
      <c r="B58" s="11">
        <f t="shared" ref="B58:BM58" si="2">SUM(B3:B56)</f>
        <v>1680</v>
      </c>
      <c r="C58" s="11">
        <f t="shared" si="2"/>
        <v>11254</v>
      </c>
      <c r="D58" s="11">
        <f t="shared" si="2"/>
        <v>245</v>
      </c>
      <c r="E58" s="11">
        <f t="shared" si="2"/>
        <v>2002</v>
      </c>
      <c r="F58" s="11">
        <f t="shared" si="2"/>
        <v>422408</v>
      </c>
      <c r="G58" s="11">
        <f t="shared" si="2"/>
        <v>3611</v>
      </c>
      <c r="H58" s="11">
        <f t="shared" si="2"/>
        <v>0</v>
      </c>
      <c r="I58" s="11">
        <f t="shared" si="2"/>
        <v>0</v>
      </c>
      <c r="J58" s="11">
        <f t="shared" si="2"/>
        <v>1276</v>
      </c>
      <c r="K58" s="11">
        <f t="shared" si="2"/>
        <v>7552</v>
      </c>
      <c r="L58" s="11">
        <f t="shared" si="2"/>
        <v>5</v>
      </c>
      <c r="M58" s="11">
        <f t="shared" si="2"/>
        <v>495</v>
      </c>
      <c r="N58" s="9">
        <f t="shared" si="2"/>
        <v>0</v>
      </c>
      <c r="O58" s="9">
        <f t="shared" si="2"/>
        <v>0</v>
      </c>
      <c r="P58" s="11">
        <f t="shared" si="2"/>
        <v>1099</v>
      </c>
      <c r="Q58" s="11">
        <f t="shared" si="2"/>
        <v>7</v>
      </c>
      <c r="R58" s="11">
        <f t="shared" si="2"/>
        <v>150</v>
      </c>
      <c r="S58" s="9">
        <f>SUM(S3:S56)</f>
        <v>0</v>
      </c>
      <c r="T58" s="11">
        <f t="shared" si="2"/>
        <v>0</v>
      </c>
      <c r="U58" s="11">
        <f t="shared" si="2"/>
        <v>11</v>
      </c>
      <c r="V58" s="11">
        <f t="shared" si="2"/>
        <v>0</v>
      </c>
      <c r="W58" s="11">
        <f t="shared" si="2"/>
        <v>21426</v>
      </c>
      <c r="X58" s="11">
        <f t="shared" si="2"/>
        <v>1692</v>
      </c>
      <c r="Y58" s="11">
        <f t="shared" si="2"/>
        <v>0</v>
      </c>
      <c r="Z58" s="11">
        <f t="shared" si="2"/>
        <v>1244</v>
      </c>
      <c r="AA58" s="11">
        <f t="shared" si="2"/>
        <v>5738</v>
      </c>
      <c r="AB58" s="11">
        <f t="shared" si="2"/>
        <v>3</v>
      </c>
      <c r="AC58" s="11">
        <f t="shared" si="2"/>
        <v>4921</v>
      </c>
      <c r="AD58" s="11">
        <f t="shared" si="2"/>
        <v>73</v>
      </c>
      <c r="AE58" s="11">
        <f t="shared" si="2"/>
        <v>1423</v>
      </c>
      <c r="AF58" s="11">
        <f t="shared" si="2"/>
        <v>0</v>
      </c>
      <c r="AG58" s="11">
        <f t="shared" si="2"/>
        <v>0</v>
      </c>
      <c r="AH58" s="11">
        <f t="shared" si="2"/>
        <v>2829</v>
      </c>
      <c r="AI58" s="11">
        <f t="shared" si="2"/>
        <v>1544</v>
      </c>
      <c r="AJ58" s="11">
        <f>SUM(AJ3:AJ56)</f>
        <v>24</v>
      </c>
      <c r="AK58" s="11">
        <f t="shared" si="2"/>
        <v>706</v>
      </c>
      <c r="AL58" s="11">
        <f t="shared" si="2"/>
        <v>700</v>
      </c>
      <c r="AM58" s="11">
        <f t="shared" si="2"/>
        <v>10647</v>
      </c>
      <c r="AN58" s="11">
        <f t="shared" si="2"/>
        <v>1029</v>
      </c>
      <c r="AO58" s="11">
        <f t="shared" si="2"/>
        <v>3417</v>
      </c>
      <c r="AP58" s="11">
        <f t="shared" si="2"/>
        <v>311</v>
      </c>
      <c r="AQ58" s="11">
        <f t="shared" si="2"/>
        <v>3</v>
      </c>
      <c r="AR58" s="11">
        <f t="shared" si="2"/>
        <v>0</v>
      </c>
      <c r="AS58" s="11">
        <f t="shared" si="2"/>
        <v>1371</v>
      </c>
      <c r="AT58" s="11">
        <f t="shared" si="2"/>
        <v>1396</v>
      </c>
      <c r="AU58" s="11">
        <f t="shared" si="2"/>
        <v>498</v>
      </c>
      <c r="AV58" s="11">
        <f t="shared" si="2"/>
        <v>14</v>
      </c>
      <c r="AW58" s="11">
        <f t="shared" si="2"/>
        <v>0</v>
      </c>
      <c r="AX58" s="11">
        <f t="shared" si="2"/>
        <v>0</v>
      </c>
      <c r="AY58" s="11">
        <f t="shared" si="2"/>
        <v>1</v>
      </c>
      <c r="AZ58" s="11">
        <f t="shared" si="2"/>
        <v>0</v>
      </c>
      <c r="BA58" s="11">
        <f t="shared" si="2"/>
        <v>0</v>
      </c>
      <c r="BB58" s="11">
        <f t="shared" si="2"/>
        <v>0</v>
      </c>
      <c r="BC58" s="11">
        <f t="shared" si="2"/>
        <v>0</v>
      </c>
      <c r="BD58" s="11">
        <f t="shared" si="2"/>
        <v>0</v>
      </c>
      <c r="BE58" s="11">
        <f t="shared" si="2"/>
        <v>5</v>
      </c>
      <c r="BF58" s="11">
        <f t="shared" si="2"/>
        <v>0</v>
      </c>
      <c r="BG58" s="11">
        <f t="shared" si="2"/>
        <v>261</v>
      </c>
      <c r="BH58" s="11">
        <f t="shared" si="2"/>
        <v>92</v>
      </c>
      <c r="BI58" s="11">
        <f t="shared" si="2"/>
        <v>122</v>
      </c>
      <c r="BJ58" s="11">
        <f t="shared" si="2"/>
        <v>580</v>
      </c>
      <c r="BK58" s="11">
        <f t="shared" si="2"/>
        <v>1</v>
      </c>
      <c r="BL58" s="11">
        <f t="shared" si="2"/>
        <v>690</v>
      </c>
      <c r="BM58" s="11">
        <f t="shared" si="2"/>
        <v>30</v>
      </c>
      <c r="BN58" s="11">
        <f t="shared" ref="BN58:CG58" si="3">SUM(BN3:BN56)</f>
        <v>81</v>
      </c>
      <c r="BO58" s="11">
        <f t="shared" si="3"/>
        <v>512</v>
      </c>
      <c r="BP58" s="11">
        <f t="shared" si="3"/>
        <v>198</v>
      </c>
      <c r="BQ58" s="11">
        <f t="shared" si="3"/>
        <v>0</v>
      </c>
      <c r="BR58" s="11">
        <f t="shared" si="3"/>
        <v>0</v>
      </c>
      <c r="BS58" s="11">
        <f t="shared" si="3"/>
        <v>0</v>
      </c>
      <c r="BT58" s="11">
        <f t="shared" si="3"/>
        <v>0</v>
      </c>
      <c r="BU58" s="11">
        <f t="shared" si="3"/>
        <v>25</v>
      </c>
      <c r="BV58" s="11">
        <f t="shared" si="3"/>
        <v>0</v>
      </c>
      <c r="BW58" s="11">
        <f t="shared" si="3"/>
        <v>2</v>
      </c>
      <c r="BX58" s="11">
        <f t="shared" si="3"/>
        <v>6</v>
      </c>
      <c r="BY58" s="11">
        <f t="shared" si="3"/>
        <v>3</v>
      </c>
      <c r="BZ58" s="11">
        <f t="shared" si="3"/>
        <v>6</v>
      </c>
      <c r="CA58" s="11">
        <f t="shared" si="3"/>
        <v>0</v>
      </c>
      <c r="CB58" s="11">
        <f t="shared" si="3"/>
        <v>1</v>
      </c>
      <c r="CC58" s="11">
        <f t="shared" si="3"/>
        <v>3</v>
      </c>
      <c r="CD58" s="11">
        <f t="shared" si="3"/>
        <v>10</v>
      </c>
      <c r="CE58" s="11">
        <f t="shared" si="3"/>
        <v>0</v>
      </c>
      <c r="CF58" s="11">
        <f t="shared" si="3"/>
        <v>1</v>
      </c>
      <c r="CG58" s="9">
        <f t="shared" si="3"/>
        <v>515434</v>
      </c>
      <c r="CH58" s="9">
        <v>0</v>
      </c>
      <c r="CI58" s="9">
        <f>SUM(CI3:CI56)</f>
        <v>515434</v>
      </c>
    </row>
    <row r="59" spans="1:87" x14ac:dyDescent="0.25">
      <c r="A59" s="19"/>
      <c r="B59" s="27"/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7"/>
      <c r="V59" s="27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30"/>
      <c r="AU59" s="22"/>
      <c r="AV59" s="22"/>
      <c r="AW59" s="22"/>
      <c r="AX59" s="22"/>
      <c r="AY59" s="22"/>
      <c r="AZ59" s="22"/>
      <c r="BA59" s="22"/>
      <c r="BB59" s="22"/>
      <c r="BC59" s="21"/>
      <c r="BD59" s="21"/>
      <c r="BE59" s="30"/>
      <c r="BF59" s="30"/>
      <c r="BG59" s="30"/>
      <c r="BH59" s="30"/>
      <c r="BI59" s="30"/>
      <c r="BJ59" s="30"/>
      <c r="BK59" s="30"/>
      <c r="BL59" s="30"/>
      <c r="BM59" s="30"/>
      <c r="BN59" s="9"/>
      <c r="BO59" s="22"/>
      <c r="BP59" s="22"/>
      <c r="BQ59" s="22"/>
      <c r="BR59" s="22"/>
      <c r="BS59" s="22"/>
      <c r="BT59" s="21"/>
      <c r="BU59" s="21"/>
      <c r="BV59" s="21"/>
      <c r="BW59" s="21"/>
      <c r="BX59" s="21"/>
      <c r="BY59" s="21"/>
      <c r="BZ59" s="21"/>
      <c r="CA59" s="21"/>
      <c r="CB59" s="9"/>
      <c r="CC59" s="22"/>
      <c r="CD59" s="22"/>
      <c r="CE59" s="22"/>
      <c r="CF59" s="22"/>
      <c r="CG59" s="31"/>
      <c r="CH59" s="31"/>
      <c r="CI59" s="31"/>
    </row>
    <row r="60" spans="1:87" s="8" customFormat="1" x14ac:dyDescent="0.25">
      <c r="A60" s="7" t="s">
        <v>143</v>
      </c>
      <c r="B60" s="32"/>
      <c r="C60" s="32"/>
      <c r="D60" s="32"/>
      <c r="E60" s="32"/>
      <c r="F60" s="32"/>
      <c r="G60" s="32"/>
      <c r="H60" s="32"/>
      <c r="I60" s="32"/>
      <c r="J60" s="33"/>
      <c r="K60" s="33"/>
      <c r="L60" s="31"/>
      <c r="M60" s="31"/>
      <c r="N60" s="31"/>
      <c r="O60" s="31"/>
      <c r="P60" s="31"/>
      <c r="Q60" s="31"/>
      <c r="R60" s="31"/>
      <c r="S60" s="31"/>
      <c r="T60" s="31"/>
      <c r="U60" s="34"/>
      <c r="V60" s="34"/>
      <c r="W60" s="35"/>
      <c r="X60" s="31"/>
      <c r="Y60" s="31"/>
      <c r="Z60" s="31"/>
      <c r="AA60" s="36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7"/>
      <c r="AM60" s="34"/>
      <c r="AN60" s="34"/>
      <c r="AO60" s="38"/>
      <c r="AP60" s="34"/>
      <c r="AQ60" s="34"/>
      <c r="AR60" s="34"/>
      <c r="AS60" s="34"/>
      <c r="AT60" s="34"/>
      <c r="AU60" s="35"/>
      <c r="AV60" s="35"/>
      <c r="AW60" s="31"/>
      <c r="AX60" s="31"/>
      <c r="AY60" s="31"/>
      <c r="AZ60" s="31"/>
      <c r="BA60" s="31"/>
      <c r="BB60" s="31"/>
      <c r="BC60" s="38"/>
      <c r="BD60" s="34"/>
      <c r="BE60" s="39"/>
      <c r="BF60" s="37"/>
      <c r="BG60" s="37"/>
      <c r="BH60" s="34"/>
      <c r="BI60" s="34"/>
      <c r="BJ60" s="34"/>
      <c r="BK60" s="34"/>
      <c r="BL60" s="34"/>
      <c r="BM60" s="38"/>
      <c r="BN60" s="31"/>
      <c r="BO60" s="31"/>
      <c r="BP60" s="31"/>
      <c r="BQ60" s="22"/>
      <c r="BR60" s="22"/>
      <c r="BS60" s="22"/>
      <c r="BT60" s="34"/>
      <c r="BU60" s="34"/>
      <c r="BV60" s="34"/>
      <c r="BW60" s="34"/>
      <c r="BX60" s="34"/>
      <c r="BY60" s="34"/>
      <c r="BZ60" s="34"/>
      <c r="CA60" s="34"/>
      <c r="CB60" s="31"/>
      <c r="CC60" s="31"/>
      <c r="CD60" s="31"/>
      <c r="CE60" s="31"/>
      <c r="CF60" s="31"/>
      <c r="CG60" s="31"/>
      <c r="CH60" s="31"/>
      <c r="CI60" s="31"/>
    </row>
    <row r="61" spans="1:87" x14ac:dyDescent="0.25">
      <c r="A61" s="19" t="s">
        <v>144</v>
      </c>
      <c r="B61" s="21">
        <v>111</v>
      </c>
      <c r="C61" s="21">
        <v>405</v>
      </c>
      <c r="D61" s="21">
        <v>0</v>
      </c>
      <c r="E61" s="21">
        <v>3</v>
      </c>
      <c r="F61" s="21">
        <v>1378</v>
      </c>
      <c r="G61" s="21">
        <v>10</v>
      </c>
      <c r="H61" s="21">
        <v>0</v>
      </c>
      <c r="I61" s="21">
        <v>0</v>
      </c>
      <c r="J61" s="22">
        <v>1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1">
        <v>0</v>
      </c>
      <c r="V61" s="22">
        <v>0</v>
      </c>
      <c r="W61" s="22">
        <v>156</v>
      </c>
      <c r="X61" s="22">
        <v>21</v>
      </c>
      <c r="Y61" s="22">
        <v>0</v>
      </c>
      <c r="Z61" s="22">
        <v>28</v>
      </c>
      <c r="AA61" s="22">
        <v>83</v>
      </c>
      <c r="AB61" s="22">
        <v>0</v>
      </c>
      <c r="AC61" s="22">
        <v>134</v>
      </c>
      <c r="AD61" s="22">
        <v>0</v>
      </c>
      <c r="AE61" s="22">
        <v>4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7</v>
      </c>
      <c r="AL61" s="21">
        <v>1</v>
      </c>
      <c r="AM61" s="21">
        <v>312</v>
      </c>
      <c r="AN61" s="21">
        <v>5</v>
      </c>
      <c r="AO61" s="21">
        <v>218</v>
      </c>
      <c r="AP61" s="21">
        <v>9</v>
      </c>
      <c r="AQ61" s="21">
        <v>0</v>
      </c>
      <c r="AR61" s="21">
        <v>0</v>
      </c>
      <c r="AS61" s="21">
        <v>5</v>
      </c>
      <c r="AT61" s="21">
        <v>3</v>
      </c>
      <c r="AU61" s="22">
        <v>1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1">
        <v>0</v>
      </c>
      <c r="BF61" s="21">
        <v>0</v>
      </c>
      <c r="BG61" s="21">
        <v>1</v>
      </c>
      <c r="BH61" s="21">
        <v>0</v>
      </c>
      <c r="BI61" s="21">
        <v>0</v>
      </c>
      <c r="BJ61" s="21">
        <v>4</v>
      </c>
      <c r="BK61" s="21">
        <v>0</v>
      </c>
      <c r="BL61" s="21">
        <v>0</v>
      </c>
      <c r="BM61" s="21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f t="shared" ref="CG61:CG101" si="4">SUM(B61:CF61)</f>
        <v>2900</v>
      </c>
      <c r="CH61" s="22">
        <v>0</v>
      </c>
      <c r="CI61" s="9">
        <f>SUM(CG61:CH61)</f>
        <v>2900</v>
      </c>
    </row>
    <row r="62" spans="1:87" x14ac:dyDescent="0.25">
      <c r="A62" s="19" t="s">
        <v>145</v>
      </c>
      <c r="B62" s="21">
        <v>17</v>
      </c>
      <c r="C62" s="21">
        <v>278</v>
      </c>
      <c r="D62" s="21">
        <v>0</v>
      </c>
      <c r="E62" s="21">
        <v>2</v>
      </c>
      <c r="F62" s="21">
        <v>3347</v>
      </c>
      <c r="G62" s="21">
        <v>393</v>
      </c>
      <c r="H62" s="21">
        <v>0</v>
      </c>
      <c r="I62" s="21">
        <v>0</v>
      </c>
      <c r="J62" s="22">
        <v>1</v>
      </c>
      <c r="K62" s="22">
        <v>13</v>
      </c>
      <c r="L62" s="22">
        <v>0</v>
      </c>
      <c r="M62" s="22">
        <v>1</v>
      </c>
      <c r="N62" s="22">
        <v>0</v>
      </c>
      <c r="O62" s="22">
        <v>0</v>
      </c>
      <c r="P62" s="22">
        <v>0</v>
      </c>
      <c r="Q62" s="22">
        <v>0</v>
      </c>
      <c r="R62" s="22">
        <v>1</v>
      </c>
      <c r="S62" s="22">
        <v>0</v>
      </c>
      <c r="T62" s="22">
        <v>0</v>
      </c>
      <c r="U62" s="21">
        <v>0</v>
      </c>
      <c r="V62" s="22">
        <v>0</v>
      </c>
      <c r="W62" s="22">
        <v>125</v>
      </c>
      <c r="X62" s="22">
        <v>5</v>
      </c>
      <c r="Y62" s="22">
        <v>0</v>
      </c>
      <c r="Z62" s="22">
        <v>0</v>
      </c>
      <c r="AA62" s="22">
        <v>36</v>
      </c>
      <c r="AB62" s="22">
        <v>0</v>
      </c>
      <c r="AC62" s="22">
        <v>1</v>
      </c>
      <c r="AD62" s="22">
        <v>0</v>
      </c>
      <c r="AE62" s="22">
        <v>5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1</v>
      </c>
      <c r="AL62" s="21">
        <v>3</v>
      </c>
      <c r="AM62" s="21">
        <v>95</v>
      </c>
      <c r="AN62" s="21">
        <v>8</v>
      </c>
      <c r="AO62" s="21">
        <v>2</v>
      </c>
      <c r="AP62" s="21">
        <v>0</v>
      </c>
      <c r="AQ62" s="21">
        <v>0</v>
      </c>
      <c r="AR62" s="21">
        <v>0</v>
      </c>
      <c r="AS62" s="21">
        <v>7</v>
      </c>
      <c r="AT62" s="21">
        <v>2</v>
      </c>
      <c r="AU62" s="22">
        <v>13</v>
      </c>
      <c r="AV62" s="22">
        <v>2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1">
        <v>0</v>
      </c>
      <c r="BF62" s="21">
        <v>0</v>
      </c>
      <c r="BG62" s="21">
        <v>3</v>
      </c>
      <c r="BH62" s="21">
        <v>9</v>
      </c>
      <c r="BI62" s="21">
        <v>0</v>
      </c>
      <c r="BJ62" s="21">
        <v>2</v>
      </c>
      <c r="BK62" s="21">
        <v>0</v>
      </c>
      <c r="BL62" s="21">
        <v>0</v>
      </c>
      <c r="BM62" s="21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f t="shared" si="4"/>
        <v>4372</v>
      </c>
      <c r="CH62" s="22">
        <v>0</v>
      </c>
      <c r="CI62" s="9">
        <f t="shared" ref="CI62:CI101" si="5">SUM(CG62:CH62)</f>
        <v>4372</v>
      </c>
    </row>
    <row r="63" spans="1:87" x14ac:dyDescent="0.25">
      <c r="A63" s="19" t="s">
        <v>146</v>
      </c>
      <c r="B63" s="21">
        <v>4</v>
      </c>
      <c r="C63" s="21">
        <v>933</v>
      </c>
      <c r="D63" s="21">
        <v>10</v>
      </c>
      <c r="E63" s="21">
        <v>58</v>
      </c>
      <c r="F63" s="21">
        <v>9020</v>
      </c>
      <c r="G63" s="21">
        <v>55</v>
      </c>
      <c r="H63" s="21">
        <v>0</v>
      </c>
      <c r="I63" s="21">
        <v>0</v>
      </c>
      <c r="J63" s="22">
        <v>15</v>
      </c>
      <c r="K63" s="22">
        <v>631</v>
      </c>
      <c r="L63" s="22">
        <v>0</v>
      </c>
      <c r="M63" s="22">
        <v>33</v>
      </c>
      <c r="N63" s="22">
        <v>28</v>
      </c>
      <c r="O63" s="22">
        <v>11</v>
      </c>
      <c r="P63" s="22">
        <v>0</v>
      </c>
      <c r="Q63" s="22">
        <v>0</v>
      </c>
      <c r="R63" s="22">
        <v>4</v>
      </c>
      <c r="S63" s="22">
        <v>0</v>
      </c>
      <c r="T63" s="22">
        <v>0</v>
      </c>
      <c r="U63" s="21">
        <v>1</v>
      </c>
      <c r="V63" s="22">
        <v>0</v>
      </c>
      <c r="W63" s="22">
        <v>1480</v>
      </c>
      <c r="X63" s="22">
        <v>408</v>
      </c>
      <c r="Y63" s="22">
        <v>0</v>
      </c>
      <c r="Z63" s="22">
        <v>120</v>
      </c>
      <c r="AA63" s="22">
        <v>376</v>
      </c>
      <c r="AB63" s="22">
        <v>0</v>
      </c>
      <c r="AC63" s="22">
        <v>383</v>
      </c>
      <c r="AD63" s="22">
        <v>1</v>
      </c>
      <c r="AE63" s="22">
        <v>182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141</v>
      </c>
      <c r="AL63" s="21">
        <v>56</v>
      </c>
      <c r="AM63" s="21">
        <v>289</v>
      </c>
      <c r="AN63" s="21">
        <v>78</v>
      </c>
      <c r="AO63" s="21">
        <v>15</v>
      </c>
      <c r="AP63" s="21">
        <v>0</v>
      </c>
      <c r="AQ63" s="21">
        <v>0</v>
      </c>
      <c r="AR63" s="21">
        <v>0</v>
      </c>
      <c r="AS63" s="21">
        <v>34</v>
      </c>
      <c r="AT63" s="21">
        <v>44</v>
      </c>
      <c r="AU63" s="22">
        <v>3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1">
        <v>0</v>
      </c>
      <c r="BF63" s="21">
        <v>0</v>
      </c>
      <c r="BG63" s="21">
        <v>7</v>
      </c>
      <c r="BH63" s="21">
        <v>0</v>
      </c>
      <c r="BI63" s="21">
        <v>7</v>
      </c>
      <c r="BJ63" s="21">
        <v>1</v>
      </c>
      <c r="BK63" s="21">
        <v>0</v>
      </c>
      <c r="BL63" s="21">
        <v>42</v>
      </c>
      <c r="BM63" s="21">
        <v>0</v>
      </c>
      <c r="BN63" s="22">
        <v>0</v>
      </c>
      <c r="BO63" s="22">
        <v>12</v>
      </c>
      <c r="BP63" s="22">
        <v>1</v>
      </c>
      <c r="BQ63" s="22">
        <v>0</v>
      </c>
      <c r="BR63" s="22">
        <v>0</v>
      </c>
      <c r="BS63" s="22">
        <v>0</v>
      </c>
      <c r="BT63" s="22">
        <v>0</v>
      </c>
      <c r="BU63" s="22">
        <v>13</v>
      </c>
      <c r="BV63" s="22">
        <v>0</v>
      </c>
      <c r="BW63" s="22">
        <v>1</v>
      </c>
      <c r="BX63" s="22">
        <v>2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f t="shared" si="4"/>
        <v>14499</v>
      </c>
      <c r="CH63" s="22">
        <v>0</v>
      </c>
      <c r="CI63" s="9">
        <f t="shared" si="5"/>
        <v>14499</v>
      </c>
    </row>
    <row r="64" spans="1:87" x14ac:dyDescent="0.25">
      <c r="A64" s="19" t="s">
        <v>147</v>
      </c>
      <c r="B64" s="21">
        <v>10</v>
      </c>
      <c r="C64" s="21">
        <v>60</v>
      </c>
      <c r="D64" s="21">
        <v>0</v>
      </c>
      <c r="E64" s="21">
        <v>0</v>
      </c>
      <c r="F64" s="21">
        <v>507</v>
      </c>
      <c r="G64" s="21">
        <v>0</v>
      </c>
      <c r="H64" s="21">
        <v>0</v>
      </c>
      <c r="I64" s="21">
        <v>0</v>
      </c>
      <c r="J64" s="22">
        <v>4</v>
      </c>
      <c r="K64" s="22">
        <v>17</v>
      </c>
      <c r="L64" s="22">
        <v>1</v>
      </c>
      <c r="M64" s="22">
        <v>13</v>
      </c>
      <c r="N64" s="22">
        <v>0</v>
      </c>
      <c r="O64" s="22">
        <v>0</v>
      </c>
      <c r="P64" s="22">
        <v>0</v>
      </c>
      <c r="Q64" s="22">
        <v>0</v>
      </c>
      <c r="R64" s="22">
        <v>1</v>
      </c>
      <c r="S64" s="22">
        <v>0</v>
      </c>
      <c r="T64" s="22">
        <v>0</v>
      </c>
      <c r="U64" s="21">
        <v>0</v>
      </c>
      <c r="V64" s="22">
        <v>0</v>
      </c>
      <c r="W64" s="22">
        <v>77</v>
      </c>
      <c r="X64" s="22">
        <v>12</v>
      </c>
      <c r="Y64" s="22">
        <v>0</v>
      </c>
      <c r="Z64" s="22">
        <v>29</v>
      </c>
      <c r="AA64" s="22">
        <v>61</v>
      </c>
      <c r="AB64" s="22">
        <v>0</v>
      </c>
      <c r="AC64" s="22">
        <v>31</v>
      </c>
      <c r="AD64" s="22">
        <v>3</v>
      </c>
      <c r="AE64" s="22">
        <v>6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3</v>
      </c>
      <c r="AL64" s="21">
        <v>0</v>
      </c>
      <c r="AM64" s="21">
        <v>48</v>
      </c>
      <c r="AN64" s="21">
        <v>6</v>
      </c>
      <c r="AO64" s="21">
        <v>5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2">
        <v>4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2">
        <v>0</v>
      </c>
      <c r="BO64" s="22">
        <v>10</v>
      </c>
      <c r="BP64" s="22">
        <v>1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f t="shared" si="4"/>
        <v>909</v>
      </c>
      <c r="CH64" s="22">
        <v>0</v>
      </c>
      <c r="CI64" s="9">
        <f t="shared" si="5"/>
        <v>909</v>
      </c>
    </row>
    <row r="65" spans="1:87" x14ac:dyDescent="0.25">
      <c r="A65" s="19" t="s">
        <v>148</v>
      </c>
      <c r="B65" s="21">
        <v>5</v>
      </c>
      <c r="C65" s="21">
        <v>43</v>
      </c>
      <c r="D65" s="21">
        <v>0</v>
      </c>
      <c r="E65" s="21">
        <v>1</v>
      </c>
      <c r="F65" s="21">
        <v>25</v>
      </c>
      <c r="G65" s="21">
        <v>0</v>
      </c>
      <c r="H65" s="21">
        <v>0</v>
      </c>
      <c r="I65" s="21">
        <v>0</v>
      </c>
      <c r="J65" s="22">
        <v>0</v>
      </c>
      <c r="K65" s="22">
        <v>7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1">
        <v>0</v>
      </c>
      <c r="V65" s="22">
        <v>0</v>
      </c>
      <c r="W65" s="22">
        <v>25</v>
      </c>
      <c r="X65" s="22">
        <v>0</v>
      </c>
      <c r="Y65" s="22">
        <v>0</v>
      </c>
      <c r="Z65" s="22">
        <v>6</v>
      </c>
      <c r="AA65" s="22">
        <v>10</v>
      </c>
      <c r="AB65" s="22">
        <v>0</v>
      </c>
      <c r="AC65" s="22">
        <v>11</v>
      </c>
      <c r="AD65" s="22">
        <v>0</v>
      </c>
      <c r="AE65" s="22">
        <v>2</v>
      </c>
      <c r="AF65" s="22">
        <v>0</v>
      </c>
      <c r="AG65" s="22">
        <v>0</v>
      </c>
      <c r="AH65" s="22">
        <v>0</v>
      </c>
      <c r="AI65" s="22">
        <v>0</v>
      </c>
      <c r="AJ65" s="22">
        <v>2</v>
      </c>
      <c r="AK65" s="22">
        <v>0</v>
      </c>
      <c r="AL65" s="21">
        <v>1</v>
      </c>
      <c r="AM65" s="21">
        <v>35</v>
      </c>
      <c r="AN65" s="21">
        <v>1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2">
        <v>1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f t="shared" si="4"/>
        <v>175</v>
      </c>
      <c r="CH65" s="22">
        <v>0</v>
      </c>
      <c r="CI65" s="9">
        <f t="shared" si="5"/>
        <v>175</v>
      </c>
    </row>
    <row r="66" spans="1:87" x14ac:dyDescent="0.25">
      <c r="A66" s="19" t="s">
        <v>149</v>
      </c>
      <c r="B66" s="21">
        <v>75</v>
      </c>
      <c r="C66" s="21">
        <v>138</v>
      </c>
      <c r="D66" s="21">
        <v>1</v>
      </c>
      <c r="E66" s="21">
        <v>2181</v>
      </c>
      <c r="F66" s="21">
        <v>466</v>
      </c>
      <c r="G66" s="21">
        <v>5177</v>
      </c>
      <c r="H66" s="21">
        <v>0</v>
      </c>
      <c r="I66" s="21">
        <v>0</v>
      </c>
      <c r="J66" s="22">
        <v>1307</v>
      </c>
      <c r="K66" s="22">
        <v>0</v>
      </c>
      <c r="L66" s="22">
        <v>0</v>
      </c>
      <c r="M66" s="22">
        <v>4</v>
      </c>
      <c r="N66" s="22">
        <v>4</v>
      </c>
      <c r="O66" s="22">
        <v>0</v>
      </c>
      <c r="P66" s="22">
        <v>4944</v>
      </c>
      <c r="Q66" s="22">
        <v>0</v>
      </c>
      <c r="R66" s="22">
        <v>1</v>
      </c>
      <c r="S66" s="22">
        <v>0</v>
      </c>
      <c r="T66" s="22">
        <v>0</v>
      </c>
      <c r="U66" s="21">
        <v>0</v>
      </c>
      <c r="V66" s="22">
        <v>0</v>
      </c>
      <c r="W66" s="22">
        <v>1145</v>
      </c>
      <c r="X66" s="22">
        <v>24</v>
      </c>
      <c r="Y66" s="22">
        <v>0</v>
      </c>
      <c r="Z66" s="22">
        <v>26</v>
      </c>
      <c r="AA66" s="22">
        <v>56</v>
      </c>
      <c r="AB66" s="22">
        <v>0</v>
      </c>
      <c r="AC66" s="22">
        <v>76</v>
      </c>
      <c r="AD66" s="22">
        <v>1</v>
      </c>
      <c r="AE66" s="22">
        <v>22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3</v>
      </c>
      <c r="AL66" s="21">
        <v>1</v>
      </c>
      <c r="AM66" s="21">
        <v>292</v>
      </c>
      <c r="AN66" s="21">
        <v>14</v>
      </c>
      <c r="AO66" s="21">
        <v>97</v>
      </c>
      <c r="AP66" s="21">
        <v>3</v>
      </c>
      <c r="AQ66" s="21">
        <v>0</v>
      </c>
      <c r="AR66" s="21">
        <v>0</v>
      </c>
      <c r="AS66" s="21">
        <v>8</v>
      </c>
      <c r="AT66" s="21">
        <v>10</v>
      </c>
      <c r="AU66" s="22">
        <v>21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1">
        <v>0</v>
      </c>
      <c r="BF66" s="21">
        <v>0</v>
      </c>
      <c r="BG66" s="21">
        <v>2</v>
      </c>
      <c r="BH66" s="21">
        <v>1</v>
      </c>
      <c r="BI66" s="21">
        <v>0</v>
      </c>
      <c r="BJ66" s="21">
        <v>0</v>
      </c>
      <c r="BK66" s="21">
        <v>0</v>
      </c>
      <c r="BL66" s="21">
        <v>15</v>
      </c>
      <c r="BM66" s="21">
        <v>0</v>
      </c>
      <c r="BN66" s="22">
        <v>0</v>
      </c>
      <c r="BO66" s="22">
        <v>18</v>
      </c>
      <c r="BP66" s="22">
        <v>8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1</v>
      </c>
      <c r="CC66" s="22">
        <v>0</v>
      </c>
      <c r="CD66" s="22">
        <v>0</v>
      </c>
      <c r="CE66" s="22">
        <v>0</v>
      </c>
      <c r="CF66" s="22">
        <v>0</v>
      </c>
      <c r="CG66" s="22">
        <f t="shared" si="4"/>
        <v>16142</v>
      </c>
      <c r="CH66" s="22">
        <v>0</v>
      </c>
      <c r="CI66" s="9">
        <f t="shared" si="5"/>
        <v>16142</v>
      </c>
    </row>
    <row r="67" spans="1:87" x14ac:dyDescent="0.25">
      <c r="A67" s="19" t="s">
        <v>150</v>
      </c>
      <c r="B67" s="21">
        <v>35</v>
      </c>
      <c r="C67" s="21">
        <v>179</v>
      </c>
      <c r="D67" s="21">
        <v>1</v>
      </c>
      <c r="E67" s="21">
        <v>60</v>
      </c>
      <c r="F67" s="21">
        <v>3675</v>
      </c>
      <c r="G67" s="21">
        <v>10</v>
      </c>
      <c r="H67" s="21">
        <v>0</v>
      </c>
      <c r="I67" s="21">
        <v>0</v>
      </c>
      <c r="J67" s="22">
        <v>21</v>
      </c>
      <c r="K67" s="22">
        <v>0</v>
      </c>
      <c r="L67" s="22">
        <v>0</v>
      </c>
      <c r="M67" s="22">
        <v>24</v>
      </c>
      <c r="N67" s="22">
        <v>1</v>
      </c>
      <c r="O67" s="22">
        <v>0</v>
      </c>
      <c r="P67" s="22">
        <v>8</v>
      </c>
      <c r="Q67" s="22">
        <v>0</v>
      </c>
      <c r="R67" s="22">
        <v>2</v>
      </c>
      <c r="S67" s="22">
        <v>0</v>
      </c>
      <c r="T67" s="22">
        <v>0</v>
      </c>
      <c r="U67" s="21">
        <v>0</v>
      </c>
      <c r="V67" s="22">
        <v>0</v>
      </c>
      <c r="W67" s="22">
        <v>533</v>
      </c>
      <c r="X67" s="22">
        <v>9</v>
      </c>
      <c r="Y67" s="22">
        <v>0</v>
      </c>
      <c r="Z67" s="22">
        <v>44</v>
      </c>
      <c r="AA67" s="22">
        <v>113</v>
      </c>
      <c r="AB67" s="22">
        <v>0</v>
      </c>
      <c r="AC67" s="22">
        <v>73</v>
      </c>
      <c r="AD67" s="22">
        <v>3</v>
      </c>
      <c r="AE67" s="22">
        <v>10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4</v>
      </c>
      <c r="AL67" s="21">
        <v>7</v>
      </c>
      <c r="AM67" s="21">
        <v>186</v>
      </c>
      <c r="AN67" s="21">
        <v>10</v>
      </c>
      <c r="AO67" s="21">
        <v>499</v>
      </c>
      <c r="AP67" s="21">
        <v>73</v>
      </c>
      <c r="AQ67" s="21">
        <v>0</v>
      </c>
      <c r="AR67" s="21">
        <v>0</v>
      </c>
      <c r="AS67" s="21">
        <v>5</v>
      </c>
      <c r="AT67" s="21">
        <v>5</v>
      </c>
      <c r="AU67" s="22">
        <v>10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1">
        <v>0</v>
      </c>
      <c r="BF67" s="21">
        <v>0</v>
      </c>
      <c r="BG67" s="21">
        <v>2</v>
      </c>
      <c r="BH67" s="21">
        <v>3</v>
      </c>
      <c r="BI67" s="21">
        <v>3</v>
      </c>
      <c r="BJ67" s="21">
        <v>3</v>
      </c>
      <c r="BK67" s="21">
        <v>0</v>
      </c>
      <c r="BL67" s="21">
        <v>11</v>
      </c>
      <c r="BM67" s="21">
        <v>0</v>
      </c>
      <c r="BN67" s="22">
        <v>0</v>
      </c>
      <c r="BO67" s="22">
        <v>15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f t="shared" si="4"/>
        <v>5637</v>
      </c>
      <c r="CH67" s="22">
        <v>0</v>
      </c>
      <c r="CI67" s="9">
        <f t="shared" si="5"/>
        <v>5637</v>
      </c>
    </row>
    <row r="68" spans="1:87" x14ac:dyDescent="0.25">
      <c r="A68" s="19" t="s">
        <v>151</v>
      </c>
      <c r="B68" s="21">
        <v>503</v>
      </c>
      <c r="C68" s="21">
        <v>2275</v>
      </c>
      <c r="D68" s="21">
        <v>2</v>
      </c>
      <c r="E68" s="21">
        <v>404</v>
      </c>
      <c r="F68" s="21">
        <v>1452834</v>
      </c>
      <c r="G68" s="21">
        <v>1033</v>
      </c>
      <c r="H68" s="21">
        <v>0</v>
      </c>
      <c r="I68" s="21">
        <v>0</v>
      </c>
      <c r="J68" s="22">
        <v>1234</v>
      </c>
      <c r="K68" s="22">
        <v>13239</v>
      </c>
      <c r="L68" s="22">
        <v>0</v>
      </c>
      <c r="M68" s="22">
        <v>723</v>
      </c>
      <c r="N68" s="22">
        <v>2483</v>
      </c>
      <c r="O68" s="22">
        <v>86</v>
      </c>
      <c r="P68" s="22">
        <v>3</v>
      </c>
      <c r="Q68" s="22">
        <v>6</v>
      </c>
      <c r="R68" s="22">
        <v>92</v>
      </c>
      <c r="S68" s="22">
        <v>9</v>
      </c>
      <c r="T68" s="22">
        <v>0</v>
      </c>
      <c r="U68" s="21">
        <v>47</v>
      </c>
      <c r="V68" s="22">
        <v>0</v>
      </c>
      <c r="W68" s="22">
        <v>112817</v>
      </c>
      <c r="X68" s="22">
        <v>3202</v>
      </c>
      <c r="Y68" s="22">
        <v>0</v>
      </c>
      <c r="Z68" s="22">
        <v>165</v>
      </c>
      <c r="AA68" s="22">
        <v>597</v>
      </c>
      <c r="AB68" s="22">
        <v>0</v>
      </c>
      <c r="AC68" s="22">
        <v>879</v>
      </c>
      <c r="AD68" s="22">
        <v>12</v>
      </c>
      <c r="AE68" s="22">
        <v>22993</v>
      </c>
      <c r="AF68" s="22">
        <v>0</v>
      </c>
      <c r="AG68" s="22">
        <v>0</v>
      </c>
      <c r="AH68" s="22">
        <v>0</v>
      </c>
      <c r="AI68" s="22">
        <v>0</v>
      </c>
      <c r="AJ68" s="22">
        <v>116</v>
      </c>
      <c r="AK68" s="22">
        <v>4770</v>
      </c>
      <c r="AL68" s="21">
        <v>732</v>
      </c>
      <c r="AM68" s="21">
        <v>39038</v>
      </c>
      <c r="AN68" s="21">
        <v>12105</v>
      </c>
      <c r="AO68" s="21">
        <v>957</v>
      </c>
      <c r="AP68" s="21">
        <v>108</v>
      </c>
      <c r="AQ68" s="21">
        <v>1</v>
      </c>
      <c r="AR68" s="21">
        <v>0</v>
      </c>
      <c r="AS68" s="21">
        <v>5170</v>
      </c>
      <c r="AT68" s="21">
        <v>5054</v>
      </c>
      <c r="AU68" s="22">
        <v>2114</v>
      </c>
      <c r="AV68" s="22">
        <v>24</v>
      </c>
      <c r="AW68" s="22">
        <v>0</v>
      </c>
      <c r="AX68" s="22">
        <v>0</v>
      </c>
      <c r="AY68" s="22">
        <v>2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1">
        <v>0</v>
      </c>
      <c r="BF68" s="21">
        <v>0</v>
      </c>
      <c r="BG68" s="21">
        <v>853</v>
      </c>
      <c r="BH68" s="21">
        <v>231</v>
      </c>
      <c r="BI68" s="21">
        <v>199</v>
      </c>
      <c r="BJ68" s="21">
        <v>997</v>
      </c>
      <c r="BK68" s="21">
        <v>2</v>
      </c>
      <c r="BL68" s="21">
        <v>1345</v>
      </c>
      <c r="BM68" s="21">
        <v>7</v>
      </c>
      <c r="BN68" s="22">
        <v>197</v>
      </c>
      <c r="BO68" s="22">
        <v>79</v>
      </c>
      <c r="BP68" s="22">
        <v>30</v>
      </c>
      <c r="BQ68" s="22">
        <v>0</v>
      </c>
      <c r="BR68" s="22">
        <v>0</v>
      </c>
      <c r="BS68" s="22">
        <v>0</v>
      </c>
      <c r="BT68" s="22">
        <v>0</v>
      </c>
      <c r="BU68" s="22">
        <v>112</v>
      </c>
      <c r="BV68" s="22">
        <v>0</v>
      </c>
      <c r="BW68" s="22">
        <v>0</v>
      </c>
      <c r="BX68" s="22">
        <v>0</v>
      </c>
      <c r="BY68" s="22">
        <v>2</v>
      </c>
      <c r="BZ68" s="22">
        <v>1</v>
      </c>
      <c r="CA68" s="22">
        <v>0</v>
      </c>
      <c r="CB68" s="22">
        <v>0</v>
      </c>
      <c r="CC68" s="22">
        <v>4</v>
      </c>
      <c r="CD68" s="22">
        <v>5</v>
      </c>
      <c r="CE68" s="22">
        <v>0</v>
      </c>
      <c r="CF68" s="22">
        <v>0</v>
      </c>
      <c r="CG68" s="22">
        <f t="shared" si="4"/>
        <v>1689893</v>
      </c>
      <c r="CH68" s="22">
        <v>0</v>
      </c>
      <c r="CI68" s="9">
        <f t="shared" si="5"/>
        <v>1689893</v>
      </c>
    </row>
    <row r="69" spans="1:87" x14ac:dyDescent="0.25">
      <c r="A69" s="19" t="s">
        <v>152</v>
      </c>
      <c r="B69" s="21">
        <v>1</v>
      </c>
      <c r="C69" s="21">
        <v>3</v>
      </c>
      <c r="D69" s="21">
        <v>0</v>
      </c>
      <c r="E69" s="21">
        <v>11</v>
      </c>
      <c r="F69" s="21">
        <v>8666</v>
      </c>
      <c r="G69" s="21">
        <v>3</v>
      </c>
      <c r="H69" s="21">
        <v>0</v>
      </c>
      <c r="I69" s="21">
        <v>0</v>
      </c>
      <c r="J69" s="22">
        <v>86</v>
      </c>
      <c r="K69" s="22">
        <v>3150</v>
      </c>
      <c r="L69" s="22">
        <v>0</v>
      </c>
      <c r="M69" s="22">
        <v>0</v>
      </c>
      <c r="N69" s="22">
        <v>132</v>
      </c>
      <c r="O69" s="22">
        <v>0</v>
      </c>
      <c r="P69" s="22">
        <v>0</v>
      </c>
      <c r="Q69" s="22">
        <v>679</v>
      </c>
      <c r="R69" s="22">
        <v>561</v>
      </c>
      <c r="S69" s="22">
        <v>0</v>
      </c>
      <c r="T69" s="22">
        <v>0</v>
      </c>
      <c r="U69" s="21">
        <v>4</v>
      </c>
      <c r="V69" s="22">
        <v>0</v>
      </c>
      <c r="W69" s="22">
        <v>9117</v>
      </c>
      <c r="X69" s="22">
        <v>329</v>
      </c>
      <c r="Y69" s="22">
        <v>0</v>
      </c>
      <c r="Z69" s="22">
        <v>1</v>
      </c>
      <c r="AA69" s="22">
        <v>2</v>
      </c>
      <c r="AB69" s="22">
        <v>0</v>
      </c>
      <c r="AC69" s="22">
        <v>21</v>
      </c>
      <c r="AD69" s="22">
        <v>0</v>
      </c>
      <c r="AE69" s="22">
        <v>1261</v>
      </c>
      <c r="AF69" s="22">
        <v>0</v>
      </c>
      <c r="AG69" s="22">
        <v>0</v>
      </c>
      <c r="AH69" s="22">
        <v>0</v>
      </c>
      <c r="AI69" s="22">
        <v>0</v>
      </c>
      <c r="AJ69" s="22">
        <v>34</v>
      </c>
      <c r="AK69" s="22">
        <v>346</v>
      </c>
      <c r="AL69" s="21">
        <v>133</v>
      </c>
      <c r="AM69" s="21">
        <v>4453</v>
      </c>
      <c r="AN69" s="21">
        <v>598</v>
      </c>
      <c r="AO69" s="21">
        <v>141</v>
      </c>
      <c r="AP69" s="21">
        <v>3</v>
      </c>
      <c r="AQ69" s="21">
        <v>0</v>
      </c>
      <c r="AR69" s="21">
        <v>0</v>
      </c>
      <c r="AS69" s="21">
        <v>543</v>
      </c>
      <c r="AT69" s="21">
        <v>532</v>
      </c>
      <c r="AU69" s="22">
        <v>317</v>
      </c>
      <c r="AV69" s="22">
        <v>15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1">
        <v>0</v>
      </c>
      <c r="BF69" s="21">
        <v>0</v>
      </c>
      <c r="BG69" s="21">
        <v>126</v>
      </c>
      <c r="BH69" s="21">
        <v>182</v>
      </c>
      <c r="BI69" s="21">
        <v>31</v>
      </c>
      <c r="BJ69" s="21">
        <v>244</v>
      </c>
      <c r="BK69" s="21">
        <v>0</v>
      </c>
      <c r="BL69" s="21">
        <v>53</v>
      </c>
      <c r="BM69" s="21">
        <v>4</v>
      </c>
      <c r="BN69" s="22">
        <v>2</v>
      </c>
      <c r="BO69" s="22">
        <v>120</v>
      </c>
      <c r="BP69" s="22">
        <v>11</v>
      </c>
      <c r="BQ69" s="22">
        <v>0</v>
      </c>
      <c r="BR69" s="22">
        <v>0</v>
      </c>
      <c r="BS69" s="22">
        <v>0</v>
      </c>
      <c r="BT69" s="22">
        <v>0</v>
      </c>
      <c r="BU69" s="22">
        <v>19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f t="shared" si="4"/>
        <v>31934</v>
      </c>
      <c r="CH69" s="22">
        <v>0</v>
      </c>
      <c r="CI69" s="9">
        <f t="shared" si="5"/>
        <v>31934</v>
      </c>
    </row>
    <row r="70" spans="1:87" x14ac:dyDescent="0.25">
      <c r="A70" s="19" t="s">
        <v>153</v>
      </c>
      <c r="B70" s="21">
        <v>0</v>
      </c>
      <c r="C70" s="21">
        <v>1</v>
      </c>
      <c r="D70" s="21">
        <v>1</v>
      </c>
      <c r="E70" s="21">
        <v>252</v>
      </c>
      <c r="F70" s="21">
        <v>62131</v>
      </c>
      <c r="G70" s="21">
        <v>6</v>
      </c>
      <c r="H70" s="21">
        <v>0</v>
      </c>
      <c r="I70" s="21">
        <v>0</v>
      </c>
      <c r="J70" s="22">
        <v>1</v>
      </c>
      <c r="K70" s="22">
        <v>1278</v>
      </c>
      <c r="L70" s="22">
        <v>0</v>
      </c>
      <c r="M70" s="22">
        <v>0</v>
      </c>
      <c r="N70" s="22">
        <v>35</v>
      </c>
      <c r="O70" s="22">
        <v>1</v>
      </c>
      <c r="P70" s="22">
        <v>0</v>
      </c>
      <c r="Q70" s="22">
        <v>0</v>
      </c>
      <c r="R70" s="22">
        <v>5</v>
      </c>
      <c r="S70" s="22">
        <v>2</v>
      </c>
      <c r="T70" s="22">
        <v>0</v>
      </c>
      <c r="U70" s="21">
        <v>9</v>
      </c>
      <c r="V70" s="22">
        <v>0</v>
      </c>
      <c r="W70" s="22">
        <v>2694</v>
      </c>
      <c r="X70" s="22">
        <v>104</v>
      </c>
      <c r="Y70" s="22">
        <v>0</v>
      </c>
      <c r="Z70" s="22">
        <v>0</v>
      </c>
      <c r="AA70" s="22">
        <v>0</v>
      </c>
      <c r="AB70" s="22">
        <v>0</v>
      </c>
      <c r="AC70" s="22">
        <v>16</v>
      </c>
      <c r="AD70" s="22">
        <v>0</v>
      </c>
      <c r="AE70" s="22">
        <v>212</v>
      </c>
      <c r="AF70" s="22">
        <v>0</v>
      </c>
      <c r="AG70" s="22">
        <v>0</v>
      </c>
      <c r="AH70" s="22">
        <v>0</v>
      </c>
      <c r="AI70" s="22">
        <v>0</v>
      </c>
      <c r="AJ70" s="22">
        <v>3</v>
      </c>
      <c r="AK70" s="22">
        <v>73</v>
      </c>
      <c r="AL70" s="21">
        <v>82</v>
      </c>
      <c r="AM70" s="21">
        <v>1193</v>
      </c>
      <c r="AN70" s="21">
        <v>70</v>
      </c>
      <c r="AO70" s="21">
        <v>63</v>
      </c>
      <c r="AP70" s="21">
        <v>6</v>
      </c>
      <c r="AQ70" s="21">
        <v>0</v>
      </c>
      <c r="AR70" s="21">
        <v>0</v>
      </c>
      <c r="AS70" s="21">
        <v>129</v>
      </c>
      <c r="AT70" s="21">
        <v>191</v>
      </c>
      <c r="AU70" s="22">
        <v>33</v>
      </c>
      <c r="AV70" s="22">
        <v>3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1">
        <v>0</v>
      </c>
      <c r="BF70" s="21">
        <v>0</v>
      </c>
      <c r="BG70" s="21">
        <v>45</v>
      </c>
      <c r="BH70" s="21">
        <v>256</v>
      </c>
      <c r="BI70" s="21">
        <v>9</v>
      </c>
      <c r="BJ70" s="21">
        <v>103</v>
      </c>
      <c r="BK70" s="21">
        <v>0</v>
      </c>
      <c r="BL70" s="21">
        <v>3</v>
      </c>
      <c r="BM70" s="21">
        <v>0</v>
      </c>
      <c r="BN70" s="22">
        <v>40</v>
      </c>
      <c r="BO70" s="22">
        <v>17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2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f t="shared" si="4"/>
        <v>69069</v>
      </c>
      <c r="CH70" s="22">
        <v>0</v>
      </c>
      <c r="CI70" s="9">
        <f t="shared" si="5"/>
        <v>69069</v>
      </c>
    </row>
    <row r="71" spans="1:87" x14ac:dyDescent="0.25">
      <c r="A71" s="19" t="s">
        <v>154</v>
      </c>
      <c r="B71" s="21">
        <v>177</v>
      </c>
      <c r="C71" s="21">
        <v>2014</v>
      </c>
      <c r="D71" s="21">
        <v>88</v>
      </c>
      <c r="E71" s="21">
        <v>925</v>
      </c>
      <c r="F71" s="21">
        <v>599983</v>
      </c>
      <c r="G71" s="21">
        <v>4092</v>
      </c>
      <c r="H71" s="21">
        <v>0</v>
      </c>
      <c r="I71" s="21">
        <v>0</v>
      </c>
      <c r="J71" s="22">
        <v>1223</v>
      </c>
      <c r="K71" s="22">
        <v>36849</v>
      </c>
      <c r="L71" s="22">
        <v>1</v>
      </c>
      <c r="M71" s="22">
        <v>274</v>
      </c>
      <c r="N71" s="22">
        <v>14</v>
      </c>
      <c r="O71" s="22">
        <v>5</v>
      </c>
      <c r="P71" s="22">
        <v>27</v>
      </c>
      <c r="Q71" s="22">
        <v>1</v>
      </c>
      <c r="R71" s="22">
        <v>32</v>
      </c>
      <c r="S71" s="22">
        <v>0</v>
      </c>
      <c r="T71" s="22">
        <v>0</v>
      </c>
      <c r="U71" s="21">
        <v>190</v>
      </c>
      <c r="V71" s="22">
        <v>0</v>
      </c>
      <c r="W71" s="22">
        <v>44741</v>
      </c>
      <c r="X71" s="22">
        <v>2561</v>
      </c>
      <c r="Y71" s="22">
        <v>0</v>
      </c>
      <c r="Z71" s="22">
        <v>79</v>
      </c>
      <c r="AA71" s="22">
        <v>178</v>
      </c>
      <c r="AB71" s="22">
        <v>0</v>
      </c>
      <c r="AC71" s="22">
        <v>1332</v>
      </c>
      <c r="AD71" s="22">
        <v>18</v>
      </c>
      <c r="AE71" s="22">
        <v>129097</v>
      </c>
      <c r="AF71" s="22">
        <v>0</v>
      </c>
      <c r="AG71" s="22">
        <v>0</v>
      </c>
      <c r="AH71" s="22">
        <v>0</v>
      </c>
      <c r="AI71" s="22">
        <v>0</v>
      </c>
      <c r="AJ71" s="22">
        <v>137</v>
      </c>
      <c r="AK71" s="22">
        <v>117522</v>
      </c>
      <c r="AL71" s="21">
        <v>210</v>
      </c>
      <c r="AM71" s="21">
        <v>8164</v>
      </c>
      <c r="AN71" s="21">
        <v>2072</v>
      </c>
      <c r="AO71" s="21">
        <v>749</v>
      </c>
      <c r="AP71" s="21">
        <v>20</v>
      </c>
      <c r="AQ71" s="21">
        <v>0</v>
      </c>
      <c r="AR71" s="21">
        <v>0</v>
      </c>
      <c r="AS71" s="21">
        <v>22355</v>
      </c>
      <c r="AT71" s="21">
        <v>28934</v>
      </c>
      <c r="AU71" s="22">
        <v>489</v>
      </c>
      <c r="AV71" s="22">
        <v>4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1">
        <v>0</v>
      </c>
      <c r="BF71" s="21">
        <v>0</v>
      </c>
      <c r="BG71" s="21">
        <v>458</v>
      </c>
      <c r="BH71" s="21">
        <v>328</v>
      </c>
      <c r="BI71" s="21">
        <v>175</v>
      </c>
      <c r="BJ71" s="21">
        <v>16</v>
      </c>
      <c r="BK71" s="21">
        <v>0</v>
      </c>
      <c r="BL71" s="21">
        <v>2379</v>
      </c>
      <c r="BM71" s="21">
        <v>30</v>
      </c>
      <c r="BN71" s="22">
        <v>3</v>
      </c>
      <c r="BO71" s="22">
        <v>872</v>
      </c>
      <c r="BP71" s="22">
        <v>338</v>
      </c>
      <c r="BQ71" s="22">
        <v>0</v>
      </c>
      <c r="BR71" s="22">
        <v>0</v>
      </c>
      <c r="BS71" s="22">
        <v>0</v>
      </c>
      <c r="BT71" s="22">
        <v>0</v>
      </c>
      <c r="BU71" s="22">
        <v>77</v>
      </c>
      <c r="BV71" s="22">
        <v>0</v>
      </c>
      <c r="BW71" s="22">
        <v>7</v>
      </c>
      <c r="BX71" s="22">
        <v>16</v>
      </c>
      <c r="BY71" s="22">
        <v>0</v>
      </c>
      <c r="BZ71" s="22">
        <v>0</v>
      </c>
      <c r="CA71" s="22">
        <v>0</v>
      </c>
      <c r="CB71" s="22">
        <v>6</v>
      </c>
      <c r="CC71" s="22">
        <v>26</v>
      </c>
      <c r="CD71" s="22">
        <v>41</v>
      </c>
      <c r="CE71" s="22">
        <v>3</v>
      </c>
      <c r="CF71" s="22">
        <v>0</v>
      </c>
      <c r="CG71" s="22">
        <f t="shared" si="4"/>
        <v>1009332</v>
      </c>
      <c r="CH71" s="22">
        <v>0</v>
      </c>
      <c r="CI71" s="9">
        <f t="shared" si="5"/>
        <v>1009332</v>
      </c>
    </row>
    <row r="72" spans="1:87" x14ac:dyDescent="0.25">
      <c r="A72" s="19" t="s">
        <v>155</v>
      </c>
      <c r="B72" s="21">
        <v>177</v>
      </c>
      <c r="C72" s="21">
        <v>2164</v>
      </c>
      <c r="D72" s="21">
        <v>30</v>
      </c>
      <c r="E72" s="21">
        <v>788</v>
      </c>
      <c r="F72" s="21">
        <v>52233</v>
      </c>
      <c r="G72" s="21">
        <v>31</v>
      </c>
      <c r="H72" s="21">
        <v>0</v>
      </c>
      <c r="I72" s="21">
        <v>0</v>
      </c>
      <c r="J72" s="22">
        <v>99</v>
      </c>
      <c r="K72" s="22">
        <v>12728</v>
      </c>
      <c r="L72" s="22">
        <v>0</v>
      </c>
      <c r="M72" s="22">
        <v>56</v>
      </c>
      <c r="N72" s="22">
        <v>5</v>
      </c>
      <c r="O72" s="22">
        <v>0</v>
      </c>
      <c r="P72" s="22">
        <v>3</v>
      </c>
      <c r="Q72" s="22">
        <v>0</v>
      </c>
      <c r="R72" s="22">
        <v>3</v>
      </c>
      <c r="S72" s="22">
        <v>1</v>
      </c>
      <c r="T72" s="21">
        <v>0</v>
      </c>
      <c r="U72" s="22">
        <v>7</v>
      </c>
      <c r="V72" s="22">
        <v>0</v>
      </c>
      <c r="W72" s="22">
        <v>2257</v>
      </c>
      <c r="X72" s="22">
        <v>152</v>
      </c>
      <c r="Y72" s="22">
        <v>0</v>
      </c>
      <c r="Z72" s="22">
        <v>179</v>
      </c>
      <c r="AA72" s="22">
        <v>408</v>
      </c>
      <c r="AB72" s="22">
        <v>0</v>
      </c>
      <c r="AC72" s="22">
        <v>348</v>
      </c>
      <c r="AD72" s="22">
        <v>11</v>
      </c>
      <c r="AE72" s="22">
        <v>316</v>
      </c>
      <c r="AF72" s="22">
        <v>0</v>
      </c>
      <c r="AG72" s="22">
        <v>0</v>
      </c>
      <c r="AH72" s="22">
        <v>0</v>
      </c>
      <c r="AI72" s="22">
        <v>0</v>
      </c>
      <c r="AJ72" s="22">
        <v>4</v>
      </c>
      <c r="AK72" s="22">
        <v>61</v>
      </c>
      <c r="AL72" s="21">
        <v>129</v>
      </c>
      <c r="AM72" s="21">
        <v>1217</v>
      </c>
      <c r="AN72" s="21">
        <v>163</v>
      </c>
      <c r="AO72" s="21">
        <v>202</v>
      </c>
      <c r="AP72" s="21">
        <v>23</v>
      </c>
      <c r="AQ72" s="21">
        <v>0</v>
      </c>
      <c r="AR72" s="21">
        <v>0</v>
      </c>
      <c r="AS72" s="21">
        <v>193</v>
      </c>
      <c r="AT72" s="21">
        <v>236</v>
      </c>
      <c r="AU72" s="22">
        <v>104</v>
      </c>
      <c r="AV72" s="22">
        <v>1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1">
        <v>0</v>
      </c>
      <c r="BF72" s="21">
        <v>0</v>
      </c>
      <c r="BG72" s="21">
        <v>30</v>
      </c>
      <c r="BH72" s="21">
        <v>7</v>
      </c>
      <c r="BI72" s="21">
        <v>7</v>
      </c>
      <c r="BJ72" s="21">
        <v>9</v>
      </c>
      <c r="BK72" s="21">
        <v>0</v>
      </c>
      <c r="BL72" s="21">
        <v>15</v>
      </c>
      <c r="BM72" s="21">
        <v>4</v>
      </c>
      <c r="BN72" s="22">
        <v>2</v>
      </c>
      <c r="BO72" s="22">
        <v>25</v>
      </c>
      <c r="BP72" s="22">
        <v>11</v>
      </c>
      <c r="BQ72" s="22">
        <v>0</v>
      </c>
      <c r="BR72" s="22">
        <v>0</v>
      </c>
      <c r="BS72" s="22">
        <v>0</v>
      </c>
      <c r="BT72" s="22">
        <v>0</v>
      </c>
      <c r="BU72" s="22">
        <v>2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2</v>
      </c>
      <c r="CC72" s="22">
        <v>0</v>
      </c>
      <c r="CD72" s="22">
        <v>3</v>
      </c>
      <c r="CE72" s="22">
        <v>0</v>
      </c>
      <c r="CF72" s="22">
        <v>0</v>
      </c>
      <c r="CG72" s="22">
        <f t="shared" si="4"/>
        <v>74446</v>
      </c>
      <c r="CH72" s="22">
        <v>0</v>
      </c>
      <c r="CI72" s="9">
        <f t="shared" si="5"/>
        <v>74446</v>
      </c>
    </row>
    <row r="73" spans="1:87" x14ac:dyDescent="0.25">
      <c r="A73" s="19" t="s">
        <v>156</v>
      </c>
      <c r="B73" s="21">
        <v>1</v>
      </c>
      <c r="C73" s="21">
        <v>2</v>
      </c>
      <c r="D73" s="21">
        <v>3</v>
      </c>
      <c r="E73" s="21">
        <v>33</v>
      </c>
      <c r="F73" s="21">
        <v>14649</v>
      </c>
      <c r="G73" s="21">
        <v>383</v>
      </c>
      <c r="H73" s="21">
        <v>0</v>
      </c>
      <c r="I73" s="21">
        <v>0</v>
      </c>
      <c r="J73" s="22">
        <v>4</v>
      </c>
      <c r="K73" s="22">
        <v>4</v>
      </c>
      <c r="L73" s="22">
        <v>4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20</v>
      </c>
      <c r="S73" s="22">
        <v>0</v>
      </c>
      <c r="T73" s="22">
        <v>0</v>
      </c>
      <c r="U73" s="21">
        <v>4</v>
      </c>
      <c r="V73" s="22">
        <v>0</v>
      </c>
      <c r="W73" s="22">
        <v>2201</v>
      </c>
      <c r="X73" s="22">
        <v>437</v>
      </c>
      <c r="Y73" s="22">
        <v>0</v>
      </c>
      <c r="Z73" s="22">
        <v>106</v>
      </c>
      <c r="AA73" s="22">
        <v>196</v>
      </c>
      <c r="AB73" s="22">
        <v>0</v>
      </c>
      <c r="AC73" s="22">
        <v>180</v>
      </c>
      <c r="AD73" s="22">
        <v>0</v>
      </c>
      <c r="AE73" s="22">
        <v>95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76</v>
      </c>
      <c r="AL73" s="21">
        <v>4</v>
      </c>
      <c r="AM73" s="21">
        <v>644</v>
      </c>
      <c r="AN73" s="21">
        <v>286</v>
      </c>
      <c r="AO73" s="21">
        <v>336</v>
      </c>
      <c r="AP73" s="21">
        <v>22</v>
      </c>
      <c r="AQ73" s="21">
        <v>0</v>
      </c>
      <c r="AR73" s="21">
        <v>0</v>
      </c>
      <c r="AS73" s="21">
        <v>26</v>
      </c>
      <c r="AT73" s="21">
        <v>27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1">
        <v>0</v>
      </c>
      <c r="BF73" s="21">
        <v>0</v>
      </c>
      <c r="BG73" s="21">
        <v>18</v>
      </c>
      <c r="BH73" s="21">
        <v>4</v>
      </c>
      <c r="BI73" s="21">
        <v>9</v>
      </c>
      <c r="BJ73" s="21">
        <v>3</v>
      </c>
      <c r="BK73" s="21">
        <v>0</v>
      </c>
      <c r="BL73" s="21">
        <v>2</v>
      </c>
      <c r="BM73" s="21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22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f t="shared" si="4"/>
        <v>19801</v>
      </c>
      <c r="CH73" s="22">
        <v>0</v>
      </c>
      <c r="CI73" s="9">
        <f t="shared" si="5"/>
        <v>19801</v>
      </c>
    </row>
    <row r="74" spans="1:87" x14ac:dyDescent="0.25">
      <c r="A74" s="19" t="s">
        <v>157</v>
      </c>
      <c r="B74" s="21">
        <v>121</v>
      </c>
      <c r="C74" s="21">
        <v>546</v>
      </c>
      <c r="D74" s="21">
        <v>0</v>
      </c>
      <c r="E74" s="21">
        <v>19</v>
      </c>
      <c r="F74" s="21">
        <v>8824</v>
      </c>
      <c r="G74" s="21">
        <v>66</v>
      </c>
      <c r="H74" s="21">
        <v>0</v>
      </c>
      <c r="I74" s="21">
        <v>0</v>
      </c>
      <c r="J74" s="22">
        <v>3</v>
      </c>
      <c r="K74" s="22">
        <v>45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1</v>
      </c>
      <c r="S74" s="22">
        <v>0</v>
      </c>
      <c r="T74" s="22">
        <v>0</v>
      </c>
      <c r="U74" s="21">
        <v>1</v>
      </c>
      <c r="V74" s="22">
        <v>0</v>
      </c>
      <c r="W74" s="22">
        <v>207</v>
      </c>
      <c r="X74" s="22">
        <v>48</v>
      </c>
      <c r="Y74" s="22">
        <v>0</v>
      </c>
      <c r="Z74" s="22">
        <v>65</v>
      </c>
      <c r="AA74" s="22">
        <v>131</v>
      </c>
      <c r="AB74" s="22">
        <v>0</v>
      </c>
      <c r="AC74" s="22">
        <v>34</v>
      </c>
      <c r="AD74" s="22">
        <v>0</v>
      </c>
      <c r="AE74" s="22">
        <v>7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7</v>
      </c>
      <c r="AL74" s="21">
        <v>6</v>
      </c>
      <c r="AM74" s="21">
        <v>558</v>
      </c>
      <c r="AN74" s="21">
        <v>82</v>
      </c>
      <c r="AO74" s="21">
        <v>234</v>
      </c>
      <c r="AP74" s="21">
        <v>3</v>
      </c>
      <c r="AQ74" s="21">
        <v>1</v>
      </c>
      <c r="AR74" s="21">
        <v>0</v>
      </c>
      <c r="AS74" s="21">
        <v>9</v>
      </c>
      <c r="AT74" s="21">
        <v>10</v>
      </c>
      <c r="AU74" s="22">
        <v>5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1">
        <v>0</v>
      </c>
      <c r="BF74" s="21">
        <v>0</v>
      </c>
      <c r="BG74" s="21">
        <v>1</v>
      </c>
      <c r="BH74" s="21">
        <v>1</v>
      </c>
      <c r="BI74" s="21">
        <v>0</v>
      </c>
      <c r="BJ74" s="21">
        <v>1</v>
      </c>
      <c r="BK74" s="21">
        <v>0</v>
      </c>
      <c r="BL74" s="21">
        <v>0</v>
      </c>
      <c r="BM74" s="21">
        <v>0</v>
      </c>
      <c r="BN74" s="22">
        <v>0</v>
      </c>
      <c r="BO74" s="22">
        <v>1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1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f t="shared" si="4"/>
        <v>11038</v>
      </c>
      <c r="CH74" s="22">
        <v>0</v>
      </c>
      <c r="CI74" s="9">
        <f t="shared" si="5"/>
        <v>11038</v>
      </c>
    </row>
    <row r="75" spans="1:87" x14ac:dyDescent="0.25">
      <c r="A75" s="19" t="s">
        <v>158</v>
      </c>
      <c r="B75" s="21">
        <v>208</v>
      </c>
      <c r="C75" s="21">
        <v>3260</v>
      </c>
      <c r="D75" s="21">
        <v>0</v>
      </c>
      <c r="E75" s="21">
        <v>176</v>
      </c>
      <c r="F75" s="21">
        <v>163495</v>
      </c>
      <c r="G75" s="21">
        <v>435</v>
      </c>
      <c r="H75" s="21">
        <v>0</v>
      </c>
      <c r="I75" s="21">
        <v>0</v>
      </c>
      <c r="J75" s="22">
        <v>4</v>
      </c>
      <c r="K75" s="22">
        <v>678</v>
      </c>
      <c r="L75" s="22">
        <v>0</v>
      </c>
      <c r="M75" s="22">
        <v>0</v>
      </c>
      <c r="N75" s="22">
        <v>0</v>
      </c>
      <c r="O75" s="22">
        <v>0</v>
      </c>
      <c r="P75" s="22">
        <v>3</v>
      </c>
      <c r="Q75" s="22">
        <v>288</v>
      </c>
      <c r="R75" s="22">
        <v>83</v>
      </c>
      <c r="S75" s="22">
        <v>0</v>
      </c>
      <c r="T75" s="22">
        <v>0</v>
      </c>
      <c r="U75" s="21">
        <v>6</v>
      </c>
      <c r="V75" s="22">
        <v>0</v>
      </c>
      <c r="W75" s="22">
        <v>973</v>
      </c>
      <c r="X75" s="22">
        <v>119</v>
      </c>
      <c r="Y75" s="22">
        <v>0</v>
      </c>
      <c r="Z75" s="22">
        <v>33</v>
      </c>
      <c r="AA75" s="22">
        <v>23</v>
      </c>
      <c r="AB75" s="22">
        <v>0</v>
      </c>
      <c r="AC75" s="22">
        <v>33</v>
      </c>
      <c r="AD75" s="22">
        <v>0</v>
      </c>
      <c r="AE75" s="22">
        <v>394</v>
      </c>
      <c r="AF75" s="22">
        <v>0</v>
      </c>
      <c r="AG75" s="22">
        <v>0</v>
      </c>
      <c r="AH75" s="22">
        <v>0</v>
      </c>
      <c r="AI75" s="22">
        <v>0</v>
      </c>
      <c r="AJ75" s="22">
        <v>9</v>
      </c>
      <c r="AK75" s="22">
        <v>295</v>
      </c>
      <c r="AL75" s="21">
        <v>57</v>
      </c>
      <c r="AM75" s="21">
        <v>3160</v>
      </c>
      <c r="AN75" s="21">
        <v>1501</v>
      </c>
      <c r="AO75" s="21">
        <v>43</v>
      </c>
      <c r="AP75" s="21">
        <v>3</v>
      </c>
      <c r="AQ75" s="21">
        <v>0</v>
      </c>
      <c r="AR75" s="21">
        <v>0</v>
      </c>
      <c r="AS75" s="21">
        <v>930</v>
      </c>
      <c r="AT75" s="21">
        <v>1606</v>
      </c>
      <c r="AU75" s="22">
        <v>46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1">
        <v>0</v>
      </c>
      <c r="BF75" s="21">
        <v>0</v>
      </c>
      <c r="BG75" s="21">
        <v>315</v>
      </c>
      <c r="BH75" s="21">
        <v>140</v>
      </c>
      <c r="BI75" s="21">
        <v>156</v>
      </c>
      <c r="BJ75" s="21">
        <v>284</v>
      </c>
      <c r="BK75" s="21">
        <v>0</v>
      </c>
      <c r="BL75" s="21">
        <v>65</v>
      </c>
      <c r="BM75" s="21">
        <v>3</v>
      </c>
      <c r="BN75" s="22">
        <v>0</v>
      </c>
      <c r="BO75" s="22">
        <v>72</v>
      </c>
      <c r="BP75" s="22">
        <v>105</v>
      </c>
      <c r="BQ75" s="22">
        <v>0</v>
      </c>
      <c r="BR75" s="22">
        <v>0</v>
      </c>
      <c r="BS75" s="22">
        <v>0</v>
      </c>
      <c r="BT75" s="22">
        <v>0</v>
      </c>
      <c r="BU75" s="22">
        <v>5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1</v>
      </c>
      <c r="CC75" s="22">
        <v>0</v>
      </c>
      <c r="CD75" s="22">
        <v>0</v>
      </c>
      <c r="CE75" s="22">
        <v>0</v>
      </c>
      <c r="CF75" s="22">
        <v>0</v>
      </c>
      <c r="CG75" s="22">
        <f t="shared" si="4"/>
        <v>179007</v>
      </c>
      <c r="CH75" s="22">
        <v>0</v>
      </c>
      <c r="CI75" s="9">
        <f t="shared" si="5"/>
        <v>179007</v>
      </c>
    </row>
    <row r="76" spans="1:87" x14ac:dyDescent="0.25">
      <c r="A76" s="19" t="s">
        <v>159</v>
      </c>
      <c r="B76" s="21">
        <v>280</v>
      </c>
      <c r="C76" s="21">
        <v>8870</v>
      </c>
      <c r="D76" s="21">
        <v>0</v>
      </c>
      <c r="E76" s="21">
        <v>13</v>
      </c>
      <c r="F76" s="21">
        <v>6296</v>
      </c>
      <c r="G76" s="21">
        <v>2</v>
      </c>
      <c r="H76" s="21">
        <v>0</v>
      </c>
      <c r="I76" s="21">
        <v>0</v>
      </c>
      <c r="J76" s="22">
        <v>30</v>
      </c>
      <c r="K76" s="22">
        <v>3535</v>
      </c>
      <c r="L76" s="22">
        <v>0</v>
      </c>
      <c r="M76" s="22">
        <v>660</v>
      </c>
      <c r="N76" s="22">
        <v>77</v>
      </c>
      <c r="O76" s="22">
        <v>21</v>
      </c>
      <c r="P76" s="22">
        <v>1</v>
      </c>
      <c r="Q76" s="22">
        <v>1543</v>
      </c>
      <c r="R76" s="22">
        <v>14360</v>
      </c>
      <c r="S76" s="22">
        <v>8</v>
      </c>
      <c r="T76" s="22">
        <v>0</v>
      </c>
      <c r="U76" s="21">
        <v>33</v>
      </c>
      <c r="V76" s="22">
        <v>0</v>
      </c>
      <c r="W76" s="22">
        <v>15982</v>
      </c>
      <c r="X76" s="22">
        <v>705</v>
      </c>
      <c r="Y76" s="22">
        <v>0</v>
      </c>
      <c r="Z76" s="22">
        <v>47</v>
      </c>
      <c r="AA76" s="22">
        <v>127</v>
      </c>
      <c r="AB76" s="22">
        <v>0</v>
      </c>
      <c r="AC76" s="22">
        <v>312</v>
      </c>
      <c r="AD76" s="22">
        <v>1</v>
      </c>
      <c r="AE76" s="22">
        <v>765</v>
      </c>
      <c r="AF76" s="22">
        <v>0</v>
      </c>
      <c r="AG76" s="22">
        <v>0</v>
      </c>
      <c r="AH76" s="22">
        <v>0</v>
      </c>
      <c r="AI76" s="22">
        <v>223</v>
      </c>
      <c r="AJ76" s="22">
        <v>108</v>
      </c>
      <c r="AK76" s="22">
        <v>464</v>
      </c>
      <c r="AL76" s="21">
        <v>1632</v>
      </c>
      <c r="AM76" s="21">
        <v>7227</v>
      </c>
      <c r="AN76" s="21">
        <v>2589</v>
      </c>
      <c r="AO76" s="21">
        <v>398</v>
      </c>
      <c r="AP76" s="21">
        <v>34</v>
      </c>
      <c r="AQ76" s="21">
        <v>0</v>
      </c>
      <c r="AR76" s="21">
        <v>0</v>
      </c>
      <c r="AS76" s="21">
        <v>4930</v>
      </c>
      <c r="AT76" s="21">
        <v>5631</v>
      </c>
      <c r="AU76" s="22">
        <v>539</v>
      </c>
      <c r="AV76" s="22">
        <v>3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1</v>
      </c>
      <c r="BD76" s="22">
        <v>0</v>
      </c>
      <c r="BE76" s="21">
        <v>0</v>
      </c>
      <c r="BF76" s="21">
        <v>0</v>
      </c>
      <c r="BG76" s="21">
        <v>554</v>
      </c>
      <c r="BH76" s="21">
        <v>101</v>
      </c>
      <c r="BI76" s="21">
        <v>185</v>
      </c>
      <c r="BJ76" s="21">
        <v>631</v>
      </c>
      <c r="BK76" s="21">
        <v>0</v>
      </c>
      <c r="BL76" s="21">
        <v>209</v>
      </c>
      <c r="BM76" s="21">
        <v>40</v>
      </c>
      <c r="BN76" s="22">
        <v>212</v>
      </c>
      <c r="BO76" s="22">
        <v>107</v>
      </c>
      <c r="BP76" s="22">
        <v>44</v>
      </c>
      <c r="BQ76" s="22">
        <v>0</v>
      </c>
      <c r="BR76" s="22">
        <v>0</v>
      </c>
      <c r="BS76" s="22">
        <v>0</v>
      </c>
      <c r="BT76" s="22">
        <v>0</v>
      </c>
      <c r="BU76" s="22">
        <v>30</v>
      </c>
      <c r="BV76" s="22">
        <v>0</v>
      </c>
      <c r="BW76" s="22">
        <v>0</v>
      </c>
      <c r="BX76" s="22">
        <v>1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f t="shared" si="4"/>
        <v>79561</v>
      </c>
      <c r="CH76" s="22">
        <v>0</v>
      </c>
      <c r="CI76" s="9">
        <f t="shared" si="5"/>
        <v>79561</v>
      </c>
    </row>
    <row r="77" spans="1:87" x14ac:dyDescent="0.25">
      <c r="A77" s="19" t="s">
        <v>160</v>
      </c>
      <c r="B77" s="21">
        <v>28</v>
      </c>
      <c r="C77" s="21">
        <v>2146</v>
      </c>
      <c r="D77" s="21">
        <v>9</v>
      </c>
      <c r="E77" s="21">
        <v>48</v>
      </c>
      <c r="F77" s="21">
        <v>25769</v>
      </c>
      <c r="G77" s="21">
        <v>291</v>
      </c>
      <c r="H77" s="21">
        <v>0</v>
      </c>
      <c r="I77" s="21">
        <v>0</v>
      </c>
      <c r="J77" s="22">
        <v>6</v>
      </c>
      <c r="K77" s="22">
        <v>175</v>
      </c>
      <c r="L77" s="22">
        <v>0</v>
      </c>
      <c r="M77" s="22">
        <v>77</v>
      </c>
      <c r="N77" s="22">
        <v>0</v>
      </c>
      <c r="O77" s="22">
        <v>0</v>
      </c>
      <c r="P77" s="22">
        <v>0</v>
      </c>
      <c r="Q77" s="22">
        <v>0</v>
      </c>
      <c r="R77" s="22">
        <v>63</v>
      </c>
      <c r="S77" s="22">
        <v>0</v>
      </c>
      <c r="T77" s="22">
        <v>0</v>
      </c>
      <c r="U77" s="21">
        <v>0</v>
      </c>
      <c r="V77" s="22">
        <v>0</v>
      </c>
      <c r="W77" s="22">
        <v>877</v>
      </c>
      <c r="X77" s="22">
        <v>213</v>
      </c>
      <c r="Y77" s="22">
        <v>0</v>
      </c>
      <c r="Z77" s="22">
        <v>32</v>
      </c>
      <c r="AA77" s="22">
        <v>31</v>
      </c>
      <c r="AB77" s="22">
        <v>0</v>
      </c>
      <c r="AC77" s="22">
        <v>190</v>
      </c>
      <c r="AD77" s="22">
        <v>0</v>
      </c>
      <c r="AE77" s="22">
        <v>150</v>
      </c>
      <c r="AF77" s="22">
        <v>0</v>
      </c>
      <c r="AG77" s="22">
        <v>0</v>
      </c>
      <c r="AH77" s="22">
        <v>0</v>
      </c>
      <c r="AI77" s="22">
        <v>0</v>
      </c>
      <c r="AJ77" s="22">
        <v>1</v>
      </c>
      <c r="AK77" s="22">
        <v>105</v>
      </c>
      <c r="AL77" s="21">
        <v>18</v>
      </c>
      <c r="AM77" s="21">
        <v>1036</v>
      </c>
      <c r="AN77" s="21">
        <v>117</v>
      </c>
      <c r="AO77" s="21">
        <v>87</v>
      </c>
      <c r="AP77" s="21">
        <v>0</v>
      </c>
      <c r="AQ77" s="21">
        <v>0</v>
      </c>
      <c r="AR77" s="21">
        <v>0</v>
      </c>
      <c r="AS77" s="21">
        <v>50</v>
      </c>
      <c r="AT77" s="21">
        <v>83</v>
      </c>
      <c r="AU77" s="22">
        <v>15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1">
        <v>0</v>
      </c>
      <c r="BF77" s="21">
        <v>0</v>
      </c>
      <c r="BG77" s="21">
        <v>16</v>
      </c>
      <c r="BH77" s="21">
        <v>6</v>
      </c>
      <c r="BI77" s="21">
        <v>5</v>
      </c>
      <c r="BJ77" s="21">
        <v>0</v>
      </c>
      <c r="BK77" s="21">
        <v>0</v>
      </c>
      <c r="BL77" s="21">
        <v>6</v>
      </c>
      <c r="BM77" s="21">
        <v>0</v>
      </c>
      <c r="BN77" s="22">
        <v>0</v>
      </c>
      <c r="BO77" s="22">
        <v>5</v>
      </c>
      <c r="BP77" s="22">
        <v>4</v>
      </c>
      <c r="BQ77" s="22">
        <v>0</v>
      </c>
      <c r="BR77" s="22">
        <v>0</v>
      </c>
      <c r="BS77" s="22">
        <v>0</v>
      </c>
      <c r="BT77" s="22">
        <v>0</v>
      </c>
      <c r="BU77" s="22">
        <v>6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f t="shared" si="4"/>
        <v>31665</v>
      </c>
      <c r="CH77" s="22">
        <v>0</v>
      </c>
      <c r="CI77" s="9">
        <f t="shared" si="5"/>
        <v>31665</v>
      </c>
    </row>
    <row r="78" spans="1:87" x14ac:dyDescent="0.25">
      <c r="A78" s="19" t="s">
        <v>161</v>
      </c>
      <c r="B78" s="21">
        <v>0</v>
      </c>
      <c r="C78" s="21">
        <v>0</v>
      </c>
      <c r="D78" s="21">
        <v>0</v>
      </c>
      <c r="E78" s="21">
        <v>0</v>
      </c>
      <c r="F78" s="21">
        <v>15</v>
      </c>
      <c r="G78" s="21">
        <v>0</v>
      </c>
      <c r="H78" s="21">
        <v>0</v>
      </c>
      <c r="I78" s="21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1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39</v>
      </c>
      <c r="AC78" s="22">
        <v>1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1">
        <v>0</v>
      </c>
      <c r="BK78" s="21">
        <v>0</v>
      </c>
      <c r="BL78" s="21">
        <v>0</v>
      </c>
      <c r="BM78" s="21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f t="shared" si="4"/>
        <v>55</v>
      </c>
      <c r="CH78" s="22">
        <v>0</v>
      </c>
      <c r="CI78" s="9">
        <f t="shared" si="5"/>
        <v>55</v>
      </c>
    </row>
    <row r="79" spans="1:87" x14ac:dyDescent="0.25">
      <c r="A79" s="19" t="s">
        <v>162</v>
      </c>
      <c r="B79" s="21">
        <v>260</v>
      </c>
      <c r="C79" s="21">
        <v>2821</v>
      </c>
      <c r="D79" s="21">
        <v>2</v>
      </c>
      <c r="E79" s="21">
        <v>18</v>
      </c>
      <c r="F79" s="21">
        <v>17391</v>
      </c>
      <c r="G79" s="21">
        <v>1</v>
      </c>
      <c r="H79" s="21">
        <v>0</v>
      </c>
      <c r="I79" s="21">
        <v>0</v>
      </c>
      <c r="J79" s="22">
        <v>6</v>
      </c>
      <c r="K79" s="22">
        <v>5268</v>
      </c>
      <c r="L79" s="22">
        <v>0</v>
      </c>
      <c r="M79" s="22">
        <v>62</v>
      </c>
      <c r="N79" s="22">
        <v>282</v>
      </c>
      <c r="O79" s="22">
        <v>126</v>
      </c>
      <c r="P79" s="22">
        <v>1</v>
      </c>
      <c r="Q79" s="22">
        <v>140</v>
      </c>
      <c r="R79" s="22">
        <v>2126</v>
      </c>
      <c r="S79" s="22">
        <v>78</v>
      </c>
      <c r="T79" s="22">
        <v>0</v>
      </c>
      <c r="U79" s="21">
        <v>14</v>
      </c>
      <c r="V79" s="22">
        <v>0</v>
      </c>
      <c r="W79" s="22">
        <v>22856</v>
      </c>
      <c r="X79" s="22">
        <v>2822</v>
      </c>
      <c r="Y79" s="22">
        <v>0</v>
      </c>
      <c r="Z79" s="22">
        <v>44</v>
      </c>
      <c r="AA79" s="22">
        <v>63</v>
      </c>
      <c r="AB79" s="22">
        <v>0</v>
      </c>
      <c r="AC79" s="22">
        <v>234</v>
      </c>
      <c r="AD79" s="22">
        <v>1</v>
      </c>
      <c r="AE79" s="22">
        <v>1939</v>
      </c>
      <c r="AF79" s="22">
        <v>0</v>
      </c>
      <c r="AG79" s="22">
        <v>0</v>
      </c>
      <c r="AH79" s="22">
        <v>0</v>
      </c>
      <c r="AI79" s="22">
        <v>2</v>
      </c>
      <c r="AJ79" s="22">
        <v>43</v>
      </c>
      <c r="AK79" s="22">
        <v>828</v>
      </c>
      <c r="AL79" s="21">
        <v>297</v>
      </c>
      <c r="AM79" s="21">
        <v>9627</v>
      </c>
      <c r="AN79" s="21">
        <v>4362</v>
      </c>
      <c r="AO79" s="21">
        <v>323</v>
      </c>
      <c r="AP79" s="21">
        <v>3</v>
      </c>
      <c r="AQ79" s="21">
        <v>0</v>
      </c>
      <c r="AR79" s="21">
        <v>0</v>
      </c>
      <c r="AS79" s="21">
        <v>1725</v>
      </c>
      <c r="AT79" s="21">
        <v>2461</v>
      </c>
      <c r="AU79" s="22">
        <v>607</v>
      </c>
      <c r="AV79" s="22">
        <v>61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1">
        <v>0</v>
      </c>
      <c r="BF79" s="21">
        <v>0</v>
      </c>
      <c r="BG79" s="21">
        <v>463</v>
      </c>
      <c r="BH79" s="21">
        <v>208</v>
      </c>
      <c r="BI79" s="21">
        <v>168</v>
      </c>
      <c r="BJ79" s="21">
        <v>791</v>
      </c>
      <c r="BK79" s="21">
        <v>0</v>
      </c>
      <c r="BL79" s="21">
        <v>118</v>
      </c>
      <c r="BM79" s="21">
        <v>12</v>
      </c>
      <c r="BN79" s="22">
        <v>0</v>
      </c>
      <c r="BO79" s="22">
        <v>238</v>
      </c>
      <c r="BP79" s="22">
        <v>184</v>
      </c>
      <c r="BQ79" s="22">
        <v>0</v>
      </c>
      <c r="BR79" s="22">
        <v>0</v>
      </c>
      <c r="BS79" s="22">
        <v>0</v>
      </c>
      <c r="BT79" s="22">
        <v>0</v>
      </c>
      <c r="BU79" s="22">
        <v>30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1</v>
      </c>
      <c r="CC79" s="22">
        <v>0</v>
      </c>
      <c r="CD79" s="22">
        <v>0</v>
      </c>
      <c r="CE79" s="22">
        <v>0</v>
      </c>
      <c r="CF79" s="22">
        <v>0</v>
      </c>
      <c r="CG79" s="22">
        <f t="shared" si="4"/>
        <v>79107</v>
      </c>
      <c r="CH79" s="22">
        <v>0</v>
      </c>
      <c r="CI79" s="9">
        <f t="shared" si="5"/>
        <v>79107</v>
      </c>
    </row>
    <row r="80" spans="1:87" x14ac:dyDescent="0.25">
      <c r="A80" s="19" t="s">
        <v>163</v>
      </c>
      <c r="B80" s="21">
        <v>30</v>
      </c>
      <c r="C80" s="21">
        <v>480</v>
      </c>
      <c r="D80" s="21">
        <v>0</v>
      </c>
      <c r="E80" s="21">
        <v>0</v>
      </c>
      <c r="F80" s="21">
        <v>15412</v>
      </c>
      <c r="G80" s="21">
        <v>6</v>
      </c>
      <c r="H80" s="21">
        <v>0</v>
      </c>
      <c r="I80" s="21">
        <v>0</v>
      </c>
      <c r="J80" s="22">
        <v>1</v>
      </c>
      <c r="K80" s="22">
        <v>77</v>
      </c>
      <c r="L80" s="22">
        <v>0</v>
      </c>
      <c r="M80" s="22">
        <v>3</v>
      </c>
      <c r="N80" s="22">
        <v>0</v>
      </c>
      <c r="O80" s="22">
        <v>0</v>
      </c>
      <c r="P80" s="22">
        <v>0</v>
      </c>
      <c r="Q80" s="22">
        <v>0</v>
      </c>
      <c r="R80" s="22">
        <v>1</v>
      </c>
      <c r="S80" s="22">
        <v>0</v>
      </c>
      <c r="T80" s="22">
        <v>0</v>
      </c>
      <c r="U80" s="21">
        <v>0</v>
      </c>
      <c r="V80" s="22">
        <v>0</v>
      </c>
      <c r="W80" s="22">
        <v>2611</v>
      </c>
      <c r="X80" s="22">
        <v>282</v>
      </c>
      <c r="Y80" s="22">
        <v>0</v>
      </c>
      <c r="Z80" s="22">
        <v>46</v>
      </c>
      <c r="AA80" s="22">
        <v>90</v>
      </c>
      <c r="AB80" s="22">
        <v>0</v>
      </c>
      <c r="AC80" s="22">
        <v>12</v>
      </c>
      <c r="AD80" s="22">
        <v>0</v>
      </c>
      <c r="AE80" s="22">
        <v>23</v>
      </c>
      <c r="AF80" s="22">
        <v>0</v>
      </c>
      <c r="AG80" s="22">
        <v>0</v>
      </c>
      <c r="AH80" s="22">
        <v>0</v>
      </c>
      <c r="AI80" s="22">
        <v>0</v>
      </c>
      <c r="AJ80" s="22">
        <v>4</v>
      </c>
      <c r="AK80" s="22">
        <v>4</v>
      </c>
      <c r="AL80" s="21">
        <v>12</v>
      </c>
      <c r="AM80" s="21">
        <v>104</v>
      </c>
      <c r="AN80" s="21">
        <v>36</v>
      </c>
      <c r="AO80" s="21">
        <v>1</v>
      </c>
      <c r="AP80" s="21">
        <v>0</v>
      </c>
      <c r="AQ80" s="21">
        <v>0</v>
      </c>
      <c r="AR80" s="21">
        <v>0</v>
      </c>
      <c r="AS80" s="21">
        <v>15</v>
      </c>
      <c r="AT80" s="21">
        <v>32</v>
      </c>
      <c r="AU80" s="22">
        <v>13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1">
        <v>0</v>
      </c>
      <c r="BF80" s="21">
        <v>0</v>
      </c>
      <c r="BG80" s="21">
        <v>3</v>
      </c>
      <c r="BH80" s="21">
        <v>0</v>
      </c>
      <c r="BI80" s="21">
        <v>0</v>
      </c>
      <c r="BJ80" s="21">
        <v>0</v>
      </c>
      <c r="BK80" s="21">
        <v>0</v>
      </c>
      <c r="BL80" s="21">
        <v>0</v>
      </c>
      <c r="BM80" s="21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f t="shared" si="4"/>
        <v>19298</v>
      </c>
      <c r="CH80" s="22">
        <v>0</v>
      </c>
      <c r="CI80" s="9">
        <f t="shared" si="5"/>
        <v>19298</v>
      </c>
    </row>
    <row r="81" spans="1:87" x14ac:dyDescent="0.25">
      <c r="A81" s="19" t="s">
        <v>164</v>
      </c>
      <c r="B81" s="21">
        <v>31</v>
      </c>
      <c r="C81" s="21">
        <v>105</v>
      </c>
      <c r="D81" s="21">
        <v>0</v>
      </c>
      <c r="E81" s="21">
        <v>3</v>
      </c>
      <c r="F81" s="21">
        <v>1641</v>
      </c>
      <c r="G81" s="21">
        <v>2</v>
      </c>
      <c r="H81" s="21">
        <v>0</v>
      </c>
      <c r="I81" s="21">
        <v>0</v>
      </c>
      <c r="J81" s="22">
        <v>1</v>
      </c>
      <c r="K81" s="22">
        <v>0</v>
      </c>
      <c r="L81" s="22">
        <v>0</v>
      </c>
      <c r="M81" s="22">
        <v>10</v>
      </c>
      <c r="N81" s="22">
        <v>0</v>
      </c>
      <c r="O81" s="22">
        <v>0</v>
      </c>
      <c r="P81" s="22">
        <v>0</v>
      </c>
      <c r="Q81" s="22">
        <v>0</v>
      </c>
      <c r="R81" s="22">
        <v>2</v>
      </c>
      <c r="S81" s="22">
        <v>0</v>
      </c>
      <c r="T81" s="22">
        <v>0</v>
      </c>
      <c r="U81" s="21">
        <v>0</v>
      </c>
      <c r="V81" s="22">
        <v>0</v>
      </c>
      <c r="W81" s="22">
        <v>114</v>
      </c>
      <c r="X81" s="22">
        <v>0</v>
      </c>
      <c r="Y81" s="22">
        <v>0</v>
      </c>
      <c r="Z81" s="22">
        <v>19</v>
      </c>
      <c r="AA81" s="22">
        <v>78</v>
      </c>
      <c r="AB81" s="22">
        <v>0</v>
      </c>
      <c r="AC81" s="22">
        <v>28</v>
      </c>
      <c r="AD81" s="22">
        <v>3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1">
        <v>3</v>
      </c>
      <c r="AM81" s="21">
        <v>83</v>
      </c>
      <c r="AN81" s="21">
        <v>4</v>
      </c>
      <c r="AO81" s="21">
        <v>507</v>
      </c>
      <c r="AP81" s="21">
        <v>41</v>
      </c>
      <c r="AQ81" s="21">
        <v>0</v>
      </c>
      <c r="AR81" s="21">
        <v>0</v>
      </c>
      <c r="AS81" s="21">
        <v>2</v>
      </c>
      <c r="AT81" s="21">
        <v>4</v>
      </c>
      <c r="AU81" s="22">
        <v>1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1">
        <v>0</v>
      </c>
      <c r="BF81" s="21">
        <v>0</v>
      </c>
      <c r="BG81" s="21">
        <v>0</v>
      </c>
      <c r="BH81" s="21">
        <v>0</v>
      </c>
      <c r="BI81" s="21">
        <v>0</v>
      </c>
      <c r="BJ81" s="21">
        <v>0</v>
      </c>
      <c r="BK81" s="21">
        <v>0</v>
      </c>
      <c r="BL81" s="21">
        <v>0</v>
      </c>
      <c r="BM81" s="21">
        <v>0</v>
      </c>
      <c r="BN81" s="22">
        <v>0</v>
      </c>
      <c r="BO81" s="22">
        <v>15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f t="shared" si="4"/>
        <v>2697</v>
      </c>
      <c r="CH81" s="22">
        <v>0</v>
      </c>
      <c r="CI81" s="9">
        <f t="shared" si="5"/>
        <v>2697</v>
      </c>
    </row>
    <row r="82" spans="1:87" x14ac:dyDescent="0.25">
      <c r="A82" s="19" t="s">
        <v>165</v>
      </c>
      <c r="B82" s="21">
        <v>24</v>
      </c>
      <c r="C82" s="21">
        <v>590</v>
      </c>
      <c r="D82" s="21">
        <v>11</v>
      </c>
      <c r="E82" s="21">
        <v>33</v>
      </c>
      <c r="F82" s="21">
        <v>16757</v>
      </c>
      <c r="G82" s="21">
        <v>210</v>
      </c>
      <c r="H82" s="21">
        <v>0</v>
      </c>
      <c r="I82" s="21">
        <v>0</v>
      </c>
      <c r="J82" s="22">
        <v>5</v>
      </c>
      <c r="K82" s="22">
        <v>141</v>
      </c>
      <c r="L82" s="22">
        <v>0</v>
      </c>
      <c r="M82" s="22">
        <v>1</v>
      </c>
      <c r="N82" s="22">
        <v>0</v>
      </c>
      <c r="O82" s="22">
        <v>0</v>
      </c>
      <c r="P82" s="22">
        <v>2</v>
      </c>
      <c r="Q82" s="22">
        <v>0</v>
      </c>
      <c r="R82" s="22">
        <v>3</v>
      </c>
      <c r="S82" s="22">
        <v>0</v>
      </c>
      <c r="T82" s="22">
        <v>0</v>
      </c>
      <c r="U82" s="21">
        <v>1</v>
      </c>
      <c r="V82" s="22">
        <v>0</v>
      </c>
      <c r="W82" s="22">
        <v>548</v>
      </c>
      <c r="X82" s="22">
        <v>14</v>
      </c>
      <c r="Y82" s="22">
        <v>0</v>
      </c>
      <c r="Z82" s="22">
        <v>3</v>
      </c>
      <c r="AA82" s="22">
        <v>78</v>
      </c>
      <c r="AB82" s="22">
        <v>0</v>
      </c>
      <c r="AC82" s="22">
        <v>91</v>
      </c>
      <c r="AD82" s="22">
        <v>0</v>
      </c>
      <c r="AE82" s="22">
        <v>154</v>
      </c>
      <c r="AF82" s="22">
        <v>0</v>
      </c>
      <c r="AG82" s="22">
        <v>0</v>
      </c>
      <c r="AH82" s="22">
        <v>0</v>
      </c>
      <c r="AI82" s="22">
        <v>0</v>
      </c>
      <c r="AJ82" s="22">
        <v>14</v>
      </c>
      <c r="AK82" s="22">
        <v>41</v>
      </c>
      <c r="AL82" s="21">
        <v>64</v>
      </c>
      <c r="AM82" s="21">
        <v>575</v>
      </c>
      <c r="AN82" s="21">
        <v>52</v>
      </c>
      <c r="AO82" s="21">
        <v>135</v>
      </c>
      <c r="AP82" s="21">
        <v>4</v>
      </c>
      <c r="AQ82" s="21">
        <v>0</v>
      </c>
      <c r="AR82" s="21">
        <v>0</v>
      </c>
      <c r="AS82" s="21">
        <v>50</v>
      </c>
      <c r="AT82" s="21">
        <v>36</v>
      </c>
      <c r="AU82" s="22">
        <v>12</v>
      </c>
      <c r="AV82" s="22">
        <v>3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1">
        <v>0</v>
      </c>
      <c r="BF82" s="21">
        <v>0</v>
      </c>
      <c r="BG82" s="21">
        <v>21</v>
      </c>
      <c r="BH82" s="21">
        <v>19</v>
      </c>
      <c r="BI82" s="21">
        <v>4</v>
      </c>
      <c r="BJ82" s="21">
        <v>5</v>
      </c>
      <c r="BK82" s="21">
        <v>0</v>
      </c>
      <c r="BL82" s="21">
        <v>15</v>
      </c>
      <c r="BM82" s="21">
        <v>0</v>
      </c>
      <c r="BN82" s="22">
        <v>0</v>
      </c>
      <c r="BO82" s="22">
        <v>6</v>
      </c>
      <c r="BP82" s="22">
        <v>4</v>
      </c>
      <c r="BQ82" s="22">
        <v>0</v>
      </c>
      <c r="BR82" s="22">
        <v>0</v>
      </c>
      <c r="BS82" s="22">
        <v>0</v>
      </c>
      <c r="BT82" s="22">
        <v>0</v>
      </c>
      <c r="BU82" s="22">
        <v>1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f t="shared" si="4"/>
        <v>19727</v>
      </c>
      <c r="CH82" s="22">
        <v>0</v>
      </c>
      <c r="CI82" s="9">
        <f t="shared" si="5"/>
        <v>19727</v>
      </c>
    </row>
    <row r="83" spans="1:87" x14ac:dyDescent="0.25">
      <c r="A83" s="19" t="s">
        <v>166</v>
      </c>
      <c r="B83" s="21">
        <v>0</v>
      </c>
      <c r="C83" s="21">
        <v>0</v>
      </c>
      <c r="D83" s="21">
        <v>0</v>
      </c>
      <c r="E83" s="21">
        <v>7</v>
      </c>
      <c r="F83" s="21">
        <v>3524</v>
      </c>
      <c r="G83" s="21">
        <v>0</v>
      </c>
      <c r="H83" s="21">
        <v>0</v>
      </c>
      <c r="I83" s="21">
        <v>0</v>
      </c>
      <c r="J83" s="22">
        <v>2</v>
      </c>
      <c r="K83" s="22">
        <v>5</v>
      </c>
      <c r="L83" s="22">
        <v>0</v>
      </c>
      <c r="M83" s="22">
        <v>0</v>
      </c>
      <c r="N83" s="22">
        <v>35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1">
        <v>0</v>
      </c>
      <c r="V83" s="22">
        <v>0</v>
      </c>
      <c r="W83" s="22">
        <v>232</v>
      </c>
      <c r="X83" s="22">
        <v>6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  <c r="AD83" s="22">
        <v>0</v>
      </c>
      <c r="AE83" s="22">
        <v>21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5</v>
      </c>
      <c r="AL83" s="21">
        <v>0</v>
      </c>
      <c r="AM83" s="21">
        <v>51</v>
      </c>
      <c r="AN83" s="21">
        <v>3</v>
      </c>
      <c r="AO83" s="21">
        <v>2</v>
      </c>
      <c r="AP83" s="21">
        <v>0</v>
      </c>
      <c r="AQ83" s="21">
        <v>0</v>
      </c>
      <c r="AR83" s="21">
        <v>0</v>
      </c>
      <c r="AS83" s="21">
        <v>4</v>
      </c>
      <c r="AT83" s="21">
        <v>0</v>
      </c>
      <c r="AU83" s="22">
        <v>2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1">
        <v>0</v>
      </c>
      <c r="BF83" s="21">
        <v>0</v>
      </c>
      <c r="BG83" s="21">
        <v>2</v>
      </c>
      <c r="BH83" s="21">
        <v>3</v>
      </c>
      <c r="BI83" s="21">
        <v>0</v>
      </c>
      <c r="BJ83" s="21">
        <v>0</v>
      </c>
      <c r="BK83" s="21">
        <v>0</v>
      </c>
      <c r="BL83" s="21">
        <v>0</v>
      </c>
      <c r="BM83" s="21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f t="shared" si="4"/>
        <v>3905</v>
      </c>
      <c r="CH83" s="22">
        <v>0</v>
      </c>
      <c r="CI83" s="9">
        <f t="shared" si="5"/>
        <v>3905</v>
      </c>
    </row>
    <row r="84" spans="1:87" x14ac:dyDescent="0.25">
      <c r="A84" s="19" t="s">
        <v>167</v>
      </c>
      <c r="B84" s="21">
        <v>115</v>
      </c>
      <c r="C84" s="21">
        <v>704</v>
      </c>
      <c r="D84" s="21">
        <v>7</v>
      </c>
      <c r="E84" s="21">
        <v>428</v>
      </c>
      <c r="F84" s="21">
        <v>36555</v>
      </c>
      <c r="G84" s="21">
        <v>33</v>
      </c>
      <c r="H84" s="21">
        <v>0</v>
      </c>
      <c r="I84" s="21">
        <v>0</v>
      </c>
      <c r="J84" s="22">
        <v>26</v>
      </c>
      <c r="K84" s="22">
        <v>2080</v>
      </c>
      <c r="L84" s="22">
        <v>0</v>
      </c>
      <c r="M84" s="22">
        <v>18</v>
      </c>
      <c r="N84" s="22">
        <v>160</v>
      </c>
      <c r="O84" s="22">
        <v>2</v>
      </c>
      <c r="P84" s="22">
        <v>1</v>
      </c>
      <c r="Q84" s="22">
        <v>1</v>
      </c>
      <c r="R84" s="22">
        <v>4</v>
      </c>
      <c r="S84" s="22">
        <v>1</v>
      </c>
      <c r="T84" s="22">
        <v>0</v>
      </c>
      <c r="U84" s="21">
        <v>9</v>
      </c>
      <c r="V84" s="22">
        <v>0</v>
      </c>
      <c r="W84" s="22">
        <v>1929</v>
      </c>
      <c r="X84" s="22">
        <v>45</v>
      </c>
      <c r="Y84" s="22">
        <v>0</v>
      </c>
      <c r="Z84" s="22">
        <v>31</v>
      </c>
      <c r="AA84" s="22">
        <v>58</v>
      </c>
      <c r="AB84" s="22">
        <v>0</v>
      </c>
      <c r="AC84" s="22">
        <v>84</v>
      </c>
      <c r="AD84" s="22">
        <v>0</v>
      </c>
      <c r="AE84" s="22">
        <v>276</v>
      </c>
      <c r="AF84" s="22">
        <v>0</v>
      </c>
      <c r="AG84" s="22">
        <v>0</v>
      </c>
      <c r="AH84" s="22">
        <v>0</v>
      </c>
      <c r="AI84" s="22">
        <v>0</v>
      </c>
      <c r="AJ84" s="22">
        <v>37</v>
      </c>
      <c r="AK84" s="22">
        <v>63</v>
      </c>
      <c r="AL84" s="21">
        <v>77</v>
      </c>
      <c r="AM84" s="21">
        <v>1358</v>
      </c>
      <c r="AN84" s="21">
        <v>75</v>
      </c>
      <c r="AO84" s="21">
        <v>70</v>
      </c>
      <c r="AP84" s="21">
        <v>7</v>
      </c>
      <c r="AQ84" s="21">
        <v>0</v>
      </c>
      <c r="AR84" s="21">
        <v>0</v>
      </c>
      <c r="AS84" s="21">
        <v>572</v>
      </c>
      <c r="AT84" s="21">
        <v>347</v>
      </c>
      <c r="AU84" s="22">
        <v>36</v>
      </c>
      <c r="AV84" s="22">
        <v>3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1">
        <v>0</v>
      </c>
      <c r="BF84" s="21">
        <v>0</v>
      </c>
      <c r="BG84" s="21">
        <v>37</v>
      </c>
      <c r="BH84" s="21">
        <v>22</v>
      </c>
      <c r="BI84" s="21">
        <v>13</v>
      </c>
      <c r="BJ84" s="21">
        <v>7</v>
      </c>
      <c r="BK84" s="21">
        <v>0</v>
      </c>
      <c r="BL84" s="21">
        <v>2</v>
      </c>
      <c r="BM84" s="21">
        <v>2</v>
      </c>
      <c r="BN84" s="22">
        <v>0</v>
      </c>
      <c r="BO84" s="22">
        <v>15</v>
      </c>
      <c r="BP84" s="22">
        <v>7</v>
      </c>
      <c r="BQ84" s="22">
        <v>0</v>
      </c>
      <c r="BR84" s="22">
        <v>0</v>
      </c>
      <c r="BS84" s="22">
        <v>0</v>
      </c>
      <c r="BT84" s="22">
        <v>0</v>
      </c>
      <c r="BU84" s="22">
        <v>4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f t="shared" si="4"/>
        <v>45321</v>
      </c>
      <c r="CH84" s="22">
        <v>0</v>
      </c>
      <c r="CI84" s="9">
        <f t="shared" si="5"/>
        <v>45321</v>
      </c>
    </row>
    <row r="85" spans="1:87" x14ac:dyDescent="0.25">
      <c r="A85" s="19" t="s">
        <v>168</v>
      </c>
      <c r="B85" s="21">
        <v>4</v>
      </c>
      <c r="C85" s="21">
        <v>81</v>
      </c>
      <c r="D85" s="21">
        <v>0</v>
      </c>
      <c r="E85" s="21">
        <v>0</v>
      </c>
      <c r="F85" s="21">
        <v>112</v>
      </c>
      <c r="G85" s="21">
        <v>0</v>
      </c>
      <c r="H85" s="21">
        <v>0</v>
      </c>
      <c r="I85" s="21">
        <v>0</v>
      </c>
      <c r="J85" s="22">
        <v>3</v>
      </c>
      <c r="K85" s="22">
        <v>21</v>
      </c>
      <c r="L85" s="22">
        <v>0</v>
      </c>
      <c r="M85" s="22">
        <v>2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1">
        <v>0</v>
      </c>
      <c r="V85" s="22">
        <v>0</v>
      </c>
      <c r="W85" s="22">
        <v>8</v>
      </c>
      <c r="X85" s="22">
        <v>1</v>
      </c>
      <c r="Y85" s="22">
        <v>0</v>
      </c>
      <c r="Z85" s="22">
        <v>14</v>
      </c>
      <c r="AA85" s="22">
        <v>29</v>
      </c>
      <c r="AB85" s="22">
        <v>0</v>
      </c>
      <c r="AC85" s="22">
        <v>2</v>
      </c>
      <c r="AD85" s="22">
        <v>0</v>
      </c>
      <c r="AE85" s="22">
        <v>2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1</v>
      </c>
      <c r="AL85" s="21">
        <v>0</v>
      </c>
      <c r="AM85" s="21">
        <v>11</v>
      </c>
      <c r="AN85" s="21">
        <v>1</v>
      </c>
      <c r="AO85" s="21">
        <v>1</v>
      </c>
      <c r="AP85" s="21">
        <v>1</v>
      </c>
      <c r="AQ85" s="21">
        <v>0</v>
      </c>
      <c r="AR85" s="21">
        <v>0</v>
      </c>
      <c r="AS85" s="21">
        <v>0</v>
      </c>
      <c r="AT85" s="21">
        <v>0</v>
      </c>
      <c r="AU85" s="22">
        <v>2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f t="shared" si="4"/>
        <v>296</v>
      </c>
      <c r="CH85" s="22">
        <v>0</v>
      </c>
      <c r="CI85" s="9">
        <f t="shared" si="5"/>
        <v>296</v>
      </c>
    </row>
    <row r="86" spans="1:87" x14ac:dyDescent="0.25">
      <c r="A86" s="19" t="s">
        <v>169</v>
      </c>
      <c r="B86" s="21">
        <v>36</v>
      </c>
      <c r="C86" s="21">
        <v>261</v>
      </c>
      <c r="D86" s="21">
        <v>6</v>
      </c>
      <c r="E86" s="21">
        <v>6</v>
      </c>
      <c r="F86" s="21">
        <v>6916</v>
      </c>
      <c r="G86" s="21">
        <v>6</v>
      </c>
      <c r="H86" s="21">
        <v>0</v>
      </c>
      <c r="I86" s="21">
        <v>0</v>
      </c>
      <c r="J86" s="22">
        <v>60</v>
      </c>
      <c r="K86" s="22">
        <v>1</v>
      </c>
      <c r="L86" s="22">
        <v>0</v>
      </c>
      <c r="M86" s="22">
        <v>7</v>
      </c>
      <c r="N86" s="22">
        <v>1</v>
      </c>
      <c r="O86" s="22">
        <v>0</v>
      </c>
      <c r="P86" s="22">
        <v>8</v>
      </c>
      <c r="Q86" s="22">
        <v>0</v>
      </c>
      <c r="R86" s="22">
        <v>29</v>
      </c>
      <c r="S86" s="22">
        <v>0</v>
      </c>
      <c r="T86" s="22">
        <v>0</v>
      </c>
      <c r="U86" s="21">
        <v>0</v>
      </c>
      <c r="V86" s="22">
        <v>0</v>
      </c>
      <c r="W86" s="22">
        <v>851</v>
      </c>
      <c r="X86" s="22">
        <v>267</v>
      </c>
      <c r="Y86" s="22">
        <v>0</v>
      </c>
      <c r="Z86" s="22">
        <v>6</v>
      </c>
      <c r="AA86" s="22">
        <v>65</v>
      </c>
      <c r="AB86" s="22">
        <v>0</v>
      </c>
      <c r="AC86" s="22">
        <v>63</v>
      </c>
      <c r="AD86" s="22">
        <v>1</v>
      </c>
      <c r="AE86" s="22">
        <v>24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10</v>
      </c>
      <c r="AL86" s="21">
        <v>22</v>
      </c>
      <c r="AM86" s="21">
        <v>866</v>
      </c>
      <c r="AN86" s="21">
        <v>46</v>
      </c>
      <c r="AO86" s="21">
        <v>8</v>
      </c>
      <c r="AP86" s="21">
        <v>0</v>
      </c>
      <c r="AQ86" s="21">
        <v>0</v>
      </c>
      <c r="AR86" s="21">
        <v>0</v>
      </c>
      <c r="AS86" s="21">
        <v>8</v>
      </c>
      <c r="AT86" s="21">
        <v>13</v>
      </c>
      <c r="AU86" s="22">
        <v>3</v>
      </c>
      <c r="AV86" s="22">
        <v>2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1">
        <v>0</v>
      </c>
      <c r="BF86" s="21">
        <v>0</v>
      </c>
      <c r="BG86" s="21">
        <v>2</v>
      </c>
      <c r="BH86" s="21">
        <v>0</v>
      </c>
      <c r="BI86" s="21">
        <v>6</v>
      </c>
      <c r="BJ86" s="21">
        <v>31</v>
      </c>
      <c r="BK86" s="21">
        <v>0</v>
      </c>
      <c r="BL86" s="21">
        <v>3</v>
      </c>
      <c r="BM86" s="21">
        <v>1</v>
      </c>
      <c r="BN86" s="22">
        <v>0</v>
      </c>
      <c r="BO86" s="22">
        <v>6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2</v>
      </c>
      <c r="CD86" s="22">
        <v>2</v>
      </c>
      <c r="CE86" s="22">
        <v>0</v>
      </c>
      <c r="CF86" s="22">
        <v>0</v>
      </c>
      <c r="CG86" s="22">
        <f t="shared" si="4"/>
        <v>9645</v>
      </c>
      <c r="CH86" s="22">
        <v>0</v>
      </c>
      <c r="CI86" s="9">
        <f t="shared" si="5"/>
        <v>9645</v>
      </c>
    </row>
    <row r="87" spans="1:87" x14ac:dyDescent="0.25">
      <c r="A87" s="19" t="s">
        <v>170</v>
      </c>
      <c r="B87" s="21">
        <v>11</v>
      </c>
      <c r="C87" s="21">
        <v>266</v>
      </c>
      <c r="D87" s="21">
        <v>7</v>
      </c>
      <c r="E87" s="21">
        <v>56</v>
      </c>
      <c r="F87" s="21">
        <v>18411</v>
      </c>
      <c r="G87" s="21">
        <v>40</v>
      </c>
      <c r="H87" s="21">
        <v>0</v>
      </c>
      <c r="I87" s="21">
        <v>0</v>
      </c>
      <c r="J87" s="22">
        <v>48</v>
      </c>
      <c r="K87" s="22">
        <v>247</v>
      </c>
      <c r="L87" s="22">
        <v>0</v>
      </c>
      <c r="M87" s="22">
        <v>21</v>
      </c>
      <c r="N87" s="22">
        <v>25</v>
      </c>
      <c r="O87" s="22">
        <v>6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1">
        <v>1</v>
      </c>
      <c r="V87" s="22">
        <v>0</v>
      </c>
      <c r="W87" s="22">
        <v>3579</v>
      </c>
      <c r="X87" s="22">
        <v>494</v>
      </c>
      <c r="Y87" s="22">
        <v>0</v>
      </c>
      <c r="Z87" s="22">
        <v>26</v>
      </c>
      <c r="AA87" s="22">
        <v>81</v>
      </c>
      <c r="AB87" s="22">
        <v>0</v>
      </c>
      <c r="AC87" s="22">
        <v>334</v>
      </c>
      <c r="AD87" s="22">
        <v>3</v>
      </c>
      <c r="AE87" s="22">
        <v>404</v>
      </c>
      <c r="AF87" s="22">
        <v>0</v>
      </c>
      <c r="AG87" s="22">
        <v>0</v>
      </c>
      <c r="AH87" s="22">
        <v>2</v>
      </c>
      <c r="AI87" s="22">
        <v>0</v>
      </c>
      <c r="AJ87" s="22">
        <v>0</v>
      </c>
      <c r="AK87" s="22">
        <v>191</v>
      </c>
      <c r="AL87" s="21">
        <v>13</v>
      </c>
      <c r="AM87" s="21">
        <v>291</v>
      </c>
      <c r="AN87" s="21">
        <v>84</v>
      </c>
      <c r="AO87" s="21">
        <v>133</v>
      </c>
      <c r="AP87" s="21">
        <v>5</v>
      </c>
      <c r="AQ87" s="21">
        <v>1</v>
      </c>
      <c r="AR87" s="21">
        <v>0</v>
      </c>
      <c r="AS87" s="21">
        <v>38</v>
      </c>
      <c r="AT87" s="21">
        <v>24</v>
      </c>
      <c r="AU87" s="22">
        <v>7</v>
      </c>
      <c r="AV87" s="22">
        <v>2</v>
      </c>
      <c r="AW87" s="22">
        <v>0</v>
      </c>
      <c r="AX87" s="22">
        <v>0</v>
      </c>
      <c r="AY87" s="22">
        <v>12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1">
        <v>0</v>
      </c>
      <c r="BF87" s="21">
        <v>0</v>
      </c>
      <c r="BG87" s="21">
        <v>2</v>
      </c>
      <c r="BH87" s="21">
        <v>0</v>
      </c>
      <c r="BI87" s="21">
        <v>1</v>
      </c>
      <c r="BJ87" s="21">
        <v>12</v>
      </c>
      <c r="BK87" s="21">
        <v>0</v>
      </c>
      <c r="BL87" s="21">
        <v>30</v>
      </c>
      <c r="BM87" s="21">
        <v>0</v>
      </c>
      <c r="BN87" s="22">
        <v>0</v>
      </c>
      <c r="BO87" s="22">
        <v>9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1</v>
      </c>
      <c r="BX87" s="22">
        <v>3</v>
      </c>
      <c r="BY87" s="22">
        <v>0</v>
      </c>
      <c r="BZ87" s="22">
        <v>0</v>
      </c>
      <c r="CA87" s="22">
        <v>0</v>
      </c>
      <c r="CB87" s="22">
        <v>0</v>
      </c>
      <c r="CC87" s="22">
        <v>1</v>
      </c>
      <c r="CD87" s="22">
        <v>2</v>
      </c>
      <c r="CE87" s="22">
        <v>0</v>
      </c>
      <c r="CF87" s="22">
        <v>0</v>
      </c>
      <c r="CG87" s="22">
        <f t="shared" si="4"/>
        <v>24924</v>
      </c>
      <c r="CH87" s="22">
        <v>0</v>
      </c>
      <c r="CI87" s="9">
        <f t="shared" si="5"/>
        <v>24924</v>
      </c>
    </row>
    <row r="88" spans="1:87" x14ac:dyDescent="0.25">
      <c r="A88" s="19" t="s">
        <v>171</v>
      </c>
      <c r="B88" s="21">
        <v>53</v>
      </c>
      <c r="C88" s="21">
        <v>488</v>
      </c>
      <c r="D88" s="21">
        <v>6</v>
      </c>
      <c r="E88" s="21">
        <v>12</v>
      </c>
      <c r="F88" s="21">
        <v>2107</v>
      </c>
      <c r="G88" s="21">
        <v>1401</v>
      </c>
      <c r="H88" s="21">
        <v>0</v>
      </c>
      <c r="I88" s="21">
        <v>0</v>
      </c>
      <c r="J88" s="22">
        <v>1</v>
      </c>
      <c r="K88" s="22">
        <v>129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6</v>
      </c>
      <c r="S88" s="22">
        <v>0</v>
      </c>
      <c r="T88" s="22">
        <v>0</v>
      </c>
      <c r="U88" s="21">
        <v>0</v>
      </c>
      <c r="V88" s="22">
        <v>0</v>
      </c>
      <c r="W88" s="22">
        <v>847</v>
      </c>
      <c r="X88" s="22">
        <v>58</v>
      </c>
      <c r="Y88" s="22">
        <v>0</v>
      </c>
      <c r="Z88" s="22">
        <v>18</v>
      </c>
      <c r="AA88" s="22">
        <v>11</v>
      </c>
      <c r="AB88" s="22">
        <v>0</v>
      </c>
      <c r="AC88" s="22">
        <v>1</v>
      </c>
      <c r="AD88" s="22">
        <v>0</v>
      </c>
      <c r="AE88" s="22">
        <v>5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1</v>
      </c>
      <c r="AL88" s="21">
        <v>0</v>
      </c>
      <c r="AM88" s="21">
        <v>35</v>
      </c>
      <c r="AN88" s="21">
        <v>24</v>
      </c>
      <c r="AO88" s="21">
        <v>0</v>
      </c>
      <c r="AP88" s="21">
        <v>0</v>
      </c>
      <c r="AQ88" s="21">
        <v>0</v>
      </c>
      <c r="AR88" s="21">
        <v>0</v>
      </c>
      <c r="AS88" s="21">
        <v>8</v>
      </c>
      <c r="AT88" s="21">
        <v>14</v>
      </c>
      <c r="AU88" s="22">
        <v>5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1">
        <v>0</v>
      </c>
      <c r="BK88" s="21">
        <v>0</v>
      </c>
      <c r="BL88" s="21">
        <v>0</v>
      </c>
      <c r="BM88" s="21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f t="shared" si="4"/>
        <v>5230</v>
      </c>
      <c r="CH88" s="22">
        <v>0</v>
      </c>
      <c r="CI88" s="9">
        <f t="shared" si="5"/>
        <v>5230</v>
      </c>
    </row>
    <row r="89" spans="1:87" x14ac:dyDescent="0.25">
      <c r="A89" s="19" t="s">
        <v>172</v>
      </c>
      <c r="B89" s="21">
        <v>121</v>
      </c>
      <c r="C89" s="21">
        <v>1921</v>
      </c>
      <c r="D89" s="21">
        <v>35</v>
      </c>
      <c r="E89" s="21">
        <v>90</v>
      </c>
      <c r="F89" s="21">
        <v>48537</v>
      </c>
      <c r="G89" s="21">
        <v>772</v>
      </c>
      <c r="H89" s="21">
        <v>0</v>
      </c>
      <c r="I89" s="21">
        <v>0</v>
      </c>
      <c r="J89" s="22">
        <v>15</v>
      </c>
      <c r="K89" s="22">
        <v>459</v>
      </c>
      <c r="L89" s="22">
        <v>0</v>
      </c>
      <c r="M89" s="22">
        <v>14</v>
      </c>
      <c r="N89" s="22">
        <v>0</v>
      </c>
      <c r="O89" s="22">
        <v>0</v>
      </c>
      <c r="P89" s="22">
        <v>2</v>
      </c>
      <c r="Q89" s="22">
        <v>3</v>
      </c>
      <c r="R89" s="22">
        <v>111</v>
      </c>
      <c r="S89" s="22">
        <v>0</v>
      </c>
      <c r="T89" s="22">
        <v>0</v>
      </c>
      <c r="U89" s="21">
        <v>4</v>
      </c>
      <c r="V89" s="22">
        <v>0</v>
      </c>
      <c r="W89" s="22">
        <v>1974</v>
      </c>
      <c r="X89" s="22">
        <v>188</v>
      </c>
      <c r="Y89" s="22">
        <v>0</v>
      </c>
      <c r="Z89" s="22">
        <v>103</v>
      </c>
      <c r="AA89" s="22">
        <v>82</v>
      </c>
      <c r="AB89" s="22">
        <v>0</v>
      </c>
      <c r="AC89" s="22">
        <v>520</v>
      </c>
      <c r="AD89" s="22">
        <v>8</v>
      </c>
      <c r="AE89" s="22">
        <v>491</v>
      </c>
      <c r="AF89" s="22">
        <v>0</v>
      </c>
      <c r="AG89" s="22">
        <v>0</v>
      </c>
      <c r="AH89" s="22">
        <v>0</v>
      </c>
      <c r="AI89" s="22">
        <v>0</v>
      </c>
      <c r="AJ89" s="22">
        <v>3</v>
      </c>
      <c r="AK89" s="22">
        <v>534</v>
      </c>
      <c r="AL89" s="21">
        <v>76</v>
      </c>
      <c r="AM89" s="21">
        <v>2231</v>
      </c>
      <c r="AN89" s="21">
        <v>504</v>
      </c>
      <c r="AO89" s="21">
        <v>326</v>
      </c>
      <c r="AP89" s="21">
        <v>11</v>
      </c>
      <c r="AQ89" s="21">
        <v>0</v>
      </c>
      <c r="AR89" s="21">
        <v>0</v>
      </c>
      <c r="AS89" s="21">
        <v>184</v>
      </c>
      <c r="AT89" s="21">
        <v>273</v>
      </c>
      <c r="AU89" s="22">
        <v>20</v>
      </c>
      <c r="AV89" s="22">
        <v>2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1">
        <v>0</v>
      </c>
      <c r="BF89" s="21">
        <v>0</v>
      </c>
      <c r="BG89" s="21">
        <v>26</v>
      </c>
      <c r="BH89" s="21">
        <v>0</v>
      </c>
      <c r="BI89" s="21">
        <v>23</v>
      </c>
      <c r="BJ89" s="21">
        <v>10</v>
      </c>
      <c r="BK89" s="21">
        <v>0</v>
      </c>
      <c r="BL89" s="21">
        <v>102</v>
      </c>
      <c r="BM89" s="21">
        <v>1</v>
      </c>
      <c r="BN89" s="22">
        <v>0</v>
      </c>
      <c r="BO89" s="22">
        <v>7</v>
      </c>
      <c r="BP89" s="22">
        <v>18</v>
      </c>
      <c r="BQ89" s="22">
        <v>0</v>
      </c>
      <c r="BR89" s="22">
        <v>0</v>
      </c>
      <c r="BS89" s="22">
        <v>0</v>
      </c>
      <c r="BT89" s="22">
        <v>0</v>
      </c>
      <c r="BU89" s="22">
        <v>43</v>
      </c>
      <c r="BV89" s="22">
        <v>0</v>
      </c>
      <c r="BW89" s="22">
        <v>1</v>
      </c>
      <c r="BX89" s="22">
        <v>2</v>
      </c>
      <c r="BY89" s="22">
        <v>0</v>
      </c>
      <c r="BZ89" s="22">
        <v>0</v>
      </c>
      <c r="CA89" s="22">
        <v>0</v>
      </c>
      <c r="CB89" s="22">
        <v>1</v>
      </c>
      <c r="CC89" s="22">
        <v>0</v>
      </c>
      <c r="CD89" s="22">
        <v>5</v>
      </c>
      <c r="CE89" s="22">
        <v>0</v>
      </c>
      <c r="CF89" s="22">
        <v>0</v>
      </c>
      <c r="CG89" s="22">
        <f t="shared" si="4"/>
        <v>59853</v>
      </c>
      <c r="CH89" s="22">
        <v>0</v>
      </c>
      <c r="CI89" s="9">
        <f t="shared" si="5"/>
        <v>59853</v>
      </c>
    </row>
    <row r="90" spans="1:87" x14ac:dyDescent="0.25">
      <c r="A90" s="19" t="s">
        <v>173</v>
      </c>
      <c r="B90" s="21">
        <v>0</v>
      </c>
      <c r="C90" s="21">
        <v>0</v>
      </c>
      <c r="D90" s="21">
        <v>2</v>
      </c>
      <c r="E90" s="21">
        <v>173</v>
      </c>
      <c r="F90" s="21">
        <v>6532</v>
      </c>
      <c r="G90" s="21">
        <v>44</v>
      </c>
      <c r="H90" s="21">
        <v>0</v>
      </c>
      <c r="I90" s="21">
        <v>0</v>
      </c>
      <c r="J90" s="22">
        <v>1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8</v>
      </c>
      <c r="S90" s="22">
        <v>0</v>
      </c>
      <c r="T90" s="22">
        <v>0</v>
      </c>
      <c r="U90" s="21">
        <v>0</v>
      </c>
      <c r="V90" s="22">
        <v>0</v>
      </c>
      <c r="W90" s="22">
        <v>242</v>
      </c>
      <c r="X90" s="22">
        <v>47</v>
      </c>
      <c r="Y90" s="22">
        <v>0</v>
      </c>
      <c r="Z90" s="22">
        <v>0</v>
      </c>
      <c r="AA90" s="22">
        <v>0</v>
      </c>
      <c r="AB90" s="22">
        <v>0</v>
      </c>
      <c r="AC90" s="22">
        <v>19</v>
      </c>
      <c r="AD90" s="22">
        <v>0</v>
      </c>
      <c r="AE90" s="22">
        <v>15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12</v>
      </c>
      <c r="AL90" s="21">
        <v>8</v>
      </c>
      <c r="AM90" s="21">
        <v>212</v>
      </c>
      <c r="AN90" s="21">
        <v>33</v>
      </c>
      <c r="AO90" s="21">
        <v>38</v>
      </c>
      <c r="AP90" s="21">
        <v>3</v>
      </c>
      <c r="AQ90" s="21">
        <v>0</v>
      </c>
      <c r="AR90" s="21">
        <v>0</v>
      </c>
      <c r="AS90" s="21">
        <v>6</v>
      </c>
      <c r="AT90" s="21">
        <v>12</v>
      </c>
      <c r="AU90" s="22">
        <v>2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1">
        <v>0</v>
      </c>
      <c r="BF90" s="21">
        <v>0</v>
      </c>
      <c r="BG90" s="21">
        <v>1</v>
      </c>
      <c r="BH90" s="21">
        <v>0</v>
      </c>
      <c r="BI90" s="21">
        <v>0</v>
      </c>
      <c r="BJ90" s="21">
        <v>6</v>
      </c>
      <c r="BK90" s="21">
        <v>0</v>
      </c>
      <c r="BL90" s="21">
        <v>2</v>
      </c>
      <c r="BM90" s="21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2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f t="shared" si="4"/>
        <v>7420</v>
      </c>
      <c r="CH90" s="22">
        <v>0</v>
      </c>
      <c r="CI90" s="9">
        <f t="shared" si="5"/>
        <v>7420</v>
      </c>
    </row>
    <row r="91" spans="1:87" x14ac:dyDescent="0.25">
      <c r="A91" s="19" t="s">
        <v>174</v>
      </c>
      <c r="B91" s="21">
        <v>67</v>
      </c>
      <c r="C91" s="21">
        <v>1931</v>
      </c>
      <c r="D91" s="21">
        <v>289</v>
      </c>
      <c r="E91" s="21">
        <v>6302</v>
      </c>
      <c r="F91" s="21">
        <v>115712</v>
      </c>
      <c r="G91" s="21">
        <v>359</v>
      </c>
      <c r="H91" s="21">
        <v>0</v>
      </c>
      <c r="I91" s="21">
        <v>0</v>
      </c>
      <c r="J91" s="22">
        <v>1472</v>
      </c>
      <c r="K91" s="22">
        <v>79384</v>
      </c>
      <c r="L91" s="22">
        <v>0</v>
      </c>
      <c r="M91" s="22">
        <v>108</v>
      </c>
      <c r="N91" s="22">
        <v>2772</v>
      </c>
      <c r="O91" s="22">
        <v>386</v>
      </c>
      <c r="P91" s="22">
        <v>23</v>
      </c>
      <c r="Q91" s="22">
        <v>4</v>
      </c>
      <c r="R91" s="22">
        <v>139</v>
      </c>
      <c r="S91" s="22">
        <v>0</v>
      </c>
      <c r="T91" s="22">
        <v>0</v>
      </c>
      <c r="U91" s="21">
        <v>3</v>
      </c>
      <c r="V91" s="22">
        <v>0</v>
      </c>
      <c r="W91" s="22">
        <v>948</v>
      </c>
      <c r="X91" s="22">
        <v>67</v>
      </c>
      <c r="Y91" s="22">
        <v>0</v>
      </c>
      <c r="Z91" s="22">
        <v>59</v>
      </c>
      <c r="AA91" s="22">
        <v>153</v>
      </c>
      <c r="AB91" s="22">
        <v>3</v>
      </c>
      <c r="AC91" s="22">
        <v>441</v>
      </c>
      <c r="AD91" s="22">
        <v>119</v>
      </c>
      <c r="AE91" s="22">
        <v>1328</v>
      </c>
      <c r="AF91" s="22">
        <v>0</v>
      </c>
      <c r="AG91" s="22">
        <v>0</v>
      </c>
      <c r="AH91" s="22">
        <v>64</v>
      </c>
      <c r="AI91" s="22">
        <v>767</v>
      </c>
      <c r="AJ91" s="22">
        <v>52</v>
      </c>
      <c r="AK91" s="22">
        <v>955</v>
      </c>
      <c r="AL91" s="21">
        <v>84</v>
      </c>
      <c r="AM91" s="21">
        <v>9915</v>
      </c>
      <c r="AN91" s="21">
        <v>374</v>
      </c>
      <c r="AO91" s="21">
        <v>6913</v>
      </c>
      <c r="AP91" s="21">
        <v>1519</v>
      </c>
      <c r="AQ91" s="21">
        <v>0</v>
      </c>
      <c r="AR91" s="21">
        <v>0</v>
      </c>
      <c r="AS91" s="21">
        <v>708</v>
      </c>
      <c r="AT91" s="21">
        <v>613</v>
      </c>
      <c r="AU91" s="22">
        <v>55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1">
        <v>1</v>
      </c>
      <c r="BF91" s="21">
        <v>0</v>
      </c>
      <c r="BG91" s="21">
        <v>66</v>
      </c>
      <c r="BH91" s="21">
        <v>133</v>
      </c>
      <c r="BI91" s="21">
        <v>8</v>
      </c>
      <c r="BJ91" s="21">
        <v>106</v>
      </c>
      <c r="BK91" s="21">
        <v>0</v>
      </c>
      <c r="BL91" s="21">
        <v>5</v>
      </c>
      <c r="BM91" s="21">
        <v>0</v>
      </c>
      <c r="BN91" s="22">
        <v>0</v>
      </c>
      <c r="BO91" s="22">
        <v>226</v>
      </c>
      <c r="BP91" s="22">
        <v>124</v>
      </c>
      <c r="BQ91" s="22">
        <v>0</v>
      </c>
      <c r="BR91" s="22">
        <v>0</v>
      </c>
      <c r="BS91" s="22">
        <v>0</v>
      </c>
      <c r="BT91" s="22">
        <v>0</v>
      </c>
      <c r="BU91" s="22">
        <v>15</v>
      </c>
      <c r="BV91" s="22">
        <v>0</v>
      </c>
      <c r="BW91" s="22">
        <v>35</v>
      </c>
      <c r="BX91" s="22">
        <v>147</v>
      </c>
      <c r="BY91" s="22">
        <v>1</v>
      </c>
      <c r="BZ91" s="22">
        <v>0</v>
      </c>
      <c r="CA91" s="22">
        <v>8</v>
      </c>
      <c r="CB91" s="22">
        <v>2</v>
      </c>
      <c r="CC91" s="22">
        <v>2</v>
      </c>
      <c r="CD91" s="22">
        <v>5</v>
      </c>
      <c r="CE91" s="22">
        <v>0</v>
      </c>
      <c r="CF91" s="22">
        <v>0</v>
      </c>
      <c r="CG91" s="22">
        <f t="shared" si="4"/>
        <v>234972</v>
      </c>
      <c r="CH91" s="22">
        <v>0</v>
      </c>
      <c r="CI91" s="9">
        <f t="shared" si="5"/>
        <v>234972</v>
      </c>
    </row>
    <row r="92" spans="1:87" x14ac:dyDescent="0.25">
      <c r="A92" s="19" t="s">
        <v>175</v>
      </c>
      <c r="B92" s="21">
        <v>104</v>
      </c>
      <c r="C92" s="21">
        <v>757</v>
      </c>
      <c r="D92" s="21">
        <v>4</v>
      </c>
      <c r="E92" s="21">
        <v>1</v>
      </c>
      <c r="F92" s="21">
        <v>5217</v>
      </c>
      <c r="G92" s="21">
        <v>10</v>
      </c>
      <c r="H92" s="21">
        <v>0</v>
      </c>
      <c r="I92" s="21">
        <v>0</v>
      </c>
      <c r="J92" s="22">
        <v>0</v>
      </c>
      <c r="K92" s="22">
        <v>18</v>
      </c>
      <c r="L92" s="22">
        <v>0</v>
      </c>
      <c r="M92" s="22">
        <v>5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1">
        <v>0</v>
      </c>
      <c r="V92" s="22">
        <v>0</v>
      </c>
      <c r="W92" s="22">
        <v>469</v>
      </c>
      <c r="X92" s="22">
        <v>40</v>
      </c>
      <c r="Y92" s="22">
        <v>0</v>
      </c>
      <c r="Z92" s="22">
        <v>22</v>
      </c>
      <c r="AA92" s="22">
        <v>66</v>
      </c>
      <c r="AB92" s="22">
        <v>0</v>
      </c>
      <c r="AC92" s="22">
        <v>5</v>
      </c>
      <c r="AD92" s="22">
        <v>0</v>
      </c>
      <c r="AE92" s="22">
        <v>1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1">
        <v>2</v>
      </c>
      <c r="AM92" s="21">
        <v>20</v>
      </c>
      <c r="AN92" s="21">
        <v>5</v>
      </c>
      <c r="AO92" s="21">
        <v>0</v>
      </c>
      <c r="AP92" s="21">
        <v>0</v>
      </c>
      <c r="AQ92" s="21">
        <v>0</v>
      </c>
      <c r="AR92" s="21">
        <v>0</v>
      </c>
      <c r="AS92" s="21">
        <v>6</v>
      </c>
      <c r="AT92" s="21">
        <v>5</v>
      </c>
      <c r="AU92" s="22">
        <v>6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1">
        <v>0</v>
      </c>
      <c r="BF92" s="21">
        <v>0</v>
      </c>
      <c r="BG92" s="21">
        <v>0</v>
      </c>
      <c r="BH92" s="21">
        <v>1</v>
      </c>
      <c r="BI92" s="21">
        <v>0</v>
      </c>
      <c r="BJ92" s="21">
        <v>0</v>
      </c>
      <c r="BK92" s="21">
        <v>0</v>
      </c>
      <c r="BL92" s="21">
        <v>0</v>
      </c>
      <c r="BM92" s="21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f t="shared" si="4"/>
        <v>6764</v>
      </c>
      <c r="CH92" s="22">
        <v>0</v>
      </c>
      <c r="CI92" s="9">
        <f t="shared" si="5"/>
        <v>6764</v>
      </c>
    </row>
    <row r="93" spans="1:87" x14ac:dyDescent="0.25">
      <c r="A93" s="19" t="s">
        <v>176</v>
      </c>
      <c r="B93" s="21">
        <v>612</v>
      </c>
      <c r="C93" s="21">
        <v>5216</v>
      </c>
      <c r="D93" s="21">
        <v>53</v>
      </c>
      <c r="E93" s="21">
        <v>50</v>
      </c>
      <c r="F93" s="21">
        <v>52476</v>
      </c>
      <c r="G93" s="21">
        <v>47</v>
      </c>
      <c r="H93" s="21">
        <v>0</v>
      </c>
      <c r="I93" s="21">
        <v>0</v>
      </c>
      <c r="J93" s="22">
        <v>1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640</v>
      </c>
      <c r="Q93" s="22">
        <v>0</v>
      </c>
      <c r="R93" s="22">
        <v>0</v>
      </c>
      <c r="S93" s="22">
        <v>0</v>
      </c>
      <c r="T93" s="22">
        <v>0</v>
      </c>
      <c r="U93" s="21">
        <v>0</v>
      </c>
      <c r="V93" s="22">
        <v>0</v>
      </c>
      <c r="W93" s="22">
        <v>11414</v>
      </c>
      <c r="X93" s="22">
        <v>4412</v>
      </c>
      <c r="Y93" s="22">
        <v>0</v>
      </c>
      <c r="Z93" s="22">
        <v>66</v>
      </c>
      <c r="AA93" s="22">
        <v>158</v>
      </c>
      <c r="AB93" s="22">
        <v>0</v>
      </c>
      <c r="AC93" s="22">
        <v>47</v>
      </c>
      <c r="AD93" s="22">
        <v>0</v>
      </c>
      <c r="AE93" s="22">
        <v>72</v>
      </c>
      <c r="AF93" s="22">
        <v>0</v>
      </c>
      <c r="AG93" s="22">
        <v>0</v>
      </c>
      <c r="AH93" s="22">
        <v>0</v>
      </c>
      <c r="AI93" s="22">
        <v>0</v>
      </c>
      <c r="AJ93" s="22">
        <v>17</v>
      </c>
      <c r="AK93" s="22">
        <v>45</v>
      </c>
      <c r="AL93" s="21">
        <v>6</v>
      </c>
      <c r="AM93" s="21">
        <v>957</v>
      </c>
      <c r="AN93" s="21">
        <v>751</v>
      </c>
      <c r="AO93" s="21">
        <v>8</v>
      </c>
      <c r="AP93" s="21">
        <v>0</v>
      </c>
      <c r="AQ93" s="21">
        <v>0</v>
      </c>
      <c r="AR93" s="21">
        <v>0</v>
      </c>
      <c r="AS93" s="21">
        <v>113</v>
      </c>
      <c r="AT93" s="21">
        <v>274</v>
      </c>
      <c r="AU93" s="22">
        <v>427</v>
      </c>
      <c r="AV93" s="22">
        <v>27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1">
        <v>0</v>
      </c>
      <c r="BF93" s="21">
        <v>0</v>
      </c>
      <c r="BG93" s="21">
        <v>5</v>
      </c>
      <c r="BH93" s="21">
        <v>2</v>
      </c>
      <c r="BI93" s="21">
        <v>6</v>
      </c>
      <c r="BJ93" s="21">
        <v>0</v>
      </c>
      <c r="BK93" s="21">
        <v>0</v>
      </c>
      <c r="BL93" s="21">
        <v>7</v>
      </c>
      <c r="BM93" s="21">
        <v>0</v>
      </c>
      <c r="BN93" s="22">
        <v>0</v>
      </c>
      <c r="BO93" s="22">
        <v>0</v>
      </c>
      <c r="BP93" s="22">
        <v>1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f t="shared" si="4"/>
        <v>77910</v>
      </c>
      <c r="CH93" s="22">
        <v>0</v>
      </c>
      <c r="CI93" s="9">
        <f t="shared" si="5"/>
        <v>77910</v>
      </c>
    </row>
    <row r="94" spans="1:87" x14ac:dyDescent="0.25">
      <c r="A94" s="19" t="s">
        <v>177</v>
      </c>
      <c r="B94" s="21">
        <v>34</v>
      </c>
      <c r="C94" s="21">
        <v>2568</v>
      </c>
      <c r="D94" s="21">
        <v>0</v>
      </c>
      <c r="E94" s="21">
        <v>44</v>
      </c>
      <c r="F94" s="21">
        <v>775</v>
      </c>
      <c r="G94" s="21">
        <v>2</v>
      </c>
      <c r="H94" s="21">
        <v>0</v>
      </c>
      <c r="I94" s="21">
        <v>0</v>
      </c>
      <c r="J94" s="22">
        <v>1</v>
      </c>
      <c r="K94" s="22">
        <v>2284</v>
      </c>
      <c r="L94" s="22">
        <v>0</v>
      </c>
      <c r="M94" s="22">
        <v>10</v>
      </c>
      <c r="N94" s="22">
        <v>5</v>
      </c>
      <c r="O94" s="22">
        <v>0</v>
      </c>
      <c r="P94" s="22">
        <v>0</v>
      </c>
      <c r="Q94" s="22">
        <v>3</v>
      </c>
      <c r="R94" s="22">
        <v>48</v>
      </c>
      <c r="S94" s="22">
        <v>0</v>
      </c>
      <c r="T94" s="22">
        <v>0</v>
      </c>
      <c r="U94" s="21">
        <v>10</v>
      </c>
      <c r="V94" s="22">
        <v>0</v>
      </c>
      <c r="W94" s="22">
        <v>1887</v>
      </c>
      <c r="X94" s="22">
        <v>118</v>
      </c>
      <c r="Y94" s="22">
        <v>0</v>
      </c>
      <c r="Z94" s="22">
        <v>16</v>
      </c>
      <c r="AA94" s="22">
        <v>75</v>
      </c>
      <c r="AB94" s="22">
        <v>0</v>
      </c>
      <c r="AC94" s="22">
        <v>31</v>
      </c>
      <c r="AD94" s="22">
        <v>0</v>
      </c>
      <c r="AE94" s="22">
        <v>369</v>
      </c>
      <c r="AF94" s="22">
        <v>759</v>
      </c>
      <c r="AG94" s="22">
        <v>0</v>
      </c>
      <c r="AH94" s="22">
        <v>0</v>
      </c>
      <c r="AI94" s="22">
        <v>0</v>
      </c>
      <c r="AJ94" s="22">
        <v>42</v>
      </c>
      <c r="AK94" s="22">
        <v>303</v>
      </c>
      <c r="AL94" s="21">
        <v>20</v>
      </c>
      <c r="AM94" s="21">
        <v>1040</v>
      </c>
      <c r="AN94" s="21">
        <v>84</v>
      </c>
      <c r="AO94" s="21">
        <v>37</v>
      </c>
      <c r="AP94" s="21">
        <v>8</v>
      </c>
      <c r="AQ94" s="21">
        <v>0</v>
      </c>
      <c r="AR94" s="21">
        <v>0</v>
      </c>
      <c r="AS94" s="21">
        <v>339</v>
      </c>
      <c r="AT94" s="21">
        <v>303</v>
      </c>
      <c r="AU94" s="22">
        <v>46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1">
        <v>0</v>
      </c>
      <c r="BF94" s="21">
        <v>0</v>
      </c>
      <c r="BG94" s="21">
        <v>28</v>
      </c>
      <c r="BH94" s="21">
        <v>5</v>
      </c>
      <c r="BI94" s="21">
        <v>13</v>
      </c>
      <c r="BJ94" s="21">
        <v>3</v>
      </c>
      <c r="BK94" s="21">
        <v>0</v>
      </c>
      <c r="BL94" s="21">
        <v>23</v>
      </c>
      <c r="BM94" s="21">
        <v>1</v>
      </c>
      <c r="BN94" s="22">
        <v>1</v>
      </c>
      <c r="BO94" s="22">
        <v>9</v>
      </c>
      <c r="BP94" s="22">
        <v>2</v>
      </c>
      <c r="BQ94" s="22">
        <v>0</v>
      </c>
      <c r="BR94" s="22">
        <v>0</v>
      </c>
      <c r="BS94" s="22">
        <v>0</v>
      </c>
      <c r="BT94" s="22">
        <v>0</v>
      </c>
      <c r="BU94" s="22">
        <v>3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f t="shared" si="4"/>
        <v>11349</v>
      </c>
      <c r="CH94" s="22">
        <v>0</v>
      </c>
      <c r="CI94" s="9">
        <f t="shared" si="5"/>
        <v>11349</v>
      </c>
    </row>
    <row r="95" spans="1:87" x14ac:dyDescent="0.25">
      <c r="A95" s="19" t="s">
        <v>178</v>
      </c>
      <c r="B95" s="21">
        <v>7</v>
      </c>
      <c r="C95" s="21">
        <v>261</v>
      </c>
      <c r="D95" s="21">
        <v>14</v>
      </c>
      <c r="E95" s="21">
        <v>105</v>
      </c>
      <c r="F95" s="21">
        <v>12506</v>
      </c>
      <c r="G95" s="21">
        <v>81</v>
      </c>
      <c r="H95" s="21">
        <v>0</v>
      </c>
      <c r="I95" s="21">
        <v>0</v>
      </c>
      <c r="J95" s="22">
        <v>157</v>
      </c>
      <c r="K95" s="22">
        <v>1747</v>
      </c>
      <c r="L95" s="22">
        <v>0</v>
      </c>
      <c r="M95" s="22">
        <v>5</v>
      </c>
      <c r="N95" s="22">
        <v>16</v>
      </c>
      <c r="O95" s="22">
        <v>2</v>
      </c>
      <c r="P95" s="22">
        <v>5</v>
      </c>
      <c r="Q95" s="22">
        <v>0</v>
      </c>
      <c r="R95" s="22">
        <v>42</v>
      </c>
      <c r="S95" s="22">
        <v>0</v>
      </c>
      <c r="T95" s="22">
        <v>0</v>
      </c>
      <c r="U95" s="21">
        <v>0</v>
      </c>
      <c r="V95" s="22">
        <v>0</v>
      </c>
      <c r="W95" s="22">
        <v>848</v>
      </c>
      <c r="X95" s="22">
        <v>116</v>
      </c>
      <c r="Y95" s="22">
        <v>0</v>
      </c>
      <c r="Z95" s="22">
        <v>17</v>
      </c>
      <c r="AA95" s="22">
        <v>145</v>
      </c>
      <c r="AB95" s="22">
        <v>0</v>
      </c>
      <c r="AC95" s="22">
        <v>82</v>
      </c>
      <c r="AD95" s="22">
        <v>6</v>
      </c>
      <c r="AE95" s="22">
        <v>137</v>
      </c>
      <c r="AF95" s="22">
        <v>0</v>
      </c>
      <c r="AG95" s="22">
        <v>0</v>
      </c>
      <c r="AH95" s="22">
        <v>0</v>
      </c>
      <c r="AI95" s="22">
        <v>0</v>
      </c>
      <c r="AJ95" s="22">
        <v>6</v>
      </c>
      <c r="AK95" s="22">
        <v>60</v>
      </c>
      <c r="AL95" s="21">
        <v>15</v>
      </c>
      <c r="AM95" s="21">
        <v>160</v>
      </c>
      <c r="AN95" s="21">
        <v>51</v>
      </c>
      <c r="AO95" s="21">
        <v>23</v>
      </c>
      <c r="AP95" s="21">
        <v>0</v>
      </c>
      <c r="AQ95" s="21">
        <v>0</v>
      </c>
      <c r="AR95" s="21">
        <v>0</v>
      </c>
      <c r="AS95" s="21">
        <v>112</v>
      </c>
      <c r="AT95" s="21">
        <v>126</v>
      </c>
      <c r="AU95" s="22">
        <v>38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1">
        <v>0</v>
      </c>
      <c r="BF95" s="21">
        <v>0</v>
      </c>
      <c r="BG95" s="21">
        <v>3</v>
      </c>
      <c r="BH95" s="21">
        <v>0</v>
      </c>
      <c r="BI95" s="21">
        <v>1</v>
      </c>
      <c r="BJ95" s="21">
        <v>1</v>
      </c>
      <c r="BK95" s="21">
        <v>0</v>
      </c>
      <c r="BL95" s="21">
        <v>27</v>
      </c>
      <c r="BM95" s="21">
        <v>0</v>
      </c>
      <c r="BN95" s="22">
        <v>0</v>
      </c>
      <c r="BO95" s="22">
        <v>30</v>
      </c>
      <c r="BP95" s="22">
        <v>4</v>
      </c>
      <c r="BQ95" s="22">
        <v>0</v>
      </c>
      <c r="BR95" s="22">
        <v>0</v>
      </c>
      <c r="BS95" s="22">
        <v>0</v>
      </c>
      <c r="BT95" s="22">
        <v>0</v>
      </c>
      <c r="BU95" s="22">
        <v>3</v>
      </c>
      <c r="BV95" s="22">
        <v>0</v>
      </c>
      <c r="BW95" s="22">
        <v>1</v>
      </c>
      <c r="BX95" s="22">
        <v>1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f t="shared" si="4"/>
        <v>16961</v>
      </c>
      <c r="CH95" s="22">
        <v>0</v>
      </c>
      <c r="CI95" s="9">
        <f t="shared" si="5"/>
        <v>16961</v>
      </c>
    </row>
    <row r="96" spans="1:87" x14ac:dyDescent="0.25">
      <c r="A96" s="19" t="s">
        <v>179</v>
      </c>
      <c r="B96" s="21">
        <v>0</v>
      </c>
      <c r="C96" s="21">
        <v>6</v>
      </c>
      <c r="D96" s="21">
        <v>8</v>
      </c>
      <c r="E96" s="21">
        <v>43</v>
      </c>
      <c r="F96" s="21">
        <v>4575</v>
      </c>
      <c r="G96" s="21">
        <v>39</v>
      </c>
      <c r="H96" s="21">
        <v>0</v>
      </c>
      <c r="I96" s="21">
        <v>0</v>
      </c>
      <c r="J96" s="22">
        <v>1</v>
      </c>
      <c r="K96" s="22">
        <v>17</v>
      </c>
      <c r="L96" s="22">
        <v>0</v>
      </c>
      <c r="M96" s="22">
        <v>0</v>
      </c>
      <c r="N96" s="22">
        <v>0</v>
      </c>
      <c r="O96" s="22">
        <v>0</v>
      </c>
      <c r="P96" s="22">
        <v>1</v>
      </c>
      <c r="Q96" s="22">
        <v>0</v>
      </c>
      <c r="R96" s="22">
        <v>0</v>
      </c>
      <c r="S96" s="22">
        <v>0</v>
      </c>
      <c r="T96" s="22">
        <v>0</v>
      </c>
      <c r="U96" s="21">
        <v>0</v>
      </c>
      <c r="V96" s="22">
        <v>0</v>
      </c>
      <c r="W96" s="22">
        <v>178</v>
      </c>
      <c r="X96" s="22">
        <v>31</v>
      </c>
      <c r="Y96" s="22">
        <v>0</v>
      </c>
      <c r="Z96" s="22">
        <v>61</v>
      </c>
      <c r="AA96" s="22">
        <v>4</v>
      </c>
      <c r="AB96" s="22">
        <v>0</v>
      </c>
      <c r="AC96" s="22">
        <v>70</v>
      </c>
      <c r="AD96" s="22">
        <v>0</v>
      </c>
      <c r="AE96" s="22">
        <v>9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14</v>
      </c>
      <c r="AL96" s="21">
        <v>6</v>
      </c>
      <c r="AM96" s="21">
        <v>54</v>
      </c>
      <c r="AN96" s="21">
        <v>15</v>
      </c>
      <c r="AO96" s="21">
        <v>159</v>
      </c>
      <c r="AP96" s="21">
        <v>8</v>
      </c>
      <c r="AQ96" s="21">
        <v>0</v>
      </c>
      <c r="AR96" s="21">
        <v>0</v>
      </c>
      <c r="AS96" s="21">
        <v>38</v>
      </c>
      <c r="AT96" s="21">
        <v>37</v>
      </c>
      <c r="AU96" s="22">
        <v>3</v>
      </c>
      <c r="AV96" s="22">
        <v>3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1">
        <v>0</v>
      </c>
      <c r="BF96" s="21">
        <v>0</v>
      </c>
      <c r="BG96" s="21">
        <v>2</v>
      </c>
      <c r="BH96" s="21">
        <v>2</v>
      </c>
      <c r="BI96" s="21">
        <v>0</v>
      </c>
      <c r="BJ96" s="21">
        <v>7</v>
      </c>
      <c r="BK96" s="21">
        <v>0</v>
      </c>
      <c r="BL96" s="21">
        <v>12</v>
      </c>
      <c r="BM96" s="21">
        <v>0</v>
      </c>
      <c r="BN96" s="22">
        <v>0</v>
      </c>
      <c r="BO96" s="22">
        <v>4</v>
      </c>
      <c r="BP96" s="22">
        <v>3</v>
      </c>
      <c r="BQ96" s="22">
        <v>0</v>
      </c>
      <c r="BR96" s="22">
        <v>0</v>
      </c>
      <c r="BS96" s="22">
        <v>0</v>
      </c>
      <c r="BT96" s="22">
        <v>0</v>
      </c>
      <c r="BU96" s="22">
        <v>1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f t="shared" si="4"/>
        <v>5411</v>
      </c>
      <c r="CH96" s="22">
        <v>0</v>
      </c>
      <c r="CI96" s="9">
        <f t="shared" si="5"/>
        <v>5411</v>
      </c>
    </row>
    <row r="97" spans="1:87" x14ac:dyDescent="0.25">
      <c r="A97" s="19" t="s">
        <v>180</v>
      </c>
      <c r="B97" s="21">
        <v>59</v>
      </c>
      <c r="C97" s="21">
        <v>1174</v>
      </c>
      <c r="D97" s="21">
        <v>14</v>
      </c>
      <c r="E97" s="21">
        <v>769</v>
      </c>
      <c r="F97" s="21">
        <v>43182</v>
      </c>
      <c r="G97" s="21">
        <v>463</v>
      </c>
      <c r="H97" s="21">
        <v>0</v>
      </c>
      <c r="I97" s="21">
        <v>0</v>
      </c>
      <c r="J97" s="22">
        <v>99</v>
      </c>
      <c r="K97" s="22">
        <v>1990</v>
      </c>
      <c r="L97" s="22">
        <v>0</v>
      </c>
      <c r="M97" s="22">
        <v>63</v>
      </c>
      <c r="N97" s="22">
        <v>22</v>
      </c>
      <c r="O97" s="22">
        <v>0</v>
      </c>
      <c r="P97" s="22">
        <v>1</v>
      </c>
      <c r="Q97" s="22">
        <v>10</v>
      </c>
      <c r="R97" s="22">
        <v>511</v>
      </c>
      <c r="S97" s="22">
        <v>2</v>
      </c>
      <c r="T97" s="22">
        <v>0</v>
      </c>
      <c r="U97" s="21">
        <v>9</v>
      </c>
      <c r="V97" s="22">
        <v>0</v>
      </c>
      <c r="W97" s="22">
        <v>3367</v>
      </c>
      <c r="X97" s="22">
        <v>40</v>
      </c>
      <c r="Y97" s="22">
        <v>0</v>
      </c>
      <c r="Z97" s="22">
        <v>22</v>
      </c>
      <c r="AA97" s="22">
        <v>176</v>
      </c>
      <c r="AB97" s="22">
        <v>1</v>
      </c>
      <c r="AC97" s="22">
        <v>49</v>
      </c>
      <c r="AD97" s="22">
        <v>1</v>
      </c>
      <c r="AE97" s="22">
        <v>201</v>
      </c>
      <c r="AF97" s="22">
        <v>0</v>
      </c>
      <c r="AG97" s="22">
        <v>0</v>
      </c>
      <c r="AH97" s="22">
        <v>29</v>
      </c>
      <c r="AI97" s="22">
        <v>0</v>
      </c>
      <c r="AJ97" s="22">
        <v>5</v>
      </c>
      <c r="AK97" s="22">
        <v>48</v>
      </c>
      <c r="AL97" s="21">
        <v>107</v>
      </c>
      <c r="AM97" s="21">
        <v>9118</v>
      </c>
      <c r="AN97" s="21">
        <v>69</v>
      </c>
      <c r="AO97" s="21">
        <v>629</v>
      </c>
      <c r="AP97" s="21">
        <v>72</v>
      </c>
      <c r="AQ97" s="21">
        <v>0</v>
      </c>
      <c r="AR97" s="21">
        <v>0</v>
      </c>
      <c r="AS97" s="21">
        <v>140</v>
      </c>
      <c r="AT97" s="21">
        <v>95</v>
      </c>
      <c r="AU97" s="22">
        <v>80</v>
      </c>
      <c r="AV97" s="22">
        <v>2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1">
        <v>0</v>
      </c>
      <c r="BF97" s="21">
        <v>0</v>
      </c>
      <c r="BG97" s="21">
        <v>29</v>
      </c>
      <c r="BH97" s="21">
        <v>7</v>
      </c>
      <c r="BI97" s="21">
        <v>5</v>
      </c>
      <c r="BJ97" s="21">
        <v>37</v>
      </c>
      <c r="BK97" s="21">
        <v>0</v>
      </c>
      <c r="BL97" s="21">
        <v>19</v>
      </c>
      <c r="BM97" s="21">
        <v>0</v>
      </c>
      <c r="BN97" s="22">
        <v>3</v>
      </c>
      <c r="BO97" s="22">
        <v>91</v>
      </c>
      <c r="BP97" s="22">
        <v>1</v>
      </c>
      <c r="BQ97" s="22">
        <v>0</v>
      </c>
      <c r="BR97" s="22">
        <v>0</v>
      </c>
      <c r="BS97" s="22">
        <v>0</v>
      </c>
      <c r="BT97" s="22">
        <v>0</v>
      </c>
      <c r="BU97" s="22">
        <v>6</v>
      </c>
      <c r="BV97" s="22">
        <v>0</v>
      </c>
      <c r="BW97" s="22">
        <v>5</v>
      </c>
      <c r="BX97" s="22">
        <v>11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1</v>
      </c>
      <c r="CE97" s="22">
        <v>0</v>
      </c>
      <c r="CF97" s="22">
        <v>0</v>
      </c>
      <c r="CG97" s="22">
        <f t="shared" si="4"/>
        <v>62834</v>
      </c>
      <c r="CH97" s="22">
        <v>0</v>
      </c>
      <c r="CI97" s="9">
        <f t="shared" si="5"/>
        <v>62834</v>
      </c>
    </row>
    <row r="98" spans="1:87" x14ac:dyDescent="0.25">
      <c r="A98" s="19" t="s">
        <v>181</v>
      </c>
      <c r="B98" s="21">
        <v>3</v>
      </c>
      <c r="C98" s="21">
        <v>37</v>
      </c>
      <c r="D98" s="21">
        <v>0</v>
      </c>
      <c r="E98" s="21">
        <v>0</v>
      </c>
      <c r="F98" s="21">
        <v>53</v>
      </c>
      <c r="G98" s="21">
        <v>0</v>
      </c>
      <c r="H98" s="21">
        <v>0</v>
      </c>
      <c r="I98" s="21">
        <v>0</v>
      </c>
      <c r="J98" s="22">
        <v>0</v>
      </c>
      <c r="K98" s="22">
        <v>0</v>
      </c>
      <c r="L98" s="22">
        <v>0</v>
      </c>
      <c r="M98" s="22">
        <v>3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1">
        <v>0</v>
      </c>
      <c r="V98" s="22">
        <v>0</v>
      </c>
      <c r="W98" s="22">
        <v>11</v>
      </c>
      <c r="X98" s="22">
        <v>0</v>
      </c>
      <c r="Y98" s="22">
        <v>0</v>
      </c>
      <c r="Z98" s="22">
        <v>6</v>
      </c>
      <c r="AA98" s="22">
        <v>46</v>
      </c>
      <c r="AB98" s="22">
        <v>0</v>
      </c>
      <c r="AC98" s="22">
        <v>6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1">
        <v>0</v>
      </c>
      <c r="AM98" s="21">
        <v>24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1">
        <v>0</v>
      </c>
      <c r="BM98" s="21">
        <v>0</v>
      </c>
      <c r="BN98" s="22">
        <v>0</v>
      </c>
      <c r="BO98" s="22">
        <v>1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f t="shared" si="4"/>
        <v>190</v>
      </c>
      <c r="CH98" s="22">
        <v>0</v>
      </c>
      <c r="CI98" s="9">
        <f t="shared" si="5"/>
        <v>190</v>
      </c>
    </row>
    <row r="99" spans="1:87" x14ac:dyDescent="0.25">
      <c r="A99" s="19" t="s">
        <v>182</v>
      </c>
      <c r="B99" s="21">
        <v>85</v>
      </c>
      <c r="C99" s="21">
        <v>1079</v>
      </c>
      <c r="D99" s="21">
        <v>1</v>
      </c>
      <c r="E99" s="21">
        <v>1</v>
      </c>
      <c r="F99" s="21">
        <v>11992</v>
      </c>
      <c r="G99" s="21">
        <v>1222</v>
      </c>
      <c r="H99" s="21">
        <v>0</v>
      </c>
      <c r="I99" s="21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138</v>
      </c>
      <c r="Q99" s="22">
        <v>0</v>
      </c>
      <c r="R99" s="22">
        <v>0</v>
      </c>
      <c r="S99" s="22">
        <v>0</v>
      </c>
      <c r="T99" s="22">
        <v>0</v>
      </c>
      <c r="U99" s="21">
        <v>0</v>
      </c>
      <c r="V99" s="22">
        <v>0</v>
      </c>
      <c r="W99" s="22">
        <v>848</v>
      </c>
      <c r="X99" s="22">
        <v>94</v>
      </c>
      <c r="Y99" s="22">
        <v>0</v>
      </c>
      <c r="Z99" s="22">
        <v>4</v>
      </c>
      <c r="AA99" s="22">
        <v>61</v>
      </c>
      <c r="AB99" s="22">
        <v>0</v>
      </c>
      <c r="AC99" s="22">
        <v>5</v>
      </c>
      <c r="AD99" s="22">
        <v>0</v>
      </c>
      <c r="AE99" s="22">
        <v>2</v>
      </c>
      <c r="AF99" s="22">
        <v>0</v>
      </c>
      <c r="AG99" s="22">
        <v>0</v>
      </c>
      <c r="AH99" s="22">
        <v>0</v>
      </c>
      <c r="AI99" s="22">
        <v>0</v>
      </c>
      <c r="AJ99" s="22">
        <v>2</v>
      </c>
      <c r="AK99" s="22">
        <v>0</v>
      </c>
      <c r="AL99" s="21">
        <v>2</v>
      </c>
      <c r="AM99" s="21">
        <v>59</v>
      </c>
      <c r="AN99" s="21">
        <v>7</v>
      </c>
      <c r="AO99" s="21">
        <v>0</v>
      </c>
      <c r="AP99" s="21">
        <v>0</v>
      </c>
      <c r="AQ99" s="21">
        <v>0</v>
      </c>
      <c r="AR99" s="21">
        <v>0</v>
      </c>
      <c r="AS99" s="21">
        <v>9</v>
      </c>
      <c r="AT99" s="21">
        <v>1</v>
      </c>
      <c r="AU99" s="22">
        <v>14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1">
        <v>0</v>
      </c>
      <c r="BF99" s="21">
        <v>0</v>
      </c>
      <c r="BG99" s="21">
        <v>2</v>
      </c>
      <c r="BH99" s="21">
        <v>0</v>
      </c>
      <c r="BI99" s="21">
        <v>0</v>
      </c>
      <c r="BJ99" s="21">
        <v>1</v>
      </c>
      <c r="BK99" s="21">
        <v>0</v>
      </c>
      <c r="BL99" s="21">
        <v>0</v>
      </c>
      <c r="BM99" s="21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f t="shared" si="4"/>
        <v>15629</v>
      </c>
      <c r="CH99" s="22">
        <v>0</v>
      </c>
      <c r="CI99" s="9">
        <f t="shared" si="5"/>
        <v>15629</v>
      </c>
    </row>
    <row r="100" spans="1:87" x14ac:dyDescent="0.25">
      <c r="A100" s="19" t="s">
        <v>183</v>
      </c>
      <c r="B100" s="21">
        <v>240</v>
      </c>
      <c r="C100" s="21">
        <v>697</v>
      </c>
      <c r="D100" s="21">
        <v>0</v>
      </c>
      <c r="E100" s="21">
        <v>76</v>
      </c>
      <c r="F100" s="21">
        <v>100423</v>
      </c>
      <c r="G100" s="21">
        <v>1406</v>
      </c>
      <c r="H100" s="21">
        <v>0</v>
      </c>
      <c r="I100" s="21">
        <v>0</v>
      </c>
      <c r="J100" s="22">
        <v>197</v>
      </c>
      <c r="K100" s="22">
        <v>1673</v>
      </c>
      <c r="L100" s="22">
        <v>1</v>
      </c>
      <c r="M100" s="22">
        <v>34</v>
      </c>
      <c r="N100" s="22">
        <v>59</v>
      </c>
      <c r="O100" s="22">
        <v>0</v>
      </c>
      <c r="P100" s="22">
        <v>2</v>
      </c>
      <c r="Q100" s="22">
        <v>2</v>
      </c>
      <c r="R100" s="22">
        <v>8</v>
      </c>
      <c r="S100" s="22">
        <v>0</v>
      </c>
      <c r="T100" s="22">
        <v>0</v>
      </c>
      <c r="U100" s="21">
        <v>4</v>
      </c>
      <c r="V100" s="22">
        <v>0</v>
      </c>
      <c r="W100" s="22">
        <v>17032</v>
      </c>
      <c r="X100" s="22">
        <v>243</v>
      </c>
      <c r="Y100" s="22">
        <v>0</v>
      </c>
      <c r="Z100" s="22">
        <v>74</v>
      </c>
      <c r="AA100" s="22">
        <v>165</v>
      </c>
      <c r="AB100" s="22">
        <v>0</v>
      </c>
      <c r="AC100" s="22">
        <v>357</v>
      </c>
      <c r="AD100" s="22">
        <v>4</v>
      </c>
      <c r="AE100" s="22">
        <v>493</v>
      </c>
      <c r="AF100" s="22">
        <v>0</v>
      </c>
      <c r="AG100" s="22">
        <v>0</v>
      </c>
      <c r="AH100" s="22">
        <v>0</v>
      </c>
      <c r="AI100" s="22">
        <v>0</v>
      </c>
      <c r="AJ100" s="22">
        <v>11</v>
      </c>
      <c r="AK100" s="22">
        <v>161</v>
      </c>
      <c r="AL100" s="21">
        <v>60</v>
      </c>
      <c r="AM100" s="21">
        <v>1264</v>
      </c>
      <c r="AN100" s="21">
        <v>193</v>
      </c>
      <c r="AO100" s="21">
        <v>2003</v>
      </c>
      <c r="AP100" s="21">
        <v>330</v>
      </c>
      <c r="AQ100" s="21">
        <v>0</v>
      </c>
      <c r="AR100" s="21">
        <v>0</v>
      </c>
      <c r="AS100" s="21">
        <v>203</v>
      </c>
      <c r="AT100" s="21">
        <v>241</v>
      </c>
      <c r="AU100" s="22">
        <v>123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1">
        <v>0</v>
      </c>
      <c r="BF100" s="21">
        <v>0</v>
      </c>
      <c r="BG100" s="21">
        <v>38</v>
      </c>
      <c r="BH100" s="21">
        <v>24</v>
      </c>
      <c r="BI100" s="21">
        <v>18</v>
      </c>
      <c r="BJ100" s="21">
        <v>1</v>
      </c>
      <c r="BK100" s="21">
        <v>0</v>
      </c>
      <c r="BL100" s="21">
        <v>74</v>
      </c>
      <c r="BM100" s="21">
        <v>4</v>
      </c>
      <c r="BN100" s="22">
        <v>0</v>
      </c>
      <c r="BO100" s="22">
        <v>293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2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f t="shared" si="4"/>
        <v>128233</v>
      </c>
      <c r="CH100" s="22">
        <v>0</v>
      </c>
      <c r="CI100" s="9">
        <f t="shared" si="5"/>
        <v>128233</v>
      </c>
    </row>
    <row r="101" spans="1:87" x14ac:dyDescent="0.25">
      <c r="A101" s="19" t="s">
        <v>184</v>
      </c>
      <c r="B101" s="21">
        <v>23</v>
      </c>
      <c r="C101" s="21">
        <v>14</v>
      </c>
      <c r="D101" s="21">
        <v>19</v>
      </c>
      <c r="E101" s="21">
        <v>65</v>
      </c>
      <c r="F101" s="21">
        <v>2019</v>
      </c>
      <c r="G101" s="21">
        <v>20</v>
      </c>
      <c r="H101" s="21">
        <v>0</v>
      </c>
      <c r="I101" s="21">
        <v>0</v>
      </c>
      <c r="J101" s="22">
        <v>5</v>
      </c>
      <c r="K101" s="22">
        <v>17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1">
        <v>0</v>
      </c>
      <c r="V101" s="22">
        <v>0</v>
      </c>
      <c r="W101" s="22">
        <v>352</v>
      </c>
      <c r="X101" s="22">
        <v>73</v>
      </c>
      <c r="Y101" s="22">
        <v>0</v>
      </c>
      <c r="Z101" s="22">
        <v>41</v>
      </c>
      <c r="AA101" s="22">
        <v>42</v>
      </c>
      <c r="AB101" s="22">
        <v>0</v>
      </c>
      <c r="AC101" s="22">
        <v>101</v>
      </c>
      <c r="AD101" s="22">
        <v>0</v>
      </c>
      <c r="AE101" s="22">
        <v>4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1</v>
      </c>
      <c r="AL101" s="21">
        <v>1</v>
      </c>
      <c r="AM101" s="21">
        <v>21</v>
      </c>
      <c r="AN101" s="21">
        <v>13</v>
      </c>
      <c r="AO101" s="21">
        <v>41</v>
      </c>
      <c r="AP101" s="21">
        <v>4</v>
      </c>
      <c r="AQ101" s="21">
        <v>4</v>
      </c>
      <c r="AR101" s="21">
        <v>4</v>
      </c>
      <c r="AS101" s="21">
        <v>4</v>
      </c>
      <c r="AT101" s="21">
        <v>22</v>
      </c>
      <c r="AU101" s="22">
        <v>6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  <c r="BM101" s="21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1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2</v>
      </c>
      <c r="CE101" s="22">
        <v>0</v>
      </c>
      <c r="CF101" s="22">
        <v>0</v>
      </c>
      <c r="CG101" s="22">
        <f t="shared" si="4"/>
        <v>2919</v>
      </c>
      <c r="CH101" s="22">
        <v>0</v>
      </c>
      <c r="CI101" s="9">
        <f t="shared" si="5"/>
        <v>2919</v>
      </c>
    </row>
    <row r="102" spans="1:87" x14ac:dyDescent="0.25">
      <c r="A102" s="19"/>
      <c r="B102" s="21"/>
      <c r="C102" s="21"/>
      <c r="D102" s="21"/>
      <c r="E102" s="21"/>
      <c r="F102" s="21"/>
      <c r="G102" s="21"/>
      <c r="H102" s="21"/>
      <c r="I102" s="2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1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1"/>
      <c r="AM102" s="21"/>
      <c r="AN102" s="21"/>
      <c r="AO102" s="21"/>
      <c r="AP102" s="21"/>
      <c r="AQ102" s="21"/>
      <c r="AR102" s="21"/>
      <c r="AS102" s="21"/>
      <c r="AT102" s="21"/>
      <c r="AU102" s="22"/>
      <c r="AV102" s="22"/>
      <c r="AW102" s="22"/>
      <c r="AX102" s="22"/>
      <c r="AY102" s="22"/>
      <c r="AZ102" s="22"/>
      <c r="BA102" s="22"/>
      <c r="BB102" s="22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2"/>
      <c r="BO102" s="22"/>
      <c r="BP102" s="22"/>
      <c r="BQ102" s="22"/>
      <c r="BR102" s="22"/>
      <c r="BS102" s="22"/>
      <c r="BT102" s="21"/>
      <c r="BU102" s="21"/>
      <c r="BV102" s="21"/>
      <c r="BW102" s="21"/>
      <c r="BX102" s="21"/>
      <c r="BY102" s="21"/>
      <c r="BZ102" s="21"/>
      <c r="CA102" s="21"/>
      <c r="CB102" s="22"/>
      <c r="CC102" s="22"/>
      <c r="CD102" s="22"/>
      <c r="CE102" s="22"/>
      <c r="CF102" s="22"/>
      <c r="CG102" s="22"/>
      <c r="CH102" s="22"/>
      <c r="CI102" s="9"/>
    </row>
    <row r="103" spans="1:87" s="8" customFormat="1" ht="12.75" x14ac:dyDescent="0.2">
      <c r="A103" s="26" t="s">
        <v>185</v>
      </c>
      <c r="B103" s="11">
        <f>SUM(B61:B101)</f>
        <v>3672</v>
      </c>
      <c r="C103" s="11">
        <f t="shared" ref="C103:BN103" si="6">SUM(C61:C101)</f>
        <v>44774</v>
      </c>
      <c r="D103" s="11">
        <f t="shared" si="6"/>
        <v>623</v>
      </c>
      <c r="E103" s="11">
        <f t="shared" si="6"/>
        <v>13256</v>
      </c>
      <c r="F103" s="11">
        <f t="shared" si="6"/>
        <v>2936138</v>
      </c>
      <c r="G103" s="11">
        <f t="shared" si="6"/>
        <v>18151</v>
      </c>
      <c r="H103" s="11">
        <f t="shared" si="6"/>
        <v>0</v>
      </c>
      <c r="I103" s="11">
        <f t="shared" si="6"/>
        <v>0</v>
      </c>
      <c r="J103" s="11">
        <f t="shared" si="6"/>
        <v>6141</v>
      </c>
      <c r="K103" s="11">
        <f t="shared" si="6"/>
        <v>167907</v>
      </c>
      <c r="L103" s="11">
        <f t="shared" si="6"/>
        <v>7</v>
      </c>
      <c r="M103" s="11">
        <f t="shared" si="6"/>
        <v>2231</v>
      </c>
      <c r="N103" s="9">
        <f t="shared" si="6"/>
        <v>6156</v>
      </c>
      <c r="O103" s="9">
        <f t="shared" si="6"/>
        <v>646</v>
      </c>
      <c r="P103" s="11">
        <f t="shared" si="6"/>
        <v>5813</v>
      </c>
      <c r="Q103" s="11">
        <f t="shared" si="6"/>
        <v>2680</v>
      </c>
      <c r="R103" s="11">
        <f t="shared" si="6"/>
        <v>18267</v>
      </c>
      <c r="S103" s="9">
        <f t="shared" si="6"/>
        <v>101</v>
      </c>
      <c r="T103" s="11">
        <f t="shared" si="6"/>
        <v>0</v>
      </c>
      <c r="U103" s="11">
        <f t="shared" si="6"/>
        <v>357</v>
      </c>
      <c r="V103" s="11">
        <f t="shared" si="6"/>
        <v>0</v>
      </c>
      <c r="W103" s="11">
        <f t="shared" si="6"/>
        <v>268552</v>
      </c>
      <c r="X103" s="11">
        <f t="shared" si="6"/>
        <v>17807</v>
      </c>
      <c r="Y103" s="11">
        <f t="shared" si="6"/>
        <v>0</v>
      </c>
      <c r="Z103" s="11">
        <f t="shared" si="6"/>
        <v>1658</v>
      </c>
      <c r="AA103" s="11">
        <f t="shared" si="6"/>
        <v>4154</v>
      </c>
      <c r="AB103" s="11">
        <f t="shared" si="6"/>
        <v>43</v>
      </c>
      <c r="AC103" s="11">
        <f t="shared" si="6"/>
        <v>6638</v>
      </c>
      <c r="AD103" s="11">
        <f t="shared" si="6"/>
        <v>196</v>
      </c>
      <c r="AE103" s="11">
        <f t="shared" si="6"/>
        <v>161491</v>
      </c>
      <c r="AF103" s="11">
        <f t="shared" si="6"/>
        <v>759</v>
      </c>
      <c r="AG103" s="11">
        <f t="shared" si="6"/>
        <v>0</v>
      </c>
      <c r="AH103" s="11">
        <f t="shared" si="6"/>
        <v>95</v>
      </c>
      <c r="AI103" s="11">
        <f t="shared" si="6"/>
        <v>992</v>
      </c>
      <c r="AJ103" s="11">
        <f t="shared" si="6"/>
        <v>650</v>
      </c>
      <c r="AK103" s="11">
        <f t="shared" si="6"/>
        <v>127155</v>
      </c>
      <c r="AL103" s="11">
        <f t="shared" si="6"/>
        <v>3947</v>
      </c>
      <c r="AM103" s="11">
        <f t="shared" si="6"/>
        <v>106023</v>
      </c>
      <c r="AN103" s="11">
        <f t="shared" si="6"/>
        <v>26491</v>
      </c>
      <c r="AO103" s="11">
        <f t="shared" si="6"/>
        <v>15403</v>
      </c>
      <c r="AP103" s="11">
        <f t="shared" si="6"/>
        <v>2323</v>
      </c>
      <c r="AQ103" s="11">
        <f t="shared" si="6"/>
        <v>7</v>
      </c>
      <c r="AR103" s="11">
        <f t="shared" si="6"/>
        <v>4</v>
      </c>
      <c r="AS103" s="11">
        <f t="shared" si="6"/>
        <v>38678</v>
      </c>
      <c r="AT103" s="11">
        <f t="shared" si="6"/>
        <v>47301</v>
      </c>
      <c r="AU103" s="11">
        <f t="shared" si="6"/>
        <v>5223</v>
      </c>
      <c r="AV103" s="11">
        <f t="shared" si="6"/>
        <v>157</v>
      </c>
      <c r="AW103" s="11">
        <f t="shared" si="6"/>
        <v>0</v>
      </c>
      <c r="AX103" s="11">
        <f t="shared" si="6"/>
        <v>0</v>
      </c>
      <c r="AY103" s="11">
        <f t="shared" si="6"/>
        <v>14</v>
      </c>
      <c r="AZ103" s="11">
        <f t="shared" si="6"/>
        <v>0</v>
      </c>
      <c r="BA103" s="11">
        <f t="shared" si="6"/>
        <v>0</v>
      </c>
      <c r="BB103" s="11">
        <f t="shared" si="6"/>
        <v>0</v>
      </c>
      <c r="BC103" s="11">
        <f t="shared" si="6"/>
        <v>1</v>
      </c>
      <c r="BD103" s="11">
        <f t="shared" si="6"/>
        <v>0</v>
      </c>
      <c r="BE103" s="11">
        <f t="shared" si="6"/>
        <v>1</v>
      </c>
      <c r="BF103" s="11">
        <f t="shared" si="6"/>
        <v>0</v>
      </c>
      <c r="BG103" s="11">
        <f t="shared" si="6"/>
        <v>3161</v>
      </c>
      <c r="BH103" s="11">
        <f t="shared" si="6"/>
        <v>1695</v>
      </c>
      <c r="BI103" s="11">
        <f t="shared" si="6"/>
        <v>1052</v>
      </c>
      <c r="BJ103" s="11">
        <f t="shared" si="6"/>
        <v>3316</v>
      </c>
      <c r="BK103" s="11">
        <f t="shared" si="6"/>
        <v>2</v>
      </c>
      <c r="BL103" s="11">
        <f t="shared" si="6"/>
        <v>4584</v>
      </c>
      <c r="BM103" s="11">
        <f t="shared" si="6"/>
        <v>109</v>
      </c>
      <c r="BN103" s="11">
        <f t="shared" si="6"/>
        <v>460</v>
      </c>
      <c r="BO103" s="11">
        <f t="shared" ref="BO103:CF103" si="7">SUM(BO61:BO101)</f>
        <v>2303</v>
      </c>
      <c r="BP103" s="11">
        <f t="shared" si="7"/>
        <v>901</v>
      </c>
      <c r="BQ103" s="11">
        <f t="shared" si="7"/>
        <v>0</v>
      </c>
      <c r="BR103" s="11">
        <f t="shared" si="7"/>
        <v>0</v>
      </c>
      <c r="BS103" s="11">
        <f t="shared" si="7"/>
        <v>0</v>
      </c>
      <c r="BT103" s="11">
        <f t="shared" si="7"/>
        <v>0</v>
      </c>
      <c r="BU103" s="11">
        <f t="shared" si="7"/>
        <v>400</v>
      </c>
      <c r="BV103" s="11">
        <f t="shared" si="7"/>
        <v>0</v>
      </c>
      <c r="BW103" s="11">
        <f t="shared" si="7"/>
        <v>51</v>
      </c>
      <c r="BX103" s="11">
        <f t="shared" si="7"/>
        <v>183</v>
      </c>
      <c r="BY103" s="11">
        <f t="shared" si="7"/>
        <v>3</v>
      </c>
      <c r="BZ103" s="11">
        <f t="shared" si="7"/>
        <v>1</v>
      </c>
      <c r="CA103" s="11">
        <f t="shared" si="7"/>
        <v>8</v>
      </c>
      <c r="CB103" s="11">
        <f t="shared" si="7"/>
        <v>14</v>
      </c>
      <c r="CC103" s="11">
        <f t="shared" si="7"/>
        <v>35</v>
      </c>
      <c r="CD103" s="11">
        <f t="shared" si="7"/>
        <v>66</v>
      </c>
      <c r="CE103" s="11">
        <f t="shared" si="7"/>
        <v>3</v>
      </c>
      <c r="CF103" s="11">
        <f t="shared" si="7"/>
        <v>0</v>
      </c>
      <c r="CG103" s="9">
        <f>SUM(CG61:CG101)</f>
        <v>4081030</v>
      </c>
      <c r="CH103" s="9">
        <v>0</v>
      </c>
      <c r="CI103" s="9">
        <f>SUM(CI61:CI101)</f>
        <v>4081030</v>
      </c>
    </row>
    <row r="104" spans="1:87" x14ac:dyDescent="0.25">
      <c r="B104" s="27"/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7"/>
      <c r="V104" s="27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30"/>
      <c r="AM104" s="30"/>
      <c r="AN104" s="30"/>
      <c r="AO104" s="30"/>
      <c r="AP104" s="30"/>
      <c r="AQ104" s="30"/>
      <c r="AR104" s="30"/>
      <c r="AS104" s="30"/>
      <c r="AT104" s="30"/>
      <c r="AU104" s="22"/>
      <c r="AV104" s="22"/>
      <c r="AW104" s="22"/>
      <c r="AX104" s="22"/>
      <c r="AY104" s="22"/>
      <c r="AZ104" s="22"/>
      <c r="BA104" s="22"/>
      <c r="BB104" s="22"/>
      <c r="BC104" s="21"/>
      <c r="BD104" s="21"/>
      <c r="BE104" s="30"/>
      <c r="BF104" s="30"/>
      <c r="BG104" s="30"/>
      <c r="BH104" s="30"/>
      <c r="BI104" s="30"/>
      <c r="BJ104" s="30"/>
      <c r="BK104" s="30"/>
      <c r="BL104" s="30"/>
      <c r="BM104" s="30"/>
      <c r="BN104" s="9"/>
      <c r="BO104" s="22"/>
      <c r="BP104" s="22"/>
      <c r="BQ104" s="22"/>
      <c r="BR104" s="22"/>
      <c r="BS104" s="22"/>
      <c r="BT104" s="21"/>
      <c r="BU104" s="21"/>
      <c r="BV104" s="21"/>
      <c r="BW104" s="21"/>
      <c r="BX104" s="21"/>
      <c r="BY104" s="21"/>
      <c r="BZ104" s="21"/>
      <c r="CA104" s="21"/>
      <c r="CB104" s="9"/>
      <c r="CC104" s="22"/>
      <c r="CD104" s="22"/>
      <c r="CE104" s="22"/>
      <c r="CF104" s="22"/>
      <c r="CG104" s="9"/>
      <c r="CH104" s="22"/>
      <c r="CI104" s="9"/>
    </row>
    <row r="105" spans="1:87" s="8" customFormat="1" x14ac:dyDescent="0.25">
      <c r="A105" s="7" t="s">
        <v>186</v>
      </c>
      <c r="B105" s="32"/>
      <c r="C105" s="34"/>
      <c r="D105" s="34"/>
      <c r="E105" s="34"/>
      <c r="F105" s="38"/>
      <c r="G105" s="34"/>
      <c r="H105" s="34"/>
      <c r="I105" s="34"/>
      <c r="J105" s="31"/>
      <c r="K105" s="31"/>
      <c r="L105" s="33"/>
      <c r="M105" s="31"/>
      <c r="N105" s="31"/>
      <c r="O105" s="31"/>
      <c r="P105" s="31"/>
      <c r="Q105" s="36"/>
      <c r="R105" s="31"/>
      <c r="S105" s="31"/>
      <c r="T105" s="31"/>
      <c r="U105" s="34"/>
      <c r="V105" s="34"/>
      <c r="W105" s="35"/>
      <c r="X105" s="31"/>
      <c r="Y105" s="31"/>
      <c r="Z105" s="31"/>
      <c r="AA105" s="36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7"/>
      <c r="AM105" s="37"/>
      <c r="AN105" s="34"/>
      <c r="AO105" s="34"/>
      <c r="AP105" s="38"/>
      <c r="AQ105" s="34"/>
      <c r="AR105" s="34"/>
      <c r="AS105" s="34"/>
      <c r="AT105" s="34"/>
      <c r="AU105" s="35"/>
      <c r="AV105" s="35"/>
      <c r="AW105" s="31"/>
      <c r="AX105" s="31"/>
      <c r="AY105" s="31"/>
      <c r="AZ105" s="31"/>
      <c r="BA105" s="31"/>
      <c r="BB105" s="31"/>
      <c r="BC105" s="38"/>
      <c r="BD105" s="34"/>
      <c r="BE105" s="39"/>
      <c r="BF105" s="37"/>
      <c r="BG105" s="37"/>
      <c r="BH105" s="34"/>
      <c r="BI105" s="34"/>
      <c r="BJ105" s="34"/>
      <c r="BK105" s="34"/>
      <c r="BL105" s="34"/>
      <c r="BM105" s="38"/>
      <c r="BN105" s="31"/>
      <c r="BO105" s="31"/>
      <c r="BP105" s="31"/>
      <c r="BQ105" s="31"/>
      <c r="BR105" s="31"/>
      <c r="BS105" s="31"/>
      <c r="BT105" s="34"/>
      <c r="BU105" s="34"/>
      <c r="BV105" s="34"/>
      <c r="BW105" s="34"/>
      <c r="BX105" s="34"/>
      <c r="BY105" s="34"/>
      <c r="BZ105" s="34"/>
      <c r="CA105" s="34"/>
      <c r="CB105" s="31"/>
      <c r="CC105" s="31"/>
      <c r="CD105" s="31"/>
      <c r="CE105" s="31"/>
      <c r="CF105" s="31"/>
      <c r="CG105" s="31"/>
      <c r="CH105" s="31"/>
      <c r="CI105" s="31"/>
    </row>
    <row r="106" spans="1:87" x14ac:dyDescent="0.25">
      <c r="A106" s="19" t="s">
        <v>187</v>
      </c>
      <c r="B106" s="21">
        <v>8</v>
      </c>
      <c r="C106" s="21">
        <v>116</v>
      </c>
      <c r="D106" s="21">
        <v>1</v>
      </c>
      <c r="E106" s="21">
        <v>9</v>
      </c>
      <c r="F106" s="21">
        <v>10077</v>
      </c>
      <c r="G106" s="21">
        <v>3</v>
      </c>
      <c r="H106" s="21">
        <v>0</v>
      </c>
      <c r="I106" s="21">
        <v>0</v>
      </c>
      <c r="J106" s="22">
        <v>7</v>
      </c>
      <c r="K106" s="22">
        <v>48</v>
      </c>
      <c r="L106" s="22">
        <v>0</v>
      </c>
      <c r="M106" s="22">
        <v>2</v>
      </c>
      <c r="N106" s="22">
        <v>0</v>
      </c>
      <c r="O106" s="22">
        <v>0</v>
      </c>
      <c r="P106" s="22">
        <v>0</v>
      </c>
      <c r="Q106" s="22">
        <v>0</v>
      </c>
      <c r="R106" s="22">
        <v>12</v>
      </c>
      <c r="S106" s="22">
        <v>0</v>
      </c>
      <c r="T106" s="22">
        <v>0</v>
      </c>
      <c r="U106" s="21">
        <v>0</v>
      </c>
      <c r="V106" s="21">
        <v>0</v>
      </c>
      <c r="W106" s="22">
        <v>382</v>
      </c>
      <c r="X106" s="22">
        <v>21</v>
      </c>
      <c r="Y106" s="22">
        <v>0</v>
      </c>
      <c r="Z106" s="22">
        <v>6</v>
      </c>
      <c r="AA106" s="22">
        <v>40</v>
      </c>
      <c r="AB106" s="22">
        <v>0</v>
      </c>
      <c r="AC106" s="22">
        <v>45</v>
      </c>
      <c r="AD106" s="22">
        <v>1</v>
      </c>
      <c r="AE106" s="22">
        <v>26</v>
      </c>
      <c r="AF106" s="22">
        <v>0</v>
      </c>
      <c r="AG106" s="22">
        <v>0</v>
      </c>
      <c r="AH106" s="22">
        <v>0</v>
      </c>
      <c r="AI106" s="22">
        <v>0</v>
      </c>
      <c r="AJ106" s="22">
        <v>1</v>
      </c>
      <c r="AK106" s="22">
        <v>5</v>
      </c>
      <c r="AL106" s="21">
        <v>5</v>
      </c>
      <c r="AM106" s="21">
        <v>416</v>
      </c>
      <c r="AN106" s="21">
        <v>9</v>
      </c>
      <c r="AO106" s="21">
        <v>169</v>
      </c>
      <c r="AP106" s="21">
        <v>4</v>
      </c>
      <c r="AQ106" s="21">
        <v>0</v>
      </c>
      <c r="AR106" s="21">
        <v>0</v>
      </c>
      <c r="AS106" s="21">
        <v>10</v>
      </c>
      <c r="AT106" s="21">
        <v>9</v>
      </c>
      <c r="AU106" s="22">
        <v>3</v>
      </c>
      <c r="AV106" s="22">
        <v>0</v>
      </c>
      <c r="AW106" s="22">
        <v>0</v>
      </c>
      <c r="AX106" s="22">
        <v>0</v>
      </c>
      <c r="AY106" s="22">
        <v>8</v>
      </c>
      <c r="AZ106" s="22">
        <v>0</v>
      </c>
      <c r="BA106" s="22">
        <v>0</v>
      </c>
      <c r="BB106" s="22">
        <v>0</v>
      </c>
      <c r="BC106" s="22">
        <v>1</v>
      </c>
      <c r="BD106" s="22">
        <v>0</v>
      </c>
      <c r="BE106" s="21">
        <v>0</v>
      </c>
      <c r="BF106" s="21">
        <v>0</v>
      </c>
      <c r="BG106" s="21">
        <v>4</v>
      </c>
      <c r="BH106" s="21">
        <v>1</v>
      </c>
      <c r="BI106" s="21">
        <v>2</v>
      </c>
      <c r="BJ106" s="21">
        <v>3</v>
      </c>
      <c r="BK106" s="21">
        <v>0</v>
      </c>
      <c r="BL106" s="21">
        <v>69</v>
      </c>
      <c r="BM106" s="21">
        <v>0</v>
      </c>
      <c r="BN106" s="22">
        <v>0</v>
      </c>
      <c r="BO106" s="22">
        <v>1</v>
      </c>
      <c r="BP106" s="22">
        <v>4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f t="shared" ref="CG106:CG160" si="8">SUM(B106:CF106)</f>
        <v>11528</v>
      </c>
      <c r="CH106" s="22">
        <v>0</v>
      </c>
      <c r="CI106" s="9">
        <f>SUM(CG106:CH106)</f>
        <v>11528</v>
      </c>
    </row>
    <row r="107" spans="1:87" x14ac:dyDescent="0.25">
      <c r="A107" s="19" t="s">
        <v>188</v>
      </c>
      <c r="B107" s="21">
        <v>2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1">
        <v>0</v>
      </c>
      <c r="V107" s="21">
        <v>0</v>
      </c>
      <c r="W107" s="22">
        <v>6</v>
      </c>
      <c r="X107" s="22">
        <v>0</v>
      </c>
      <c r="Y107" s="22">
        <v>0</v>
      </c>
      <c r="Z107" s="22">
        <v>2</v>
      </c>
      <c r="AA107" s="22">
        <v>0</v>
      </c>
      <c r="AB107" s="22">
        <v>0</v>
      </c>
      <c r="AC107" s="22">
        <v>1</v>
      </c>
      <c r="AD107" s="22">
        <v>0</v>
      </c>
      <c r="AE107" s="22">
        <v>1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1">
        <v>0</v>
      </c>
      <c r="AM107" s="21">
        <v>12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1</v>
      </c>
      <c r="AT107" s="21">
        <v>3</v>
      </c>
      <c r="AU107" s="22">
        <v>1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1">
        <v>0</v>
      </c>
      <c r="BM107" s="21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f t="shared" si="8"/>
        <v>29</v>
      </c>
      <c r="CH107" s="22">
        <v>0</v>
      </c>
      <c r="CI107" s="9">
        <f t="shared" ref="CI107:CI162" si="9">SUM(CG107:CH107)</f>
        <v>29</v>
      </c>
    </row>
    <row r="108" spans="1:87" x14ac:dyDescent="0.25">
      <c r="A108" s="19" t="s">
        <v>189</v>
      </c>
      <c r="B108" s="21">
        <v>15</v>
      </c>
      <c r="C108" s="21">
        <v>165</v>
      </c>
      <c r="D108" s="21">
        <v>0</v>
      </c>
      <c r="E108" s="21">
        <v>165</v>
      </c>
      <c r="F108" s="21">
        <v>7906</v>
      </c>
      <c r="G108" s="21">
        <v>24</v>
      </c>
      <c r="H108" s="21">
        <v>0</v>
      </c>
      <c r="I108" s="21">
        <v>0</v>
      </c>
      <c r="J108" s="22">
        <v>5</v>
      </c>
      <c r="K108" s="22">
        <v>1</v>
      </c>
      <c r="L108" s="22">
        <v>0</v>
      </c>
      <c r="M108" s="22">
        <v>1</v>
      </c>
      <c r="N108" s="22">
        <v>0</v>
      </c>
      <c r="O108" s="22">
        <v>0</v>
      </c>
      <c r="P108" s="22">
        <v>3</v>
      </c>
      <c r="Q108" s="22">
        <v>0</v>
      </c>
      <c r="R108" s="22">
        <v>35</v>
      </c>
      <c r="S108" s="22">
        <v>0</v>
      </c>
      <c r="T108" s="22">
        <v>0</v>
      </c>
      <c r="U108" s="21">
        <v>1</v>
      </c>
      <c r="V108" s="21">
        <v>0</v>
      </c>
      <c r="W108" s="22">
        <v>117</v>
      </c>
      <c r="X108" s="22">
        <v>14</v>
      </c>
      <c r="Y108" s="22">
        <v>0</v>
      </c>
      <c r="Z108" s="22">
        <v>10</v>
      </c>
      <c r="AA108" s="22">
        <v>37</v>
      </c>
      <c r="AB108" s="22">
        <v>0</v>
      </c>
      <c r="AC108" s="22">
        <v>45</v>
      </c>
      <c r="AD108" s="22">
        <v>1</v>
      </c>
      <c r="AE108" s="22">
        <v>26</v>
      </c>
      <c r="AF108" s="22">
        <v>0</v>
      </c>
      <c r="AG108" s="22">
        <v>0</v>
      </c>
      <c r="AH108" s="22">
        <v>0</v>
      </c>
      <c r="AI108" s="22">
        <v>0</v>
      </c>
      <c r="AJ108" s="22">
        <v>8</v>
      </c>
      <c r="AK108" s="22">
        <v>29</v>
      </c>
      <c r="AL108" s="21">
        <v>12</v>
      </c>
      <c r="AM108" s="21">
        <v>235</v>
      </c>
      <c r="AN108" s="21">
        <v>20</v>
      </c>
      <c r="AO108" s="21">
        <v>197</v>
      </c>
      <c r="AP108" s="21">
        <v>9</v>
      </c>
      <c r="AQ108" s="21">
        <v>0</v>
      </c>
      <c r="AR108" s="21">
        <v>0</v>
      </c>
      <c r="AS108" s="21">
        <v>14</v>
      </c>
      <c r="AT108" s="21">
        <v>22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1">
        <v>0</v>
      </c>
      <c r="BF108" s="21">
        <v>0</v>
      </c>
      <c r="BG108" s="21">
        <v>33</v>
      </c>
      <c r="BH108" s="21">
        <v>40</v>
      </c>
      <c r="BI108" s="21">
        <v>12</v>
      </c>
      <c r="BJ108" s="21">
        <v>27</v>
      </c>
      <c r="BK108" s="21">
        <v>0</v>
      </c>
      <c r="BL108" s="21">
        <v>70</v>
      </c>
      <c r="BM108" s="21">
        <v>1</v>
      </c>
      <c r="BN108" s="22">
        <v>0</v>
      </c>
      <c r="BO108" s="22">
        <v>5</v>
      </c>
      <c r="BP108" s="22">
        <v>16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f t="shared" si="8"/>
        <v>9321</v>
      </c>
      <c r="CH108" s="22">
        <v>0</v>
      </c>
      <c r="CI108" s="9">
        <f t="shared" si="9"/>
        <v>9321</v>
      </c>
    </row>
    <row r="109" spans="1:87" x14ac:dyDescent="0.25">
      <c r="A109" s="19" t="s">
        <v>190</v>
      </c>
      <c r="B109" s="21">
        <v>32</v>
      </c>
      <c r="C109" s="21">
        <v>305</v>
      </c>
      <c r="D109" s="21">
        <v>0</v>
      </c>
      <c r="E109" s="21">
        <v>330</v>
      </c>
      <c r="F109" s="21">
        <v>2942</v>
      </c>
      <c r="G109" s="21">
        <v>3</v>
      </c>
      <c r="H109" s="21">
        <v>0</v>
      </c>
      <c r="I109" s="21">
        <v>0</v>
      </c>
      <c r="J109" s="22">
        <v>1</v>
      </c>
      <c r="K109" s="22">
        <v>893</v>
      </c>
      <c r="L109" s="22">
        <v>0</v>
      </c>
      <c r="M109" s="22">
        <v>3</v>
      </c>
      <c r="N109" s="22">
        <v>4</v>
      </c>
      <c r="O109" s="22">
        <v>0</v>
      </c>
      <c r="P109" s="22">
        <v>2</v>
      </c>
      <c r="Q109" s="22">
        <v>33</v>
      </c>
      <c r="R109" s="22">
        <v>199</v>
      </c>
      <c r="S109" s="22">
        <v>0</v>
      </c>
      <c r="T109" s="22">
        <v>0</v>
      </c>
      <c r="U109" s="21">
        <v>3</v>
      </c>
      <c r="V109" s="21">
        <v>0</v>
      </c>
      <c r="W109" s="22">
        <v>668</v>
      </c>
      <c r="X109" s="22">
        <v>10</v>
      </c>
      <c r="Y109" s="22">
        <v>0</v>
      </c>
      <c r="Z109" s="22">
        <v>12</v>
      </c>
      <c r="AA109" s="22">
        <v>25</v>
      </c>
      <c r="AB109" s="22">
        <v>5</v>
      </c>
      <c r="AC109" s="22">
        <v>102</v>
      </c>
      <c r="AD109" s="22">
        <v>1</v>
      </c>
      <c r="AE109" s="22">
        <v>96</v>
      </c>
      <c r="AF109" s="22">
        <v>0</v>
      </c>
      <c r="AG109" s="22">
        <v>0</v>
      </c>
      <c r="AH109" s="22">
        <v>2</v>
      </c>
      <c r="AI109" s="22">
        <v>12</v>
      </c>
      <c r="AJ109" s="22">
        <v>2</v>
      </c>
      <c r="AK109" s="22">
        <v>23</v>
      </c>
      <c r="AL109" s="21">
        <v>153</v>
      </c>
      <c r="AM109" s="21">
        <v>2021</v>
      </c>
      <c r="AN109" s="21">
        <v>99</v>
      </c>
      <c r="AO109" s="21">
        <v>27</v>
      </c>
      <c r="AP109" s="21">
        <v>3</v>
      </c>
      <c r="AQ109" s="21">
        <v>0</v>
      </c>
      <c r="AR109" s="21">
        <v>0</v>
      </c>
      <c r="AS109" s="21">
        <v>372</v>
      </c>
      <c r="AT109" s="21">
        <v>163</v>
      </c>
      <c r="AU109" s="22">
        <v>58</v>
      </c>
      <c r="AV109" s="22">
        <v>0</v>
      </c>
      <c r="AW109" s="22">
        <v>0</v>
      </c>
      <c r="AX109" s="22">
        <v>0</v>
      </c>
      <c r="AY109" s="22">
        <v>1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1">
        <v>0</v>
      </c>
      <c r="BF109" s="21">
        <v>0</v>
      </c>
      <c r="BG109" s="21">
        <v>125</v>
      </c>
      <c r="BH109" s="21">
        <v>20</v>
      </c>
      <c r="BI109" s="21">
        <v>20</v>
      </c>
      <c r="BJ109" s="21">
        <v>340</v>
      </c>
      <c r="BK109" s="21">
        <v>0</v>
      </c>
      <c r="BL109" s="21">
        <v>20</v>
      </c>
      <c r="BM109" s="21">
        <v>2</v>
      </c>
      <c r="BN109" s="22">
        <v>1</v>
      </c>
      <c r="BO109" s="22">
        <v>10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1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f t="shared" si="8"/>
        <v>9144</v>
      </c>
      <c r="CH109" s="22">
        <v>0</v>
      </c>
      <c r="CI109" s="9">
        <f t="shared" si="9"/>
        <v>9144</v>
      </c>
    </row>
    <row r="110" spans="1:87" x14ac:dyDescent="0.25">
      <c r="A110" s="19" t="s">
        <v>191</v>
      </c>
      <c r="B110" s="21">
        <v>63</v>
      </c>
      <c r="C110" s="21">
        <v>290</v>
      </c>
      <c r="D110" s="21">
        <v>1</v>
      </c>
      <c r="E110" s="21">
        <v>18</v>
      </c>
      <c r="F110" s="21">
        <v>6498</v>
      </c>
      <c r="G110" s="21">
        <v>8</v>
      </c>
      <c r="H110" s="21">
        <v>0</v>
      </c>
      <c r="I110" s="21">
        <v>0</v>
      </c>
      <c r="J110" s="22">
        <v>1</v>
      </c>
      <c r="K110" s="22">
        <v>330</v>
      </c>
      <c r="L110" s="22">
        <v>0</v>
      </c>
      <c r="M110" s="22">
        <v>3</v>
      </c>
      <c r="N110" s="22">
        <v>0</v>
      </c>
      <c r="O110" s="22">
        <v>0</v>
      </c>
      <c r="P110" s="22">
        <v>0</v>
      </c>
      <c r="Q110" s="22">
        <v>0</v>
      </c>
      <c r="R110" s="22">
        <v>26</v>
      </c>
      <c r="S110" s="22">
        <v>0</v>
      </c>
      <c r="T110" s="22">
        <v>0</v>
      </c>
      <c r="U110" s="21">
        <v>0</v>
      </c>
      <c r="V110" s="21">
        <v>0</v>
      </c>
      <c r="W110" s="22">
        <v>440</v>
      </c>
      <c r="X110" s="22">
        <v>64</v>
      </c>
      <c r="Y110" s="22">
        <v>0</v>
      </c>
      <c r="Z110" s="22">
        <v>26</v>
      </c>
      <c r="AA110" s="22">
        <v>89</v>
      </c>
      <c r="AB110" s="22">
        <v>0</v>
      </c>
      <c r="AC110" s="22">
        <v>92</v>
      </c>
      <c r="AD110" s="22">
        <v>2</v>
      </c>
      <c r="AE110" s="22">
        <v>22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10</v>
      </c>
      <c r="AL110" s="21">
        <v>16</v>
      </c>
      <c r="AM110" s="21">
        <v>383</v>
      </c>
      <c r="AN110" s="21">
        <v>26</v>
      </c>
      <c r="AO110" s="21">
        <v>16</v>
      </c>
      <c r="AP110" s="21">
        <v>1</v>
      </c>
      <c r="AQ110" s="21">
        <v>0</v>
      </c>
      <c r="AR110" s="21">
        <v>0</v>
      </c>
      <c r="AS110" s="21">
        <v>19</v>
      </c>
      <c r="AT110" s="21">
        <v>38</v>
      </c>
      <c r="AU110" s="22">
        <v>5</v>
      </c>
      <c r="AV110" s="22">
        <v>1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1">
        <v>0</v>
      </c>
      <c r="BF110" s="21">
        <v>0</v>
      </c>
      <c r="BG110" s="21">
        <v>6</v>
      </c>
      <c r="BH110" s="21">
        <v>1</v>
      </c>
      <c r="BI110" s="21">
        <v>8</v>
      </c>
      <c r="BJ110" s="21">
        <v>5</v>
      </c>
      <c r="BK110" s="21">
        <v>0</v>
      </c>
      <c r="BL110" s="21">
        <v>6</v>
      </c>
      <c r="BM110" s="21">
        <v>1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2">
        <f t="shared" si="8"/>
        <v>8515</v>
      </c>
      <c r="CH110" s="22">
        <v>0</v>
      </c>
      <c r="CI110" s="9">
        <f t="shared" si="9"/>
        <v>8515</v>
      </c>
    </row>
    <row r="111" spans="1:87" x14ac:dyDescent="0.25">
      <c r="A111" s="19" t="s">
        <v>192</v>
      </c>
      <c r="B111" s="21">
        <v>12</v>
      </c>
      <c r="C111" s="21">
        <v>43</v>
      </c>
      <c r="D111" s="21">
        <v>0</v>
      </c>
      <c r="E111" s="21">
        <v>38</v>
      </c>
      <c r="F111" s="21">
        <v>14930</v>
      </c>
      <c r="G111" s="21">
        <v>13</v>
      </c>
      <c r="H111" s="21">
        <v>0</v>
      </c>
      <c r="I111" s="21">
        <v>0</v>
      </c>
      <c r="J111" s="22">
        <v>4</v>
      </c>
      <c r="K111" s="22">
        <v>748</v>
      </c>
      <c r="L111" s="22">
        <v>0</v>
      </c>
      <c r="M111" s="22">
        <v>0</v>
      </c>
      <c r="N111" s="22">
        <v>0</v>
      </c>
      <c r="O111" s="22">
        <v>0</v>
      </c>
      <c r="P111" s="22">
        <v>1</v>
      </c>
      <c r="Q111" s="22">
        <v>0</v>
      </c>
      <c r="R111" s="22">
        <v>2</v>
      </c>
      <c r="S111" s="22">
        <v>0</v>
      </c>
      <c r="T111" s="22">
        <v>0</v>
      </c>
      <c r="U111" s="21">
        <v>1</v>
      </c>
      <c r="V111" s="21">
        <v>0</v>
      </c>
      <c r="W111" s="22">
        <v>263</v>
      </c>
      <c r="X111" s="22">
        <v>12</v>
      </c>
      <c r="Y111" s="22">
        <v>0</v>
      </c>
      <c r="Z111" s="22">
        <v>36</v>
      </c>
      <c r="AA111" s="22">
        <v>56</v>
      </c>
      <c r="AB111" s="22">
        <v>0</v>
      </c>
      <c r="AC111" s="22">
        <v>88</v>
      </c>
      <c r="AD111" s="22">
        <v>0</v>
      </c>
      <c r="AE111" s="22">
        <v>65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2">
        <v>64</v>
      </c>
      <c r="AL111" s="21">
        <v>14</v>
      </c>
      <c r="AM111" s="21">
        <v>717</v>
      </c>
      <c r="AN111" s="21">
        <v>34</v>
      </c>
      <c r="AO111" s="21">
        <v>79</v>
      </c>
      <c r="AP111" s="21">
        <v>17</v>
      </c>
      <c r="AQ111" s="21">
        <v>0</v>
      </c>
      <c r="AR111" s="21">
        <v>0</v>
      </c>
      <c r="AS111" s="21">
        <v>218</v>
      </c>
      <c r="AT111" s="21">
        <v>244</v>
      </c>
      <c r="AU111" s="22">
        <v>3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1">
        <v>0</v>
      </c>
      <c r="BF111" s="21">
        <v>0</v>
      </c>
      <c r="BG111" s="21">
        <v>47</v>
      </c>
      <c r="BH111" s="21">
        <v>2</v>
      </c>
      <c r="BI111" s="21">
        <v>12</v>
      </c>
      <c r="BJ111" s="21">
        <v>86</v>
      </c>
      <c r="BK111" s="21">
        <v>0</v>
      </c>
      <c r="BL111" s="21">
        <v>3</v>
      </c>
      <c r="BM111" s="22">
        <v>10</v>
      </c>
      <c r="BN111" s="22">
        <v>0</v>
      </c>
      <c r="BO111" s="22">
        <v>5</v>
      </c>
      <c r="BP111" s="22">
        <v>1</v>
      </c>
      <c r="BQ111" s="22">
        <v>0</v>
      </c>
      <c r="BR111" s="22">
        <v>0</v>
      </c>
      <c r="BS111" s="22">
        <v>0</v>
      </c>
      <c r="BT111" s="22">
        <v>0</v>
      </c>
      <c r="BU111" s="22">
        <v>1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0</v>
      </c>
      <c r="CG111" s="22">
        <f t="shared" si="8"/>
        <v>17869</v>
      </c>
      <c r="CH111" s="22">
        <v>0</v>
      </c>
      <c r="CI111" s="9">
        <f t="shared" si="9"/>
        <v>17869</v>
      </c>
    </row>
    <row r="112" spans="1:87" x14ac:dyDescent="0.25">
      <c r="A112" s="19" t="s">
        <v>193</v>
      </c>
      <c r="B112" s="21">
        <v>32</v>
      </c>
      <c r="C112" s="21">
        <v>233</v>
      </c>
      <c r="D112" s="21">
        <v>2</v>
      </c>
      <c r="E112" s="21">
        <v>54</v>
      </c>
      <c r="F112" s="21">
        <v>3050</v>
      </c>
      <c r="G112" s="21">
        <v>2</v>
      </c>
      <c r="H112" s="21">
        <v>0</v>
      </c>
      <c r="I112" s="21">
        <v>0</v>
      </c>
      <c r="J112" s="22">
        <v>3</v>
      </c>
      <c r="K112" s="22">
        <v>1224</v>
      </c>
      <c r="L112" s="22">
        <v>0</v>
      </c>
      <c r="M112" s="22">
        <v>9</v>
      </c>
      <c r="N112" s="22">
        <v>0</v>
      </c>
      <c r="O112" s="22">
        <v>0</v>
      </c>
      <c r="P112" s="22">
        <v>0</v>
      </c>
      <c r="Q112" s="22">
        <v>6</v>
      </c>
      <c r="R112" s="22">
        <v>245</v>
      </c>
      <c r="S112" s="22">
        <v>0</v>
      </c>
      <c r="T112" s="22">
        <v>0</v>
      </c>
      <c r="U112" s="21">
        <v>2</v>
      </c>
      <c r="V112" s="21">
        <v>0</v>
      </c>
      <c r="W112" s="22">
        <v>848</v>
      </c>
      <c r="X112" s="22">
        <v>16</v>
      </c>
      <c r="Y112" s="22">
        <v>0</v>
      </c>
      <c r="Z112" s="22">
        <v>30</v>
      </c>
      <c r="AA112" s="22">
        <v>58</v>
      </c>
      <c r="AB112" s="22">
        <v>19</v>
      </c>
      <c r="AC112" s="22">
        <v>160</v>
      </c>
      <c r="AD112" s="22">
        <v>0</v>
      </c>
      <c r="AE112" s="22">
        <v>103</v>
      </c>
      <c r="AF112" s="22">
        <v>0</v>
      </c>
      <c r="AG112" s="22">
        <v>0</v>
      </c>
      <c r="AH112" s="22">
        <v>1</v>
      </c>
      <c r="AI112" s="22">
        <v>3</v>
      </c>
      <c r="AJ112" s="22">
        <v>6</v>
      </c>
      <c r="AK112" s="22">
        <v>59</v>
      </c>
      <c r="AL112" s="21">
        <v>126</v>
      </c>
      <c r="AM112" s="21">
        <v>1199</v>
      </c>
      <c r="AN112" s="21">
        <v>135</v>
      </c>
      <c r="AO112" s="21">
        <v>47</v>
      </c>
      <c r="AP112" s="21">
        <v>1</v>
      </c>
      <c r="AQ112" s="21">
        <v>0</v>
      </c>
      <c r="AR112" s="21">
        <v>0</v>
      </c>
      <c r="AS112" s="21">
        <v>440</v>
      </c>
      <c r="AT112" s="21">
        <v>396</v>
      </c>
      <c r="AU112" s="22">
        <v>79</v>
      </c>
      <c r="AV112" s="22">
        <v>1</v>
      </c>
      <c r="AW112" s="22">
        <v>0</v>
      </c>
      <c r="AX112" s="22">
        <v>1</v>
      </c>
      <c r="AY112" s="22">
        <v>467</v>
      </c>
      <c r="AZ112" s="22">
        <v>0</v>
      </c>
      <c r="BA112" s="22">
        <v>21</v>
      </c>
      <c r="BB112" s="22">
        <v>0</v>
      </c>
      <c r="BC112" s="22">
        <v>8</v>
      </c>
      <c r="BD112" s="22">
        <v>0</v>
      </c>
      <c r="BE112" s="21">
        <v>0</v>
      </c>
      <c r="BF112" s="21">
        <v>0</v>
      </c>
      <c r="BG112" s="21">
        <v>148</v>
      </c>
      <c r="BH112" s="21">
        <v>76</v>
      </c>
      <c r="BI112" s="21">
        <v>35</v>
      </c>
      <c r="BJ112" s="21">
        <v>161</v>
      </c>
      <c r="BK112" s="21">
        <v>0</v>
      </c>
      <c r="BL112" s="21">
        <v>9</v>
      </c>
      <c r="BM112" s="21">
        <v>6</v>
      </c>
      <c r="BN112" s="22">
        <v>2</v>
      </c>
      <c r="BO112" s="22">
        <v>4</v>
      </c>
      <c r="BP112" s="22">
        <v>1</v>
      </c>
      <c r="BQ112" s="22">
        <v>0</v>
      </c>
      <c r="BR112" s="22">
        <v>0</v>
      </c>
      <c r="BS112" s="22">
        <v>0</v>
      </c>
      <c r="BT112" s="22">
        <v>0</v>
      </c>
      <c r="BU112" s="22">
        <v>2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1</v>
      </c>
      <c r="CE112" s="22">
        <v>0</v>
      </c>
      <c r="CF112" s="22">
        <v>0</v>
      </c>
      <c r="CG112" s="22">
        <f t="shared" si="8"/>
        <v>9531</v>
      </c>
      <c r="CH112" s="22">
        <v>0</v>
      </c>
      <c r="CI112" s="9">
        <f t="shared" si="9"/>
        <v>9531</v>
      </c>
    </row>
    <row r="113" spans="1:87" x14ac:dyDescent="0.25">
      <c r="A113" s="19" t="s">
        <v>194</v>
      </c>
      <c r="B113" s="21">
        <v>2</v>
      </c>
      <c r="C113" s="21">
        <v>117</v>
      </c>
      <c r="D113" s="21">
        <v>0</v>
      </c>
      <c r="E113" s="21">
        <v>100</v>
      </c>
      <c r="F113" s="21">
        <v>4075</v>
      </c>
      <c r="G113" s="21">
        <v>4</v>
      </c>
      <c r="H113" s="21">
        <v>0</v>
      </c>
      <c r="I113" s="21">
        <v>0</v>
      </c>
      <c r="J113" s="22">
        <v>2</v>
      </c>
      <c r="K113" s="22">
        <v>1185</v>
      </c>
      <c r="L113" s="22">
        <v>0</v>
      </c>
      <c r="M113" s="22">
        <v>2</v>
      </c>
      <c r="N113" s="22">
        <v>0</v>
      </c>
      <c r="O113" s="22">
        <v>0</v>
      </c>
      <c r="P113" s="22">
        <v>2</v>
      </c>
      <c r="Q113" s="22">
        <v>1</v>
      </c>
      <c r="R113" s="22">
        <v>15</v>
      </c>
      <c r="S113" s="22">
        <v>0</v>
      </c>
      <c r="T113" s="22">
        <v>0</v>
      </c>
      <c r="U113" s="21">
        <v>0</v>
      </c>
      <c r="V113" s="21">
        <v>0</v>
      </c>
      <c r="W113" s="22">
        <v>172</v>
      </c>
      <c r="X113" s="22">
        <v>3</v>
      </c>
      <c r="Y113" s="22">
        <v>0</v>
      </c>
      <c r="Z113" s="22">
        <v>0</v>
      </c>
      <c r="AA113" s="22">
        <v>23</v>
      </c>
      <c r="AB113" s="22">
        <v>0</v>
      </c>
      <c r="AC113" s="22">
        <v>45</v>
      </c>
      <c r="AD113" s="22">
        <v>1</v>
      </c>
      <c r="AE113" s="22">
        <v>27</v>
      </c>
      <c r="AF113" s="22">
        <v>0</v>
      </c>
      <c r="AG113" s="22">
        <v>0</v>
      </c>
      <c r="AH113" s="22">
        <v>0</v>
      </c>
      <c r="AI113" s="22">
        <v>0</v>
      </c>
      <c r="AJ113" s="22">
        <v>1</v>
      </c>
      <c r="AK113" s="22">
        <v>7</v>
      </c>
      <c r="AL113" s="21">
        <v>9</v>
      </c>
      <c r="AM113" s="21">
        <v>674</v>
      </c>
      <c r="AN113" s="21">
        <v>20</v>
      </c>
      <c r="AO113" s="21">
        <v>147</v>
      </c>
      <c r="AP113" s="21">
        <v>9</v>
      </c>
      <c r="AQ113" s="21">
        <v>0</v>
      </c>
      <c r="AR113" s="21">
        <v>0</v>
      </c>
      <c r="AS113" s="21">
        <v>7</v>
      </c>
      <c r="AT113" s="21">
        <v>8</v>
      </c>
      <c r="AU113" s="22">
        <v>1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1">
        <v>0</v>
      </c>
      <c r="BF113" s="21">
        <v>0</v>
      </c>
      <c r="BG113" s="21">
        <v>4</v>
      </c>
      <c r="BH113" s="21">
        <v>0</v>
      </c>
      <c r="BI113" s="21">
        <v>3</v>
      </c>
      <c r="BJ113" s="21">
        <v>2</v>
      </c>
      <c r="BK113" s="21">
        <v>0</v>
      </c>
      <c r="BL113" s="21">
        <v>54</v>
      </c>
      <c r="BM113" s="21">
        <v>0</v>
      </c>
      <c r="BN113" s="22">
        <v>0</v>
      </c>
      <c r="BO113" s="22">
        <v>5</v>
      </c>
      <c r="BP113" s="22">
        <v>9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f t="shared" si="8"/>
        <v>6736</v>
      </c>
      <c r="CH113" s="22">
        <v>0</v>
      </c>
      <c r="CI113" s="9">
        <f t="shared" si="9"/>
        <v>6736</v>
      </c>
    </row>
    <row r="114" spans="1:87" x14ac:dyDescent="0.25">
      <c r="A114" s="19" t="s">
        <v>195</v>
      </c>
      <c r="B114" s="21">
        <v>21</v>
      </c>
      <c r="C114" s="21">
        <v>92</v>
      </c>
      <c r="D114" s="21">
        <v>2</v>
      </c>
      <c r="E114" s="21">
        <v>114</v>
      </c>
      <c r="F114" s="21">
        <v>12218</v>
      </c>
      <c r="G114" s="21">
        <v>17</v>
      </c>
      <c r="H114" s="21">
        <v>0</v>
      </c>
      <c r="I114" s="21">
        <v>0</v>
      </c>
      <c r="J114" s="22">
        <v>7</v>
      </c>
      <c r="K114" s="22">
        <v>1524</v>
      </c>
      <c r="L114" s="22">
        <v>0</v>
      </c>
      <c r="M114" s="22">
        <v>1</v>
      </c>
      <c r="N114" s="22">
        <v>0</v>
      </c>
      <c r="O114" s="22">
        <v>0</v>
      </c>
      <c r="P114" s="22">
        <v>0</v>
      </c>
      <c r="Q114" s="22">
        <v>2</v>
      </c>
      <c r="R114" s="22">
        <v>83</v>
      </c>
      <c r="S114" s="22">
        <v>0</v>
      </c>
      <c r="T114" s="22">
        <v>0</v>
      </c>
      <c r="U114" s="21">
        <v>1</v>
      </c>
      <c r="V114" s="21">
        <v>0</v>
      </c>
      <c r="W114" s="22">
        <v>273</v>
      </c>
      <c r="X114" s="22">
        <v>4</v>
      </c>
      <c r="Y114" s="22">
        <v>0</v>
      </c>
      <c r="Z114" s="22">
        <v>22</v>
      </c>
      <c r="AA114" s="22">
        <v>44</v>
      </c>
      <c r="AB114" s="22">
        <v>1</v>
      </c>
      <c r="AC114" s="22">
        <v>64</v>
      </c>
      <c r="AD114" s="22">
        <v>1</v>
      </c>
      <c r="AE114" s="22">
        <v>115</v>
      </c>
      <c r="AF114" s="22">
        <v>0</v>
      </c>
      <c r="AG114" s="22">
        <v>0</v>
      </c>
      <c r="AH114" s="22">
        <v>6</v>
      </c>
      <c r="AI114" s="22">
        <v>134</v>
      </c>
      <c r="AJ114" s="22">
        <v>0</v>
      </c>
      <c r="AK114" s="22">
        <v>33</v>
      </c>
      <c r="AL114" s="21">
        <v>34</v>
      </c>
      <c r="AM114" s="21">
        <v>4923</v>
      </c>
      <c r="AN114" s="21">
        <v>15</v>
      </c>
      <c r="AO114" s="21">
        <v>71</v>
      </c>
      <c r="AP114" s="21">
        <v>15</v>
      </c>
      <c r="AQ114" s="21">
        <v>0</v>
      </c>
      <c r="AR114" s="21">
        <v>0</v>
      </c>
      <c r="AS114" s="21">
        <v>85</v>
      </c>
      <c r="AT114" s="21">
        <v>65</v>
      </c>
      <c r="AU114" s="22">
        <v>6</v>
      </c>
      <c r="AV114" s="22">
        <v>0</v>
      </c>
      <c r="AW114" s="22">
        <v>0</v>
      </c>
      <c r="AX114" s="22">
        <v>0</v>
      </c>
      <c r="AY114" s="22">
        <v>158</v>
      </c>
      <c r="AZ114" s="22">
        <v>0</v>
      </c>
      <c r="BA114" s="22">
        <v>1</v>
      </c>
      <c r="BB114" s="22">
        <v>0</v>
      </c>
      <c r="BC114" s="22">
        <v>1</v>
      </c>
      <c r="BD114" s="22">
        <v>0</v>
      </c>
      <c r="BE114" s="21">
        <v>0</v>
      </c>
      <c r="BF114" s="21">
        <v>0</v>
      </c>
      <c r="BG114" s="21">
        <v>43</v>
      </c>
      <c r="BH114" s="21">
        <v>18</v>
      </c>
      <c r="BI114" s="21">
        <v>5</v>
      </c>
      <c r="BJ114" s="21">
        <v>40</v>
      </c>
      <c r="BK114" s="21">
        <v>0</v>
      </c>
      <c r="BL114" s="21">
        <v>62</v>
      </c>
      <c r="BM114" s="21">
        <v>2</v>
      </c>
      <c r="BN114" s="22">
        <v>1</v>
      </c>
      <c r="BO114" s="22">
        <v>1</v>
      </c>
      <c r="BP114" s="22">
        <v>1</v>
      </c>
      <c r="BQ114" s="22">
        <v>0</v>
      </c>
      <c r="BR114" s="22">
        <v>0</v>
      </c>
      <c r="BS114" s="22">
        <v>0</v>
      </c>
      <c r="BT114" s="22">
        <v>0</v>
      </c>
      <c r="BU114" s="22">
        <v>3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1</v>
      </c>
      <c r="CC114" s="22">
        <v>0</v>
      </c>
      <c r="CD114" s="22">
        <v>0</v>
      </c>
      <c r="CE114" s="22">
        <v>0</v>
      </c>
      <c r="CF114" s="22">
        <v>0</v>
      </c>
      <c r="CG114" s="22">
        <f t="shared" si="8"/>
        <v>20330</v>
      </c>
      <c r="CH114" s="22">
        <v>0</v>
      </c>
      <c r="CI114" s="9">
        <f t="shared" si="9"/>
        <v>20330</v>
      </c>
    </row>
    <row r="115" spans="1:87" x14ac:dyDescent="0.25">
      <c r="A115" s="19" t="s">
        <v>196</v>
      </c>
      <c r="B115" s="21">
        <v>9</v>
      </c>
      <c r="C115" s="21">
        <v>92</v>
      </c>
      <c r="D115" s="21">
        <v>0</v>
      </c>
      <c r="E115" s="21">
        <v>234</v>
      </c>
      <c r="F115" s="21">
        <v>10850</v>
      </c>
      <c r="G115" s="21">
        <v>7</v>
      </c>
      <c r="H115" s="21">
        <v>0</v>
      </c>
      <c r="I115" s="21">
        <v>0</v>
      </c>
      <c r="J115" s="22">
        <v>25</v>
      </c>
      <c r="K115" s="22">
        <v>3454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14</v>
      </c>
      <c r="S115" s="22">
        <v>0</v>
      </c>
      <c r="T115" s="22">
        <v>0</v>
      </c>
      <c r="U115" s="21">
        <v>0</v>
      </c>
      <c r="V115" s="21">
        <v>0</v>
      </c>
      <c r="W115" s="22">
        <v>274</v>
      </c>
      <c r="X115" s="22">
        <v>2</v>
      </c>
      <c r="Y115" s="22">
        <v>0</v>
      </c>
      <c r="Z115" s="22">
        <v>5</v>
      </c>
      <c r="AA115" s="22">
        <v>38</v>
      </c>
      <c r="AB115" s="22">
        <v>2</v>
      </c>
      <c r="AC115" s="22">
        <v>56</v>
      </c>
      <c r="AD115" s="22">
        <v>0</v>
      </c>
      <c r="AE115" s="22">
        <v>42</v>
      </c>
      <c r="AF115" s="22">
        <v>0</v>
      </c>
      <c r="AG115" s="22">
        <v>0</v>
      </c>
      <c r="AH115" s="22">
        <v>0</v>
      </c>
      <c r="AI115" s="22">
        <v>11</v>
      </c>
      <c r="AJ115" s="22">
        <v>2</v>
      </c>
      <c r="AK115" s="22">
        <v>13</v>
      </c>
      <c r="AL115" s="21">
        <v>35</v>
      </c>
      <c r="AM115" s="21">
        <v>983</v>
      </c>
      <c r="AN115" s="21">
        <v>21</v>
      </c>
      <c r="AO115" s="21">
        <v>35</v>
      </c>
      <c r="AP115" s="21">
        <v>2</v>
      </c>
      <c r="AQ115" s="21">
        <v>0</v>
      </c>
      <c r="AR115" s="21">
        <v>0</v>
      </c>
      <c r="AS115" s="21">
        <v>71</v>
      </c>
      <c r="AT115" s="21">
        <v>41</v>
      </c>
      <c r="AU115" s="22">
        <v>3</v>
      </c>
      <c r="AV115" s="22">
        <v>0</v>
      </c>
      <c r="AW115" s="22">
        <v>0</v>
      </c>
      <c r="AX115" s="22">
        <v>0</v>
      </c>
      <c r="AY115" s="22">
        <v>8</v>
      </c>
      <c r="AZ115" s="22">
        <v>0</v>
      </c>
      <c r="BA115" s="22">
        <v>0</v>
      </c>
      <c r="BB115" s="22">
        <v>0</v>
      </c>
      <c r="BC115" s="22">
        <v>0</v>
      </c>
      <c r="BD115" s="22">
        <v>0</v>
      </c>
      <c r="BE115" s="21">
        <v>0</v>
      </c>
      <c r="BF115" s="21">
        <v>0</v>
      </c>
      <c r="BG115" s="21">
        <v>37</v>
      </c>
      <c r="BH115" s="21">
        <v>3</v>
      </c>
      <c r="BI115" s="21">
        <v>6</v>
      </c>
      <c r="BJ115" s="21">
        <v>27</v>
      </c>
      <c r="BK115" s="21">
        <v>0</v>
      </c>
      <c r="BL115" s="21">
        <v>32</v>
      </c>
      <c r="BM115" s="21">
        <v>1</v>
      </c>
      <c r="BN115" s="22">
        <v>0</v>
      </c>
      <c r="BO115" s="22">
        <v>3</v>
      </c>
      <c r="BP115" s="22">
        <v>0</v>
      </c>
      <c r="BQ115" s="22">
        <v>0</v>
      </c>
      <c r="BR115" s="22">
        <v>0</v>
      </c>
      <c r="BS115" s="22">
        <v>0</v>
      </c>
      <c r="BT115" s="22">
        <v>0</v>
      </c>
      <c r="BU115" s="22">
        <v>2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0</v>
      </c>
      <c r="CG115" s="22">
        <f t="shared" si="8"/>
        <v>16440</v>
      </c>
      <c r="CH115" s="22">
        <v>0</v>
      </c>
      <c r="CI115" s="9">
        <f t="shared" si="9"/>
        <v>16440</v>
      </c>
    </row>
    <row r="116" spans="1:87" x14ac:dyDescent="0.25">
      <c r="A116" s="19" t="s">
        <v>197</v>
      </c>
      <c r="B116" s="21">
        <v>20</v>
      </c>
      <c r="C116" s="21">
        <v>29</v>
      </c>
      <c r="D116" s="21">
        <v>0</v>
      </c>
      <c r="E116" s="21">
        <v>17</v>
      </c>
      <c r="F116" s="21">
        <v>4887</v>
      </c>
      <c r="G116" s="21">
        <v>6</v>
      </c>
      <c r="H116" s="21">
        <v>0</v>
      </c>
      <c r="I116" s="21">
        <v>0</v>
      </c>
      <c r="J116" s="22">
        <v>0</v>
      </c>
      <c r="K116" s="22">
        <v>91</v>
      </c>
      <c r="L116" s="22">
        <v>0</v>
      </c>
      <c r="M116" s="22">
        <v>1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1">
        <v>0</v>
      </c>
      <c r="V116" s="21">
        <v>0</v>
      </c>
      <c r="W116" s="22">
        <v>183</v>
      </c>
      <c r="X116" s="22">
        <v>1</v>
      </c>
      <c r="Y116" s="22">
        <v>0</v>
      </c>
      <c r="Z116" s="22">
        <v>8</v>
      </c>
      <c r="AA116" s="22">
        <v>21</v>
      </c>
      <c r="AB116" s="22">
        <v>2</v>
      </c>
      <c r="AC116" s="22">
        <v>11</v>
      </c>
      <c r="AD116" s="22">
        <v>0</v>
      </c>
      <c r="AE116" s="22">
        <v>34</v>
      </c>
      <c r="AF116" s="22">
        <v>0</v>
      </c>
      <c r="AG116" s="22">
        <v>0</v>
      </c>
      <c r="AH116" s="22">
        <v>0</v>
      </c>
      <c r="AI116" s="22">
        <v>1</v>
      </c>
      <c r="AJ116" s="22">
        <v>0</v>
      </c>
      <c r="AK116" s="22">
        <v>13</v>
      </c>
      <c r="AL116" s="21">
        <v>2</v>
      </c>
      <c r="AM116" s="21">
        <v>111</v>
      </c>
      <c r="AN116" s="21">
        <v>14</v>
      </c>
      <c r="AO116" s="21">
        <v>5</v>
      </c>
      <c r="AP116" s="21">
        <v>1</v>
      </c>
      <c r="AQ116" s="21">
        <v>0</v>
      </c>
      <c r="AR116" s="21">
        <v>0</v>
      </c>
      <c r="AS116" s="21">
        <v>18</v>
      </c>
      <c r="AT116" s="21">
        <v>3</v>
      </c>
      <c r="AU116" s="22">
        <v>2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2">
        <v>0</v>
      </c>
      <c r="BD116" s="22">
        <v>0</v>
      </c>
      <c r="BE116" s="21">
        <v>0</v>
      </c>
      <c r="BF116" s="21">
        <v>0</v>
      </c>
      <c r="BG116" s="21">
        <v>17</v>
      </c>
      <c r="BH116" s="21">
        <v>1</v>
      </c>
      <c r="BI116" s="21">
        <v>0</v>
      </c>
      <c r="BJ116" s="21">
        <v>4</v>
      </c>
      <c r="BK116" s="21">
        <v>0</v>
      </c>
      <c r="BL116" s="21">
        <v>8</v>
      </c>
      <c r="BM116" s="21">
        <v>0</v>
      </c>
      <c r="BN116" s="22">
        <v>1</v>
      </c>
      <c r="BO116" s="22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0</v>
      </c>
      <c r="CB116" s="22">
        <v>0</v>
      </c>
      <c r="CC116" s="22">
        <v>0</v>
      </c>
      <c r="CD116" s="22">
        <v>0</v>
      </c>
      <c r="CE116" s="22">
        <v>0</v>
      </c>
      <c r="CF116" s="22">
        <v>0</v>
      </c>
      <c r="CG116" s="22">
        <f t="shared" si="8"/>
        <v>5512</v>
      </c>
      <c r="CH116" s="22">
        <v>0</v>
      </c>
      <c r="CI116" s="9">
        <f t="shared" si="9"/>
        <v>5512</v>
      </c>
    </row>
    <row r="117" spans="1:87" x14ac:dyDescent="0.25">
      <c r="A117" s="19" t="s">
        <v>198</v>
      </c>
      <c r="B117" s="21">
        <v>40</v>
      </c>
      <c r="C117" s="21">
        <v>422</v>
      </c>
      <c r="D117" s="21">
        <v>0</v>
      </c>
      <c r="E117" s="21">
        <v>366</v>
      </c>
      <c r="F117" s="21">
        <v>1557</v>
      </c>
      <c r="G117" s="21">
        <v>63</v>
      </c>
      <c r="H117" s="21">
        <v>0</v>
      </c>
      <c r="I117" s="21">
        <v>0</v>
      </c>
      <c r="J117" s="22">
        <v>0</v>
      </c>
      <c r="K117" s="22">
        <v>328</v>
      </c>
      <c r="L117" s="22">
        <v>0</v>
      </c>
      <c r="M117" s="22">
        <v>2</v>
      </c>
      <c r="N117" s="22">
        <v>1</v>
      </c>
      <c r="O117" s="22">
        <v>2</v>
      </c>
      <c r="P117" s="22">
        <v>0</v>
      </c>
      <c r="Q117" s="22">
        <v>0</v>
      </c>
      <c r="R117" s="22">
        <v>106</v>
      </c>
      <c r="S117" s="22">
        <v>0</v>
      </c>
      <c r="T117" s="22">
        <v>0</v>
      </c>
      <c r="U117" s="21">
        <v>0</v>
      </c>
      <c r="V117" s="21">
        <v>0</v>
      </c>
      <c r="W117" s="22">
        <v>574</v>
      </c>
      <c r="X117" s="22">
        <v>11</v>
      </c>
      <c r="Y117" s="22">
        <v>0</v>
      </c>
      <c r="Z117" s="22">
        <v>10</v>
      </c>
      <c r="AA117" s="22">
        <v>72</v>
      </c>
      <c r="AB117" s="22">
        <v>6</v>
      </c>
      <c r="AC117" s="22">
        <v>32</v>
      </c>
      <c r="AD117" s="22">
        <v>1</v>
      </c>
      <c r="AE117" s="22">
        <v>60</v>
      </c>
      <c r="AF117" s="22">
        <v>0</v>
      </c>
      <c r="AG117" s="22">
        <v>0</v>
      </c>
      <c r="AH117" s="22">
        <v>1</v>
      </c>
      <c r="AI117" s="22">
        <v>66</v>
      </c>
      <c r="AJ117" s="22">
        <v>4</v>
      </c>
      <c r="AK117" s="22">
        <v>38</v>
      </c>
      <c r="AL117" s="21">
        <v>48</v>
      </c>
      <c r="AM117" s="21">
        <v>3235</v>
      </c>
      <c r="AN117" s="21">
        <v>84</v>
      </c>
      <c r="AO117" s="21">
        <v>41</v>
      </c>
      <c r="AP117" s="21">
        <v>4</v>
      </c>
      <c r="AQ117" s="21">
        <v>0</v>
      </c>
      <c r="AR117" s="21">
        <v>0</v>
      </c>
      <c r="AS117" s="21">
        <v>254</v>
      </c>
      <c r="AT117" s="21">
        <v>191</v>
      </c>
      <c r="AU117" s="22">
        <v>16</v>
      </c>
      <c r="AV117" s="22">
        <v>4</v>
      </c>
      <c r="AW117" s="22">
        <v>0</v>
      </c>
      <c r="AX117" s="22">
        <v>0</v>
      </c>
      <c r="AY117" s="22">
        <v>47</v>
      </c>
      <c r="AZ117" s="22">
        <v>0</v>
      </c>
      <c r="BA117" s="22">
        <v>2</v>
      </c>
      <c r="BB117" s="22">
        <v>0</v>
      </c>
      <c r="BC117" s="22">
        <v>1</v>
      </c>
      <c r="BD117" s="22">
        <v>0</v>
      </c>
      <c r="BE117" s="21">
        <v>0</v>
      </c>
      <c r="BF117" s="21">
        <v>0</v>
      </c>
      <c r="BG117" s="21">
        <v>61</v>
      </c>
      <c r="BH117" s="21">
        <v>2</v>
      </c>
      <c r="BI117" s="21">
        <v>17</v>
      </c>
      <c r="BJ117" s="21">
        <v>161</v>
      </c>
      <c r="BK117" s="21">
        <v>1</v>
      </c>
      <c r="BL117" s="21">
        <v>8</v>
      </c>
      <c r="BM117" s="21">
        <v>11</v>
      </c>
      <c r="BN117" s="22">
        <v>0</v>
      </c>
      <c r="BO117" s="22">
        <v>7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1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0</v>
      </c>
      <c r="CG117" s="22">
        <f t="shared" si="8"/>
        <v>7958</v>
      </c>
      <c r="CH117" s="22">
        <v>0</v>
      </c>
      <c r="CI117" s="9">
        <f t="shared" si="9"/>
        <v>7958</v>
      </c>
    </row>
    <row r="118" spans="1:87" x14ac:dyDescent="0.25">
      <c r="A118" s="19" t="s">
        <v>199</v>
      </c>
      <c r="B118" s="21">
        <v>87</v>
      </c>
      <c r="C118" s="21">
        <v>415</v>
      </c>
      <c r="D118" s="21">
        <v>1</v>
      </c>
      <c r="E118" s="21">
        <v>113</v>
      </c>
      <c r="F118" s="21">
        <v>3180</v>
      </c>
      <c r="G118" s="21">
        <v>17</v>
      </c>
      <c r="H118" s="21">
        <v>0</v>
      </c>
      <c r="I118" s="21">
        <v>0</v>
      </c>
      <c r="J118" s="22">
        <v>1</v>
      </c>
      <c r="K118" s="22">
        <v>809</v>
      </c>
      <c r="L118" s="22">
        <v>0</v>
      </c>
      <c r="M118" s="22">
        <v>1</v>
      </c>
      <c r="N118" s="22">
        <v>0</v>
      </c>
      <c r="O118" s="22">
        <v>0</v>
      </c>
      <c r="P118" s="22">
        <v>1</v>
      </c>
      <c r="Q118" s="22">
        <v>36</v>
      </c>
      <c r="R118" s="22">
        <v>203</v>
      </c>
      <c r="S118" s="22">
        <v>0</v>
      </c>
      <c r="T118" s="22">
        <v>0</v>
      </c>
      <c r="U118" s="21">
        <v>8</v>
      </c>
      <c r="V118" s="21">
        <v>0</v>
      </c>
      <c r="W118" s="22">
        <v>1206</v>
      </c>
      <c r="X118" s="22">
        <v>10</v>
      </c>
      <c r="Y118" s="22">
        <v>0</v>
      </c>
      <c r="Z118" s="22">
        <v>32</v>
      </c>
      <c r="AA118" s="22">
        <v>108</v>
      </c>
      <c r="AB118" s="22">
        <v>6</v>
      </c>
      <c r="AC118" s="22">
        <v>144</v>
      </c>
      <c r="AD118" s="22">
        <v>1</v>
      </c>
      <c r="AE118" s="22">
        <v>64</v>
      </c>
      <c r="AF118" s="22">
        <v>0</v>
      </c>
      <c r="AG118" s="22">
        <v>0</v>
      </c>
      <c r="AH118" s="22">
        <v>15</v>
      </c>
      <c r="AI118" s="22">
        <v>2</v>
      </c>
      <c r="AJ118" s="22">
        <v>8</v>
      </c>
      <c r="AK118" s="22">
        <v>46</v>
      </c>
      <c r="AL118" s="21">
        <v>180</v>
      </c>
      <c r="AM118" s="21">
        <v>2211</v>
      </c>
      <c r="AN118" s="21">
        <v>199</v>
      </c>
      <c r="AO118" s="21">
        <v>27</v>
      </c>
      <c r="AP118" s="21">
        <v>1</v>
      </c>
      <c r="AQ118" s="21">
        <v>0</v>
      </c>
      <c r="AR118" s="21">
        <v>0</v>
      </c>
      <c r="AS118" s="21">
        <v>356</v>
      </c>
      <c r="AT118" s="21">
        <v>324</v>
      </c>
      <c r="AU118" s="22">
        <v>31</v>
      </c>
      <c r="AV118" s="22">
        <v>1</v>
      </c>
      <c r="AW118" s="22">
        <v>0</v>
      </c>
      <c r="AX118" s="22">
        <v>3</v>
      </c>
      <c r="AY118" s="22">
        <v>92</v>
      </c>
      <c r="AZ118" s="22">
        <v>0</v>
      </c>
      <c r="BA118" s="22">
        <v>6</v>
      </c>
      <c r="BB118" s="22">
        <v>0</v>
      </c>
      <c r="BC118" s="22">
        <v>0</v>
      </c>
      <c r="BD118" s="22">
        <v>0</v>
      </c>
      <c r="BE118" s="21">
        <v>0</v>
      </c>
      <c r="BF118" s="21">
        <v>0</v>
      </c>
      <c r="BG118" s="21">
        <v>211</v>
      </c>
      <c r="BH118" s="21">
        <v>59</v>
      </c>
      <c r="BI118" s="21">
        <v>70</v>
      </c>
      <c r="BJ118" s="21">
        <v>208</v>
      </c>
      <c r="BK118" s="21">
        <v>0</v>
      </c>
      <c r="BL118" s="21">
        <v>7</v>
      </c>
      <c r="BM118" s="21">
        <v>3</v>
      </c>
      <c r="BN118" s="22">
        <v>0</v>
      </c>
      <c r="BO118" s="22">
        <v>9</v>
      </c>
      <c r="BP118" s="22">
        <v>6</v>
      </c>
      <c r="BQ118" s="22">
        <v>0</v>
      </c>
      <c r="BR118" s="22">
        <v>0</v>
      </c>
      <c r="BS118" s="22">
        <v>0</v>
      </c>
      <c r="BT118" s="22">
        <v>0</v>
      </c>
      <c r="BU118" s="22">
        <v>2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0</v>
      </c>
      <c r="CF118" s="22">
        <v>0</v>
      </c>
      <c r="CG118" s="22">
        <f t="shared" si="8"/>
        <v>10520</v>
      </c>
      <c r="CH118" s="22">
        <v>0</v>
      </c>
      <c r="CI118" s="9">
        <f t="shared" si="9"/>
        <v>10520</v>
      </c>
    </row>
    <row r="119" spans="1:87" x14ac:dyDescent="0.25">
      <c r="A119" s="19" t="s">
        <v>200</v>
      </c>
      <c r="B119" s="21">
        <v>14</v>
      </c>
      <c r="C119" s="21">
        <v>86</v>
      </c>
      <c r="D119" s="21">
        <v>0</v>
      </c>
      <c r="E119" s="21">
        <v>28</v>
      </c>
      <c r="F119" s="21">
        <v>207</v>
      </c>
      <c r="G119" s="21">
        <v>0</v>
      </c>
      <c r="H119" s="21">
        <v>0</v>
      </c>
      <c r="I119" s="21">
        <v>0</v>
      </c>
      <c r="J119" s="22">
        <v>1</v>
      </c>
      <c r="K119" s="22">
        <v>110</v>
      </c>
      <c r="L119" s="22">
        <v>0</v>
      </c>
      <c r="M119" s="22">
        <v>2</v>
      </c>
      <c r="N119" s="22">
        <v>0</v>
      </c>
      <c r="O119" s="22">
        <v>0</v>
      </c>
      <c r="P119" s="22">
        <v>0</v>
      </c>
      <c r="Q119" s="22">
        <v>0</v>
      </c>
      <c r="R119" s="22">
        <v>6</v>
      </c>
      <c r="S119" s="22">
        <v>0</v>
      </c>
      <c r="T119" s="22">
        <v>0</v>
      </c>
      <c r="U119" s="21">
        <v>0</v>
      </c>
      <c r="V119" s="21">
        <v>0</v>
      </c>
      <c r="W119" s="22">
        <v>60</v>
      </c>
      <c r="X119" s="22">
        <v>2</v>
      </c>
      <c r="Y119" s="22">
        <v>0</v>
      </c>
      <c r="Z119" s="22">
        <v>10</v>
      </c>
      <c r="AA119" s="22">
        <v>24</v>
      </c>
      <c r="AB119" s="22">
        <v>5</v>
      </c>
      <c r="AC119" s="22">
        <v>18</v>
      </c>
      <c r="AD119" s="22">
        <v>1</v>
      </c>
      <c r="AE119" s="22">
        <v>13</v>
      </c>
      <c r="AF119" s="22">
        <v>0</v>
      </c>
      <c r="AG119" s="22">
        <v>0</v>
      </c>
      <c r="AH119" s="22">
        <v>0</v>
      </c>
      <c r="AI119" s="22">
        <v>5</v>
      </c>
      <c r="AJ119" s="22">
        <v>0</v>
      </c>
      <c r="AK119" s="22">
        <v>9</v>
      </c>
      <c r="AL119" s="21">
        <v>17</v>
      </c>
      <c r="AM119" s="21">
        <v>510</v>
      </c>
      <c r="AN119" s="21">
        <v>28</v>
      </c>
      <c r="AO119" s="21">
        <v>16</v>
      </c>
      <c r="AP119" s="21">
        <v>0</v>
      </c>
      <c r="AQ119" s="21">
        <v>0</v>
      </c>
      <c r="AR119" s="21">
        <v>0</v>
      </c>
      <c r="AS119" s="21">
        <v>25</v>
      </c>
      <c r="AT119" s="21">
        <v>32</v>
      </c>
      <c r="AU119" s="22">
        <v>1</v>
      </c>
      <c r="AV119" s="22">
        <v>0</v>
      </c>
      <c r="AW119" s="22">
        <v>0</v>
      </c>
      <c r="AX119" s="22">
        <v>0</v>
      </c>
      <c r="AY119" s="22">
        <v>126</v>
      </c>
      <c r="AZ119" s="22">
        <v>0</v>
      </c>
      <c r="BA119" s="22">
        <v>1</v>
      </c>
      <c r="BB119" s="22">
        <v>0</v>
      </c>
      <c r="BC119" s="22">
        <v>1</v>
      </c>
      <c r="BD119" s="22">
        <v>1</v>
      </c>
      <c r="BE119" s="21">
        <v>0</v>
      </c>
      <c r="BF119" s="21">
        <v>0</v>
      </c>
      <c r="BG119" s="21">
        <v>25</v>
      </c>
      <c r="BH119" s="21">
        <v>3</v>
      </c>
      <c r="BI119" s="21">
        <v>8</v>
      </c>
      <c r="BJ119" s="21">
        <v>40</v>
      </c>
      <c r="BK119" s="21">
        <v>0</v>
      </c>
      <c r="BL119" s="21">
        <v>12</v>
      </c>
      <c r="BM119" s="21">
        <v>2</v>
      </c>
      <c r="BN119" s="22">
        <v>0</v>
      </c>
      <c r="BO119" s="22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0</v>
      </c>
      <c r="CG119" s="22">
        <f t="shared" si="8"/>
        <v>1449</v>
      </c>
      <c r="CH119" s="22">
        <v>0</v>
      </c>
      <c r="CI119" s="9">
        <f t="shared" si="9"/>
        <v>1449</v>
      </c>
    </row>
    <row r="120" spans="1:87" x14ac:dyDescent="0.25">
      <c r="A120" s="19" t="s">
        <v>201</v>
      </c>
      <c r="B120" s="21">
        <v>29</v>
      </c>
      <c r="C120" s="21">
        <v>423</v>
      </c>
      <c r="D120" s="21">
        <v>0</v>
      </c>
      <c r="E120" s="21">
        <v>163</v>
      </c>
      <c r="F120" s="21">
        <v>757</v>
      </c>
      <c r="G120" s="21">
        <v>8</v>
      </c>
      <c r="H120" s="21">
        <v>0</v>
      </c>
      <c r="I120" s="21">
        <v>0</v>
      </c>
      <c r="J120" s="22">
        <v>4</v>
      </c>
      <c r="K120" s="22">
        <v>766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12</v>
      </c>
      <c r="R120" s="22">
        <v>71</v>
      </c>
      <c r="S120" s="22">
        <v>0</v>
      </c>
      <c r="T120" s="22">
        <v>0</v>
      </c>
      <c r="U120" s="21">
        <v>5</v>
      </c>
      <c r="V120" s="21">
        <v>0</v>
      </c>
      <c r="W120" s="22">
        <v>450</v>
      </c>
      <c r="X120" s="22">
        <v>18</v>
      </c>
      <c r="Y120" s="22">
        <v>0</v>
      </c>
      <c r="Z120" s="22">
        <v>17</v>
      </c>
      <c r="AA120" s="22">
        <v>105</v>
      </c>
      <c r="AB120" s="22">
        <v>5</v>
      </c>
      <c r="AC120" s="22">
        <v>79</v>
      </c>
      <c r="AD120" s="22">
        <v>1</v>
      </c>
      <c r="AE120" s="22">
        <v>62</v>
      </c>
      <c r="AF120" s="22">
        <v>0</v>
      </c>
      <c r="AG120" s="22">
        <v>0</v>
      </c>
      <c r="AH120" s="22">
        <v>11</v>
      </c>
      <c r="AI120" s="22">
        <v>0</v>
      </c>
      <c r="AJ120" s="22">
        <v>3</v>
      </c>
      <c r="AK120" s="22">
        <v>51</v>
      </c>
      <c r="AL120" s="21">
        <v>83</v>
      </c>
      <c r="AM120" s="21">
        <v>1076</v>
      </c>
      <c r="AN120" s="21">
        <v>182</v>
      </c>
      <c r="AO120" s="21">
        <v>39</v>
      </c>
      <c r="AP120" s="21">
        <v>1</v>
      </c>
      <c r="AQ120" s="21">
        <v>0</v>
      </c>
      <c r="AR120" s="21">
        <v>0</v>
      </c>
      <c r="AS120" s="21">
        <v>297</v>
      </c>
      <c r="AT120" s="21">
        <v>413</v>
      </c>
      <c r="AU120" s="22">
        <v>21</v>
      </c>
      <c r="AV120" s="22">
        <v>7</v>
      </c>
      <c r="AW120" s="22">
        <v>0</v>
      </c>
      <c r="AX120" s="22">
        <v>0</v>
      </c>
      <c r="AY120" s="22">
        <v>4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1">
        <v>0</v>
      </c>
      <c r="BF120" s="21">
        <v>0</v>
      </c>
      <c r="BG120" s="21">
        <v>95</v>
      </c>
      <c r="BH120" s="21">
        <v>25</v>
      </c>
      <c r="BI120" s="21">
        <v>33</v>
      </c>
      <c r="BJ120" s="21">
        <v>194</v>
      </c>
      <c r="BK120" s="21">
        <v>2</v>
      </c>
      <c r="BL120" s="21">
        <v>9</v>
      </c>
      <c r="BM120" s="21">
        <v>8</v>
      </c>
      <c r="BN120" s="22">
        <v>2</v>
      </c>
      <c r="BO120" s="22">
        <v>9</v>
      </c>
      <c r="BP120" s="22">
        <v>11</v>
      </c>
      <c r="BQ120" s="22">
        <v>0</v>
      </c>
      <c r="BR120" s="22">
        <v>0</v>
      </c>
      <c r="BS120" s="22">
        <v>0</v>
      </c>
      <c r="BT120" s="22">
        <v>0</v>
      </c>
      <c r="BU120" s="22">
        <v>3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0</v>
      </c>
      <c r="CF120" s="22">
        <v>0</v>
      </c>
      <c r="CG120" s="22">
        <f t="shared" si="8"/>
        <v>5554</v>
      </c>
      <c r="CH120" s="22">
        <v>0</v>
      </c>
      <c r="CI120" s="9">
        <f t="shared" si="9"/>
        <v>5554</v>
      </c>
    </row>
    <row r="121" spans="1:87" x14ac:dyDescent="0.25">
      <c r="A121" s="19" t="s">
        <v>202</v>
      </c>
      <c r="B121" s="21">
        <v>165</v>
      </c>
      <c r="C121" s="21">
        <v>1937</v>
      </c>
      <c r="D121" s="21">
        <v>8</v>
      </c>
      <c r="E121" s="21">
        <v>242</v>
      </c>
      <c r="F121" s="21">
        <v>12008</v>
      </c>
      <c r="G121" s="21">
        <v>65</v>
      </c>
      <c r="H121" s="21">
        <v>0</v>
      </c>
      <c r="I121" s="21">
        <v>0</v>
      </c>
      <c r="J121" s="22">
        <v>16</v>
      </c>
      <c r="K121" s="22">
        <v>2547</v>
      </c>
      <c r="L121" s="22">
        <v>0</v>
      </c>
      <c r="M121" s="22">
        <v>28</v>
      </c>
      <c r="N121" s="22">
        <v>3</v>
      </c>
      <c r="O121" s="22">
        <v>0</v>
      </c>
      <c r="P121" s="22">
        <v>2</v>
      </c>
      <c r="Q121" s="22">
        <v>203</v>
      </c>
      <c r="R121" s="22">
        <v>2857</v>
      </c>
      <c r="S121" s="22">
        <v>0</v>
      </c>
      <c r="T121" s="22">
        <v>0</v>
      </c>
      <c r="U121" s="21">
        <v>29</v>
      </c>
      <c r="V121" s="21">
        <v>0</v>
      </c>
      <c r="W121" s="22">
        <v>5877</v>
      </c>
      <c r="X121" s="22">
        <v>127</v>
      </c>
      <c r="Y121" s="22">
        <v>0</v>
      </c>
      <c r="Z121" s="22">
        <v>59</v>
      </c>
      <c r="AA121" s="22">
        <v>51</v>
      </c>
      <c r="AB121" s="22">
        <v>34</v>
      </c>
      <c r="AC121" s="22">
        <v>767</v>
      </c>
      <c r="AD121" s="22">
        <v>2</v>
      </c>
      <c r="AE121" s="22">
        <v>1207</v>
      </c>
      <c r="AF121" s="22">
        <v>0</v>
      </c>
      <c r="AG121" s="22">
        <v>0</v>
      </c>
      <c r="AH121" s="22">
        <v>5</v>
      </c>
      <c r="AI121" s="22">
        <v>8</v>
      </c>
      <c r="AJ121" s="22">
        <v>45</v>
      </c>
      <c r="AK121" s="22">
        <v>319</v>
      </c>
      <c r="AL121" s="21">
        <v>712</v>
      </c>
      <c r="AM121" s="21">
        <v>13349</v>
      </c>
      <c r="AN121" s="21">
        <v>1100</v>
      </c>
      <c r="AO121" s="21">
        <v>254</v>
      </c>
      <c r="AP121" s="21">
        <v>11</v>
      </c>
      <c r="AQ121" s="21">
        <v>0</v>
      </c>
      <c r="AR121" s="21">
        <v>0</v>
      </c>
      <c r="AS121" s="21">
        <v>2720</v>
      </c>
      <c r="AT121" s="21">
        <v>2863</v>
      </c>
      <c r="AU121" s="22">
        <v>204</v>
      </c>
      <c r="AV121" s="22">
        <v>7</v>
      </c>
      <c r="AW121" s="22">
        <v>0</v>
      </c>
      <c r="AX121" s="22">
        <v>0</v>
      </c>
      <c r="AY121" s="22">
        <v>131</v>
      </c>
      <c r="AZ121" s="22">
        <v>0</v>
      </c>
      <c r="BA121" s="22">
        <v>18</v>
      </c>
      <c r="BB121" s="22">
        <v>1</v>
      </c>
      <c r="BC121" s="22">
        <v>6</v>
      </c>
      <c r="BD121" s="22">
        <v>0</v>
      </c>
      <c r="BE121" s="21">
        <v>0</v>
      </c>
      <c r="BF121" s="21">
        <v>0</v>
      </c>
      <c r="BG121" s="21">
        <v>1024</v>
      </c>
      <c r="BH121" s="21">
        <v>314</v>
      </c>
      <c r="BI121" s="21">
        <v>332</v>
      </c>
      <c r="BJ121" s="21">
        <v>1036</v>
      </c>
      <c r="BK121" s="21">
        <v>5</v>
      </c>
      <c r="BL121" s="21">
        <v>78</v>
      </c>
      <c r="BM121" s="21">
        <v>37</v>
      </c>
      <c r="BN121" s="22">
        <v>320</v>
      </c>
      <c r="BO121" s="22">
        <v>60</v>
      </c>
      <c r="BP121" s="22">
        <v>13</v>
      </c>
      <c r="BQ121" s="22">
        <v>0</v>
      </c>
      <c r="BR121" s="22">
        <v>0</v>
      </c>
      <c r="BS121" s="22">
        <v>0</v>
      </c>
      <c r="BT121" s="22">
        <v>0</v>
      </c>
      <c r="BU121" s="22">
        <v>30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0</v>
      </c>
      <c r="CC121" s="22">
        <v>0</v>
      </c>
      <c r="CD121" s="22">
        <v>0</v>
      </c>
      <c r="CE121" s="22">
        <v>0</v>
      </c>
      <c r="CF121" s="22">
        <v>0</v>
      </c>
      <c r="CG121" s="22">
        <f t="shared" si="8"/>
        <v>53236</v>
      </c>
      <c r="CH121" s="22">
        <v>0</v>
      </c>
      <c r="CI121" s="9">
        <f t="shared" si="9"/>
        <v>53236</v>
      </c>
    </row>
    <row r="122" spans="1:87" x14ac:dyDescent="0.25">
      <c r="A122" s="19" t="s">
        <v>203</v>
      </c>
      <c r="B122" s="21">
        <v>41</v>
      </c>
      <c r="C122" s="21">
        <v>417</v>
      </c>
      <c r="D122" s="21">
        <v>4</v>
      </c>
      <c r="E122" s="21">
        <v>21</v>
      </c>
      <c r="F122" s="21">
        <v>4586</v>
      </c>
      <c r="G122" s="21">
        <v>1</v>
      </c>
      <c r="H122" s="21">
        <v>0</v>
      </c>
      <c r="I122" s="21">
        <v>0</v>
      </c>
      <c r="J122" s="22">
        <v>7</v>
      </c>
      <c r="K122" s="22">
        <v>253</v>
      </c>
      <c r="L122" s="22">
        <v>0</v>
      </c>
      <c r="M122" s="22">
        <v>2</v>
      </c>
      <c r="N122" s="22">
        <v>0</v>
      </c>
      <c r="O122" s="22">
        <v>0</v>
      </c>
      <c r="P122" s="22">
        <v>0</v>
      </c>
      <c r="Q122" s="22">
        <v>0</v>
      </c>
      <c r="R122" s="22">
        <v>6</v>
      </c>
      <c r="S122" s="22">
        <v>0</v>
      </c>
      <c r="T122" s="22">
        <v>0</v>
      </c>
      <c r="U122" s="21">
        <v>0</v>
      </c>
      <c r="V122" s="21">
        <v>0</v>
      </c>
      <c r="W122" s="22">
        <v>234</v>
      </c>
      <c r="X122" s="22">
        <v>10</v>
      </c>
      <c r="Y122" s="22">
        <v>0</v>
      </c>
      <c r="Z122" s="22">
        <v>9</v>
      </c>
      <c r="AA122" s="22">
        <v>66</v>
      </c>
      <c r="AB122" s="22">
        <v>0</v>
      </c>
      <c r="AC122" s="22">
        <v>62</v>
      </c>
      <c r="AD122" s="22">
        <v>2</v>
      </c>
      <c r="AE122" s="22">
        <v>24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9</v>
      </c>
      <c r="AL122" s="21">
        <v>26</v>
      </c>
      <c r="AM122" s="21">
        <v>433</v>
      </c>
      <c r="AN122" s="21">
        <v>21</v>
      </c>
      <c r="AO122" s="21">
        <v>38</v>
      </c>
      <c r="AP122" s="21">
        <v>6</v>
      </c>
      <c r="AQ122" s="21">
        <v>0</v>
      </c>
      <c r="AR122" s="21">
        <v>0</v>
      </c>
      <c r="AS122" s="21">
        <v>4</v>
      </c>
      <c r="AT122" s="21">
        <v>10</v>
      </c>
      <c r="AU122" s="22">
        <v>3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1">
        <v>0</v>
      </c>
      <c r="BF122" s="21">
        <v>0</v>
      </c>
      <c r="BG122" s="21">
        <v>7</v>
      </c>
      <c r="BH122" s="21">
        <v>3</v>
      </c>
      <c r="BI122" s="21">
        <v>8</v>
      </c>
      <c r="BJ122" s="21">
        <v>22</v>
      </c>
      <c r="BK122" s="21">
        <v>0</v>
      </c>
      <c r="BL122" s="21">
        <v>20</v>
      </c>
      <c r="BM122" s="21">
        <v>2</v>
      </c>
      <c r="BN122" s="22">
        <v>0</v>
      </c>
      <c r="BO122" s="22">
        <v>1</v>
      </c>
      <c r="BP122" s="22">
        <v>17</v>
      </c>
      <c r="BQ122" s="22">
        <v>0</v>
      </c>
      <c r="BR122" s="22">
        <v>0</v>
      </c>
      <c r="BS122" s="22">
        <v>0</v>
      </c>
      <c r="BT122" s="22">
        <v>0</v>
      </c>
      <c r="BU122" s="22">
        <v>1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0</v>
      </c>
      <c r="CG122" s="22">
        <f t="shared" si="8"/>
        <v>6376</v>
      </c>
      <c r="CH122" s="22">
        <v>0</v>
      </c>
      <c r="CI122" s="9">
        <f t="shared" si="9"/>
        <v>6376</v>
      </c>
    </row>
    <row r="123" spans="1:87" x14ac:dyDescent="0.25">
      <c r="A123" s="19" t="s">
        <v>204</v>
      </c>
      <c r="B123" s="21">
        <v>207</v>
      </c>
      <c r="C123" s="21">
        <v>1488</v>
      </c>
      <c r="D123" s="21">
        <v>4</v>
      </c>
      <c r="E123" s="21">
        <v>318</v>
      </c>
      <c r="F123" s="21">
        <v>25833</v>
      </c>
      <c r="G123" s="21">
        <v>38</v>
      </c>
      <c r="H123" s="21">
        <v>0</v>
      </c>
      <c r="I123" s="21">
        <v>0</v>
      </c>
      <c r="J123" s="22">
        <v>20</v>
      </c>
      <c r="K123" s="22">
        <v>6584</v>
      </c>
      <c r="L123" s="22">
        <v>0</v>
      </c>
      <c r="M123" s="22">
        <v>34</v>
      </c>
      <c r="N123" s="22">
        <v>0</v>
      </c>
      <c r="O123" s="22">
        <v>0</v>
      </c>
      <c r="P123" s="22">
        <v>0</v>
      </c>
      <c r="Q123" s="22">
        <v>1306</v>
      </c>
      <c r="R123" s="22">
        <v>4267</v>
      </c>
      <c r="S123" s="22">
        <v>0</v>
      </c>
      <c r="T123" s="22">
        <v>0</v>
      </c>
      <c r="U123" s="21">
        <v>26</v>
      </c>
      <c r="V123" s="21">
        <v>0</v>
      </c>
      <c r="W123" s="22">
        <v>6515</v>
      </c>
      <c r="X123" s="22">
        <v>76</v>
      </c>
      <c r="Y123" s="22">
        <v>0</v>
      </c>
      <c r="Z123" s="22">
        <v>118</v>
      </c>
      <c r="AA123" s="22">
        <v>193</v>
      </c>
      <c r="AB123" s="22">
        <v>18</v>
      </c>
      <c r="AC123" s="22">
        <v>485</v>
      </c>
      <c r="AD123" s="22">
        <v>6</v>
      </c>
      <c r="AE123" s="22">
        <v>865</v>
      </c>
      <c r="AF123" s="22">
        <v>0</v>
      </c>
      <c r="AG123" s="22">
        <v>0</v>
      </c>
      <c r="AH123" s="22">
        <v>2</v>
      </c>
      <c r="AI123" s="22">
        <v>12</v>
      </c>
      <c r="AJ123" s="22">
        <v>40</v>
      </c>
      <c r="AK123" s="22">
        <v>262</v>
      </c>
      <c r="AL123" s="21">
        <v>998</v>
      </c>
      <c r="AM123" s="21">
        <v>18975</v>
      </c>
      <c r="AN123" s="21">
        <v>780</v>
      </c>
      <c r="AO123" s="21">
        <v>294</v>
      </c>
      <c r="AP123" s="21">
        <v>8</v>
      </c>
      <c r="AQ123" s="21">
        <v>0</v>
      </c>
      <c r="AR123" s="21">
        <v>0</v>
      </c>
      <c r="AS123" s="21">
        <v>2632</v>
      </c>
      <c r="AT123" s="21">
        <v>1488</v>
      </c>
      <c r="AU123" s="22">
        <v>416</v>
      </c>
      <c r="AV123" s="22">
        <v>4</v>
      </c>
      <c r="AW123" s="22">
        <v>0</v>
      </c>
      <c r="AX123" s="22">
        <v>0</v>
      </c>
      <c r="AY123" s="22">
        <v>657</v>
      </c>
      <c r="AZ123" s="22">
        <v>0</v>
      </c>
      <c r="BA123" s="22">
        <v>15</v>
      </c>
      <c r="BB123" s="22">
        <v>14</v>
      </c>
      <c r="BC123" s="22">
        <v>413</v>
      </c>
      <c r="BD123" s="22">
        <v>0</v>
      </c>
      <c r="BE123" s="21">
        <v>0</v>
      </c>
      <c r="BF123" s="21">
        <v>0</v>
      </c>
      <c r="BG123" s="21">
        <v>783</v>
      </c>
      <c r="BH123" s="21">
        <v>250</v>
      </c>
      <c r="BI123" s="21">
        <v>178</v>
      </c>
      <c r="BJ123" s="21">
        <v>1140</v>
      </c>
      <c r="BK123" s="21">
        <v>2</v>
      </c>
      <c r="BL123" s="21">
        <v>55</v>
      </c>
      <c r="BM123" s="21">
        <v>24</v>
      </c>
      <c r="BN123" s="22">
        <v>132</v>
      </c>
      <c r="BO123" s="22">
        <v>77</v>
      </c>
      <c r="BP123" s="22">
        <v>7</v>
      </c>
      <c r="BQ123" s="22">
        <v>0</v>
      </c>
      <c r="BR123" s="22">
        <v>0</v>
      </c>
      <c r="BS123" s="22">
        <v>0</v>
      </c>
      <c r="BT123" s="22">
        <v>0</v>
      </c>
      <c r="BU123" s="22">
        <v>25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0</v>
      </c>
      <c r="CB123" s="22">
        <v>1</v>
      </c>
      <c r="CC123" s="22">
        <v>0</v>
      </c>
      <c r="CD123" s="22">
        <v>0</v>
      </c>
      <c r="CE123" s="22">
        <v>0</v>
      </c>
      <c r="CF123" s="22">
        <v>0</v>
      </c>
      <c r="CG123" s="22">
        <f t="shared" si="8"/>
        <v>78085</v>
      </c>
      <c r="CH123" s="22">
        <v>0</v>
      </c>
      <c r="CI123" s="9">
        <f t="shared" si="9"/>
        <v>78085</v>
      </c>
    </row>
    <row r="124" spans="1:87" x14ac:dyDescent="0.25">
      <c r="A124" s="19" t="s">
        <v>205</v>
      </c>
      <c r="B124" s="21">
        <v>144</v>
      </c>
      <c r="C124" s="21">
        <v>3505</v>
      </c>
      <c r="D124" s="21">
        <v>8</v>
      </c>
      <c r="E124" s="21">
        <v>1777</v>
      </c>
      <c r="F124" s="21">
        <v>31011</v>
      </c>
      <c r="G124" s="21">
        <v>240</v>
      </c>
      <c r="H124" s="21">
        <v>0</v>
      </c>
      <c r="I124" s="21">
        <v>0</v>
      </c>
      <c r="J124" s="22">
        <v>11</v>
      </c>
      <c r="K124" s="22">
        <v>9377</v>
      </c>
      <c r="L124" s="22">
        <v>0</v>
      </c>
      <c r="M124" s="22">
        <v>58</v>
      </c>
      <c r="N124" s="22">
        <v>4</v>
      </c>
      <c r="O124" s="22">
        <v>0</v>
      </c>
      <c r="P124" s="22">
        <v>2</v>
      </c>
      <c r="Q124" s="22">
        <v>186</v>
      </c>
      <c r="R124" s="22">
        <v>2862</v>
      </c>
      <c r="S124" s="22">
        <v>1</v>
      </c>
      <c r="T124" s="22">
        <v>0</v>
      </c>
      <c r="U124" s="21">
        <v>85</v>
      </c>
      <c r="V124" s="21">
        <v>0</v>
      </c>
      <c r="W124" s="22">
        <v>4470</v>
      </c>
      <c r="X124" s="22">
        <v>90</v>
      </c>
      <c r="Y124" s="22">
        <v>0</v>
      </c>
      <c r="Z124" s="22">
        <v>36</v>
      </c>
      <c r="AA124" s="22">
        <v>141</v>
      </c>
      <c r="AB124" s="22">
        <v>8</v>
      </c>
      <c r="AC124" s="22">
        <v>791</v>
      </c>
      <c r="AD124" s="22">
        <v>0</v>
      </c>
      <c r="AE124" s="22">
        <v>1477</v>
      </c>
      <c r="AF124" s="22">
        <v>0</v>
      </c>
      <c r="AG124" s="22">
        <v>0</v>
      </c>
      <c r="AH124" s="22">
        <v>69</v>
      </c>
      <c r="AI124" s="22">
        <v>678</v>
      </c>
      <c r="AJ124" s="22">
        <v>47</v>
      </c>
      <c r="AK124" s="22">
        <v>618</v>
      </c>
      <c r="AL124" s="21">
        <v>2056</v>
      </c>
      <c r="AM124" s="21">
        <v>20152</v>
      </c>
      <c r="AN124" s="21">
        <v>437</v>
      </c>
      <c r="AO124" s="21">
        <v>1214</v>
      </c>
      <c r="AP124" s="21">
        <v>65</v>
      </c>
      <c r="AQ124" s="21">
        <v>0</v>
      </c>
      <c r="AR124" s="21">
        <v>0</v>
      </c>
      <c r="AS124" s="21">
        <v>5854</v>
      </c>
      <c r="AT124" s="21">
        <v>4152</v>
      </c>
      <c r="AU124" s="22">
        <v>509</v>
      </c>
      <c r="AV124" s="22">
        <v>28</v>
      </c>
      <c r="AW124" s="22">
        <v>0</v>
      </c>
      <c r="AX124" s="22">
        <v>0</v>
      </c>
      <c r="AY124" s="22">
        <v>901</v>
      </c>
      <c r="AZ124" s="22">
        <v>0</v>
      </c>
      <c r="BA124" s="22">
        <v>17</v>
      </c>
      <c r="BB124" s="22">
        <v>1</v>
      </c>
      <c r="BC124" s="22">
        <v>25</v>
      </c>
      <c r="BD124" s="22">
        <v>1</v>
      </c>
      <c r="BE124" s="21">
        <v>0</v>
      </c>
      <c r="BF124" s="21">
        <v>0</v>
      </c>
      <c r="BG124" s="21">
        <v>2854</v>
      </c>
      <c r="BH124" s="21">
        <v>2254</v>
      </c>
      <c r="BI124" s="21">
        <v>624</v>
      </c>
      <c r="BJ124" s="21">
        <v>2189</v>
      </c>
      <c r="BK124" s="21">
        <v>70</v>
      </c>
      <c r="BL124" s="21">
        <v>220</v>
      </c>
      <c r="BM124" s="21">
        <v>46</v>
      </c>
      <c r="BN124" s="22">
        <v>115</v>
      </c>
      <c r="BO124" s="22">
        <v>134</v>
      </c>
      <c r="BP124" s="22">
        <v>126</v>
      </c>
      <c r="BQ124" s="22">
        <v>0</v>
      </c>
      <c r="BR124" s="22">
        <v>0</v>
      </c>
      <c r="BS124" s="22">
        <v>0</v>
      </c>
      <c r="BT124" s="22">
        <v>0</v>
      </c>
      <c r="BU124" s="22">
        <v>24</v>
      </c>
      <c r="BV124" s="22">
        <v>0</v>
      </c>
      <c r="BW124" s="22">
        <v>0</v>
      </c>
      <c r="BX124" s="22">
        <v>0</v>
      </c>
      <c r="BY124" s="22">
        <v>0</v>
      </c>
      <c r="BZ124" s="22">
        <v>0</v>
      </c>
      <c r="CA124" s="22">
        <v>0</v>
      </c>
      <c r="CB124" s="22">
        <v>0</v>
      </c>
      <c r="CC124" s="22">
        <v>1</v>
      </c>
      <c r="CD124" s="22">
        <v>0</v>
      </c>
      <c r="CE124" s="22">
        <v>0</v>
      </c>
      <c r="CF124" s="22">
        <v>0</v>
      </c>
      <c r="CG124" s="22">
        <f t="shared" si="8"/>
        <v>101765</v>
      </c>
      <c r="CH124" s="22">
        <v>0</v>
      </c>
      <c r="CI124" s="9">
        <f t="shared" si="9"/>
        <v>101765</v>
      </c>
    </row>
    <row r="125" spans="1:87" x14ac:dyDescent="0.25">
      <c r="A125" s="19" t="s">
        <v>206</v>
      </c>
      <c r="B125" s="21">
        <v>34</v>
      </c>
      <c r="C125" s="21">
        <v>176</v>
      </c>
      <c r="D125" s="21">
        <v>1</v>
      </c>
      <c r="E125" s="21">
        <v>75</v>
      </c>
      <c r="F125" s="21">
        <v>1893</v>
      </c>
      <c r="G125" s="21">
        <v>3</v>
      </c>
      <c r="H125" s="21">
        <v>0</v>
      </c>
      <c r="I125" s="21">
        <v>0</v>
      </c>
      <c r="J125" s="22">
        <v>0</v>
      </c>
      <c r="K125" s="22">
        <v>2289</v>
      </c>
      <c r="L125" s="22">
        <v>0</v>
      </c>
      <c r="M125" s="22">
        <v>1</v>
      </c>
      <c r="N125" s="22">
        <v>0</v>
      </c>
      <c r="O125" s="22">
        <v>0</v>
      </c>
      <c r="P125" s="22">
        <v>1</v>
      </c>
      <c r="Q125" s="22">
        <v>20</v>
      </c>
      <c r="R125" s="22">
        <v>7</v>
      </c>
      <c r="S125" s="22">
        <v>0</v>
      </c>
      <c r="T125" s="22">
        <v>0</v>
      </c>
      <c r="U125" s="21">
        <v>5</v>
      </c>
      <c r="V125" s="21">
        <v>0</v>
      </c>
      <c r="W125" s="22">
        <v>882</v>
      </c>
      <c r="X125" s="22">
        <v>17</v>
      </c>
      <c r="Y125" s="22">
        <v>0</v>
      </c>
      <c r="Z125" s="22">
        <v>22</v>
      </c>
      <c r="AA125" s="22">
        <v>32</v>
      </c>
      <c r="AB125" s="22">
        <v>6</v>
      </c>
      <c r="AC125" s="22">
        <v>59</v>
      </c>
      <c r="AD125" s="22">
        <v>0</v>
      </c>
      <c r="AE125" s="22">
        <v>316</v>
      </c>
      <c r="AF125" s="22">
        <v>0</v>
      </c>
      <c r="AG125" s="22">
        <v>0</v>
      </c>
      <c r="AH125" s="22">
        <v>0</v>
      </c>
      <c r="AI125" s="22">
        <v>12</v>
      </c>
      <c r="AJ125" s="22">
        <v>2</v>
      </c>
      <c r="AK125" s="22">
        <v>96</v>
      </c>
      <c r="AL125" s="21">
        <v>10</v>
      </c>
      <c r="AM125" s="21">
        <v>776</v>
      </c>
      <c r="AN125" s="21">
        <v>129</v>
      </c>
      <c r="AO125" s="21">
        <v>32</v>
      </c>
      <c r="AP125" s="21">
        <v>1</v>
      </c>
      <c r="AQ125" s="21">
        <v>0</v>
      </c>
      <c r="AR125" s="21">
        <v>0</v>
      </c>
      <c r="AS125" s="21">
        <v>147</v>
      </c>
      <c r="AT125" s="21">
        <v>90</v>
      </c>
      <c r="AU125" s="22">
        <v>15</v>
      </c>
      <c r="AV125" s="22">
        <v>0</v>
      </c>
      <c r="AW125" s="22">
        <v>0</v>
      </c>
      <c r="AX125" s="22">
        <v>0</v>
      </c>
      <c r="AY125" s="22">
        <v>141</v>
      </c>
      <c r="AZ125" s="22">
        <v>0</v>
      </c>
      <c r="BA125" s="22">
        <v>6</v>
      </c>
      <c r="BB125" s="22">
        <v>0</v>
      </c>
      <c r="BC125" s="22">
        <v>0</v>
      </c>
      <c r="BD125" s="22">
        <v>0</v>
      </c>
      <c r="BE125" s="21">
        <v>0</v>
      </c>
      <c r="BF125" s="21">
        <v>0</v>
      </c>
      <c r="BG125" s="21">
        <v>123</v>
      </c>
      <c r="BH125" s="21">
        <v>14</v>
      </c>
      <c r="BI125" s="21">
        <v>38</v>
      </c>
      <c r="BJ125" s="21">
        <v>18</v>
      </c>
      <c r="BK125" s="21">
        <v>0</v>
      </c>
      <c r="BL125" s="21">
        <v>212</v>
      </c>
      <c r="BM125" s="21">
        <v>4</v>
      </c>
      <c r="BN125" s="22">
        <v>14</v>
      </c>
      <c r="BO125" s="22">
        <v>11</v>
      </c>
      <c r="BP125" s="22">
        <v>8</v>
      </c>
      <c r="BQ125" s="22">
        <v>0</v>
      </c>
      <c r="BR125" s="22">
        <v>0</v>
      </c>
      <c r="BS125" s="22">
        <v>0</v>
      </c>
      <c r="BT125" s="22">
        <v>0</v>
      </c>
      <c r="BU125" s="22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2">
        <v>1</v>
      </c>
      <c r="CC125" s="22">
        <v>0</v>
      </c>
      <c r="CD125" s="22">
        <v>0</v>
      </c>
      <c r="CE125" s="22">
        <v>0</v>
      </c>
      <c r="CF125" s="22">
        <v>0</v>
      </c>
      <c r="CG125" s="22">
        <f t="shared" si="8"/>
        <v>7739</v>
      </c>
      <c r="CH125" s="22">
        <v>0</v>
      </c>
      <c r="CI125" s="9">
        <f t="shared" si="9"/>
        <v>7739</v>
      </c>
    </row>
    <row r="126" spans="1:87" x14ac:dyDescent="0.25">
      <c r="A126" s="19" t="s">
        <v>207</v>
      </c>
      <c r="B126" s="21">
        <v>50</v>
      </c>
      <c r="C126" s="21">
        <v>220</v>
      </c>
      <c r="D126" s="21">
        <v>0</v>
      </c>
      <c r="E126" s="21">
        <v>7</v>
      </c>
      <c r="F126" s="21">
        <v>1344</v>
      </c>
      <c r="G126" s="21">
        <v>2</v>
      </c>
      <c r="H126" s="21">
        <v>0</v>
      </c>
      <c r="I126" s="21">
        <v>0</v>
      </c>
      <c r="J126" s="22">
        <v>1</v>
      </c>
      <c r="K126" s="22">
        <v>524</v>
      </c>
      <c r="L126" s="22">
        <v>0</v>
      </c>
      <c r="M126" s="22">
        <v>15</v>
      </c>
      <c r="N126" s="22">
        <v>0</v>
      </c>
      <c r="O126" s="22">
        <v>0</v>
      </c>
      <c r="P126" s="22">
        <v>0</v>
      </c>
      <c r="Q126" s="22">
        <v>1</v>
      </c>
      <c r="R126" s="22">
        <v>7</v>
      </c>
      <c r="S126" s="22">
        <v>0</v>
      </c>
      <c r="T126" s="22">
        <v>0</v>
      </c>
      <c r="U126" s="21">
        <v>0</v>
      </c>
      <c r="V126" s="21">
        <v>0</v>
      </c>
      <c r="W126" s="22">
        <v>371</v>
      </c>
      <c r="X126" s="22">
        <v>17</v>
      </c>
      <c r="Y126" s="22">
        <v>0</v>
      </c>
      <c r="Z126" s="22">
        <v>12</v>
      </c>
      <c r="AA126" s="22">
        <v>95</v>
      </c>
      <c r="AB126" s="22">
        <v>13</v>
      </c>
      <c r="AC126" s="22">
        <v>44</v>
      </c>
      <c r="AD126" s="22">
        <v>0</v>
      </c>
      <c r="AE126" s="22">
        <v>68</v>
      </c>
      <c r="AF126" s="22">
        <v>0</v>
      </c>
      <c r="AG126" s="22">
        <v>0</v>
      </c>
      <c r="AH126" s="22">
        <v>8</v>
      </c>
      <c r="AI126" s="22">
        <v>60</v>
      </c>
      <c r="AJ126" s="22">
        <v>7</v>
      </c>
      <c r="AK126" s="22">
        <v>45</v>
      </c>
      <c r="AL126" s="21">
        <v>26</v>
      </c>
      <c r="AM126" s="21">
        <v>2296</v>
      </c>
      <c r="AN126" s="21">
        <v>99</v>
      </c>
      <c r="AO126" s="21">
        <v>40</v>
      </c>
      <c r="AP126" s="21">
        <v>2</v>
      </c>
      <c r="AQ126" s="21">
        <v>0</v>
      </c>
      <c r="AR126" s="21">
        <v>0</v>
      </c>
      <c r="AS126" s="21">
        <v>254</v>
      </c>
      <c r="AT126" s="21">
        <v>230</v>
      </c>
      <c r="AU126" s="22">
        <v>6</v>
      </c>
      <c r="AV126" s="22">
        <v>0</v>
      </c>
      <c r="AW126" s="22">
        <v>0</v>
      </c>
      <c r="AX126" s="22">
        <v>0</v>
      </c>
      <c r="AY126" s="22">
        <v>69</v>
      </c>
      <c r="AZ126" s="22">
        <v>0</v>
      </c>
      <c r="BA126" s="22">
        <v>0</v>
      </c>
      <c r="BB126" s="22">
        <v>0</v>
      </c>
      <c r="BC126" s="22">
        <v>4</v>
      </c>
      <c r="BD126" s="22">
        <v>0</v>
      </c>
      <c r="BE126" s="21">
        <v>0</v>
      </c>
      <c r="BF126" s="21">
        <v>0</v>
      </c>
      <c r="BG126" s="21">
        <v>68</v>
      </c>
      <c r="BH126" s="21">
        <v>4</v>
      </c>
      <c r="BI126" s="21">
        <v>12</v>
      </c>
      <c r="BJ126" s="21">
        <v>283</v>
      </c>
      <c r="BK126" s="21">
        <v>0</v>
      </c>
      <c r="BL126" s="21">
        <v>26</v>
      </c>
      <c r="BM126" s="21">
        <v>6</v>
      </c>
      <c r="BN126" s="22">
        <v>0</v>
      </c>
      <c r="BO126" s="22">
        <v>30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2">
        <v>3</v>
      </c>
      <c r="BV126" s="22">
        <v>0</v>
      </c>
      <c r="BW126" s="22">
        <v>0</v>
      </c>
      <c r="BX126" s="22">
        <v>0</v>
      </c>
      <c r="BY126" s="22">
        <v>0</v>
      </c>
      <c r="BZ126" s="22">
        <v>0</v>
      </c>
      <c r="CA126" s="22">
        <v>0</v>
      </c>
      <c r="CB126" s="22">
        <v>0</v>
      </c>
      <c r="CC126" s="22">
        <v>0</v>
      </c>
      <c r="CD126" s="22">
        <v>0</v>
      </c>
      <c r="CE126" s="22">
        <v>0</v>
      </c>
      <c r="CF126" s="22">
        <v>0</v>
      </c>
      <c r="CG126" s="22">
        <f t="shared" si="8"/>
        <v>6369</v>
      </c>
      <c r="CH126" s="22">
        <v>0</v>
      </c>
      <c r="CI126" s="9">
        <f t="shared" si="9"/>
        <v>6369</v>
      </c>
    </row>
    <row r="127" spans="1:87" x14ac:dyDescent="0.25">
      <c r="A127" s="19" t="s">
        <v>208</v>
      </c>
      <c r="B127" s="21">
        <v>13</v>
      </c>
      <c r="C127" s="21">
        <v>13</v>
      </c>
      <c r="D127" s="21">
        <v>0</v>
      </c>
      <c r="E127" s="21">
        <v>1</v>
      </c>
      <c r="F127" s="21">
        <v>967</v>
      </c>
      <c r="G127" s="21">
        <v>1</v>
      </c>
      <c r="H127" s="21">
        <v>0</v>
      </c>
      <c r="I127" s="21">
        <v>0</v>
      </c>
      <c r="J127" s="22">
        <v>1</v>
      </c>
      <c r="K127" s="22">
        <v>753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1">
        <v>1</v>
      </c>
      <c r="V127" s="21">
        <v>0</v>
      </c>
      <c r="W127" s="22">
        <v>244</v>
      </c>
      <c r="X127" s="22">
        <v>31</v>
      </c>
      <c r="Y127" s="22">
        <v>0</v>
      </c>
      <c r="Z127" s="22">
        <v>2</v>
      </c>
      <c r="AA127" s="22">
        <v>20</v>
      </c>
      <c r="AB127" s="22">
        <v>0</v>
      </c>
      <c r="AC127" s="22">
        <v>16</v>
      </c>
      <c r="AD127" s="22">
        <v>0</v>
      </c>
      <c r="AE127" s="22">
        <v>21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14</v>
      </c>
      <c r="AL127" s="21">
        <v>12</v>
      </c>
      <c r="AM127" s="21">
        <v>139</v>
      </c>
      <c r="AN127" s="21">
        <v>30</v>
      </c>
      <c r="AO127" s="21">
        <v>4</v>
      </c>
      <c r="AP127" s="21">
        <v>3</v>
      </c>
      <c r="AQ127" s="21">
        <v>0</v>
      </c>
      <c r="AR127" s="21">
        <v>0</v>
      </c>
      <c r="AS127" s="21">
        <v>28</v>
      </c>
      <c r="AT127" s="21">
        <v>50</v>
      </c>
      <c r="AU127" s="22">
        <v>11</v>
      </c>
      <c r="AV127" s="22">
        <v>5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1">
        <v>0</v>
      </c>
      <c r="BF127" s="21">
        <v>0</v>
      </c>
      <c r="BG127" s="21">
        <v>36</v>
      </c>
      <c r="BH127" s="21">
        <v>23</v>
      </c>
      <c r="BI127" s="21">
        <v>4</v>
      </c>
      <c r="BJ127" s="21">
        <v>57</v>
      </c>
      <c r="BK127" s="21">
        <v>2</v>
      </c>
      <c r="BL127" s="21">
        <v>2</v>
      </c>
      <c r="BM127" s="21">
        <v>0</v>
      </c>
      <c r="BN127" s="22">
        <v>0</v>
      </c>
      <c r="BO127" s="22">
        <v>3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2">
        <v>0</v>
      </c>
      <c r="BV127" s="22">
        <v>0</v>
      </c>
      <c r="BW127" s="22">
        <v>0</v>
      </c>
      <c r="BX127" s="22">
        <v>0</v>
      </c>
      <c r="BY127" s="22">
        <v>0</v>
      </c>
      <c r="BZ127" s="22">
        <v>0</v>
      </c>
      <c r="CA127" s="22">
        <v>0</v>
      </c>
      <c r="CB127" s="22">
        <v>0</v>
      </c>
      <c r="CC127" s="22">
        <v>0</v>
      </c>
      <c r="CD127" s="22">
        <v>0</v>
      </c>
      <c r="CE127" s="22">
        <v>0</v>
      </c>
      <c r="CF127" s="22">
        <v>0</v>
      </c>
      <c r="CG127" s="22">
        <f t="shared" si="8"/>
        <v>2507</v>
      </c>
      <c r="CH127" s="22">
        <v>0</v>
      </c>
      <c r="CI127" s="9">
        <f t="shared" si="9"/>
        <v>2507</v>
      </c>
    </row>
    <row r="128" spans="1:87" x14ac:dyDescent="0.25">
      <c r="A128" s="19" t="s">
        <v>209</v>
      </c>
      <c r="B128" s="21">
        <v>25</v>
      </c>
      <c r="C128" s="21">
        <v>168</v>
      </c>
      <c r="D128" s="21">
        <v>1</v>
      </c>
      <c r="E128" s="21">
        <v>222</v>
      </c>
      <c r="F128" s="21">
        <v>2525</v>
      </c>
      <c r="G128" s="21">
        <v>14</v>
      </c>
      <c r="H128" s="21">
        <v>0</v>
      </c>
      <c r="I128" s="21">
        <v>0</v>
      </c>
      <c r="J128" s="22">
        <v>2</v>
      </c>
      <c r="K128" s="22">
        <v>977</v>
      </c>
      <c r="L128" s="22">
        <v>0</v>
      </c>
      <c r="M128" s="22">
        <v>5</v>
      </c>
      <c r="N128" s="22">
        <v>0</v>
      </c>
      <c r="O128" s="22">
        <v>0</v>
      </c>
      <c r="P128" s="22">
        <v>2</v>
      </c>
      <c r="Q128" s="22">
        <v>62</v>
      </c>
      <c r="R128" s="22">
        <v>411</v>
      </c>
      <c r="S128" s="22">
        <v>0</v>
      </c>
      <c r="T128" s="22">
        <v>0</v>
      </c>
      <c r="U128" s="21">
        <v>16</v>
      </c>
      <c r="V128" s="21">
        <v>0</v>
      </c>
      <c r="W128" s="22">
        <v>468</v>
      </c>
      <c r="X128" s="22">
        <v>14</v>
      </c>
      <c r="Y128" s="22">
        <v>0</v>
      </c>
      <c r="Z128" s="22">
        <v>11</v>
      </c>
      <c r="AA128" s="22">
        <v>32</v>
      </c>
      <c r="AB128" s="22">
        <v>3</v>
      </c>
      <c r="AC128" s="22">
        <v>88</v>
      </c>
      <c r="AD128" s="22">
        <v>0</v>
      </c>
      <c r="AE128" s="22">
        <v>437</v>
      </c>
      <c r="AF128" s="22">
        <v>0</v>
      </c>
      <c r="AG128" s="22">
        <v>0</v>
      </c>
      <c r="AH128" s="22">
        <v>50</v>
      </c>
      <c r="AI128" s="22">
        <v>243</v>
      </c>
      <c r="AJ128" s="22">
        <v>27</v>
      </c>
      <c r="AK128" s="22">
        <v>89</v>
      </c>
      <c r="AL128" s="21">
        <v>198</v>
      </c>
      <c r="AM128" s="21">
        <v>8374</v>
      </c>
      <c r="AN128" s="21">
        <v>77</v>
      </c>
      <c r="AO128" s="21">
        <v>113</v>
      </c>
      <c r="AP128" s="21">
        <v>3</v>
      </c>
      <c r="AQ128" s="21">
        <v>0</v>
      </c>
      <c r="AR128" s="21">
        <v>0</v>
      </c>
      <c r="AS128" s="21">
        <v>984</v>
      </c>
      <c r="AT128" s="21">
        <v>606</v>
      </c>
      <c r="AU128" s="22">
        <v>39</v>
      </c>
      <c r="AV128" s="22">
        <v>0</v>
      </c>
      <c r="AW128" s="22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0</v>
      </c>
      <c r="BD128" s="22">
        <v>0</v>
      </c>
      <c r="BE128" s="21">
        <v>0</v>
      </c>
      <c r="BF128" s="21">
        <v>0</v>
      </c>
      <c r="BG128" s="21">
        <v>280</v>
      </c>
      <c r="BH128" s="21">
        <v>168</v>
      </c>
      <c r="BI128" s="21">
        <v>60</v>
      </c>
      <c r="BJ128" s="21">
        <v>361</v>
      </c>
      <c r="BK128" s="21">
        <v>4</v>
      </c>
      <c r="BL128" s="21">
        <v>360</v>
      </c>
      <c r="BM128" s="21">
        <v>8</v>
      </c>
      <c r="BN128" s="22">
        <v>2</v>
      </c>
      <c r="BO128" s="22">
        <v>29</v>
      </c>
      <c r="BP128" s="22">
        <v>4</v>
      </c>
      <c r="BQ128" s="22">
        <v>0</v>
      </c>
      <c r="BR128" s="22">
        <v>0</v>
      </c>
      <c r="BS128" s="22">
        <v>0</v>
      </c>
      <c r="BT128" s="22">
        <v>0</v>
      </c>
      <c r="BU128" s="22">
        <v>2</v>
      </c>
      <c r="BV128" s="22">
        <v>0</v>
      </c>
      <c r="BW128" s="22">
        <v>0</v>
      </c>
      <c r="BX128" s="22">
        <v>0</v>
      </c>
      <c r="BY128" s="22">
        <v>0</v>
      </c>
      <c r="BZ128" s="22">
        <v>0</v>
      </c>
      <c r="CA128" s="22">
        <v>0</v>
      </c>
      <c r="CB128" s="22">
        <v>0</v>
      </c>
      <c r="CC128" s="22">
        <v>0</v>
      </c>
      <c r="CD128" s="22">
        <v>0</v>
      </c>
      <c r="CE128" s="22">
        <v>0</v>
      </c>
      <c r="CF128" s="22">
        <v>0</v>
      </c>
      <c r="CG128" s="22">
        <f t="shared" si="8"/>
        <v>17564</v>
      </c>
      <c r="CH128" s="22">
        <v>0</v>
      </c>
      <c r="CI128" s="9">
        <f t="shared" si="9"/>
        <v>17564</v>
      </c>
    </row>
    <row r="129" spans="1:87" x14ac:dyDescent="0.25">
      <c r="A129" s="19" t="s">
        <v>210</v>
      </c>
      <c r="B129" s="21">
        <v>112</v>
      </c>
      <c r="C129" s="21">
        <v>435</v>
      </c>
      <c r="D129" s="21">
        <v>2</v>
      </c>
      <c r="E129" s="21">
        <v>488</v>
      </c>
      <c r="F129" s="21">
        <v>9860</v>
      </c>
      <c r="G129" s="21">
        <v>8</v>
      </c>
      <c r="H129" s="21">
        <v>0</v>
      </c>
      <c r="I129" s="21">
        <v>0</v>
      </c>
      <c r="J129" s="22">
        <v>5</v>
      </c>
      <c r="K129" s="22">
        <v>2325</v>
      </c>
      <c r="L129" s="22">
        <v>0</v>
      </c>
      <c r="M129" s="22">
        <v>12</v>
      </c>
      <c r="N129" s="22">
        <v>1</v>
      </c>
      <c r="O129" s="22">
        <v>0</v>
      </c>
      <c r="P129" s="22">
        <v>2</v>
      </c>
      <c r="Q129" s="22">
        <v>348</v>
      </c>
      <c r="R129" s="22">
        <v>1911</v>
      </c>
      <c r="S129" s="22">
        <v>0</v>
      </c>
      <c r="T129" s="22">
        <v>0</v>
      </c>
      <c r="U129" s="21">
        <v>13</v>
      </c>
      <c r="V129" s="21">
        <v>0</v>
      </c>
      <c r="W129" s="22">
        <v>3956</v>
      </c>
      <c r="X129" s="22">
        <v>90</v>
      </c>
      <c r="Y129" s="22">
        <v>0</v>
      </c>
      <c r="Z129" s="22">
        <v>62</v>
      </c>
      <c r="AA129" s="22">
        <v>181</v>
      </c>
      <c r="AB129" s="22">
        <v>24</v>
      </c>
      <c r="AC129" s="22">
        <v>549</v>
      </c>
      <c r="AD129" s="22">
        <v>7</v>
      </c>
      <c r="AE129" s="22">
        <v>803</v>
      </c>
      <c r="AF129" s="22">
        <v>0</v>
      </c>
      <c r="AG129" s="22">
        <v>0</v>
      </c>
      <c r="AH129" s="22">
        <v>4</v>
      </c>
      <c r="AI129" s="22">
        <v>29</v>
      </c>
      <c r="AJ129" s="22">
        <v>33</v>
      </c>
      <c r="AK129" s="22">
        <v>212</v>
      </c>
      <c r="AL129" s="21">
        <v>217</v>
      </c>
      <c r="AM129" s="21">
        <v>8111</v>
      </c>
      <c r="AN129" s="21">
        <v>442</v>
      </c>
      <c r="AO129" s="21">
        <v>134</v>
      </c>
      <c r="AP129" s="21">
        <v>5</v>
      </c>
      <c r="AQ129" s="21">
        <v>0</v>
      </c>
      <c r="AR129" s="21">
        <v>0</v>
      </c>
      <c r="AS129" s="21">
        <v>1505</v>
      </c>
      <c r="AT129" s="21">
        <v>940</v>
      </c>
      <c r="AU129" s="22">
        <v>127</v>
      </c>
      <c r="AV129" s="22">
        <v>0</v>
      </c>
      <c r="AW129" s="22">
        <v>0</v>
      </c>
      <c r="AX129" s="22">
        <v>2</v>
      </c>
      <c r="AY129" s="22">
        <v>527</v>
      </c>
      <c r="AZ129" s="22">
        <v>0</v>
      </c>
      <c r="BA129" s="22">
        <v>31</v>
      </c>
      <c r="BB129" s="22">
        <v>5</v>
      </c>
      <c r="BC129" s="22">
        <v>15</v>
      </c>
      <c r="BD129" s="22">
        <v>0</v>
      </c>
      <c r="BE129" s="21">
        <v>0</v>
      </c>
      <c r="BF129" s="21">
        <v>0</v>
      </c>
      <c r="BG129" s="21">
        <v>747</v>
      </c>
      <c r="BH129" s="21">
        <v>137</v>
      </c>
      <c r="BI129" s="21">
        <v>145</v>
      </c>
      <c r="BJ129" s="21">
        <v>697</v>
      </c>
      <c r="BK129" s="21">
        <v>5</v>
      </c>
      <c r="BL129" s="21">
        <v>22</v>
      </c>
      <c r="BM129" s="21">
        <v>14</v>
      </c>
      <c r="BN129" s="22">
        <v>246</v>
      </c>
      <c r="BO129" s="22">
        <v>96</v>
      </c>
      <c r="BP129" s="22">
        <v>6</v>
      </c>
      <c r="BQ129" s="22">
        <v>0</v>
      </c>
      <c r="BR129" s="22">
        <v>0</v>
      </c>
      <c r="BS129" s="22">
        <v>0</v>
      </c>
      <c r="BT129" s="22">
        <v>0</v>
      </c>
      <c r="BU129" s="22">
        <v>9</v>
      </c>
      <c r="BV129" s="22">
        <v>0</v>
      </c>
      <c r="BW129" s="22">
        <v>0</v>
      </c>
      <c r="BX129" s="22">
        <v>0</v>
      </c>
      <c r="BY129" s="22">
        <v>0</v>
      </c>
      <c r="BZ129" s="22">
        <v>0</v>
      </c>
      <c r="CA129" s="22">
        <v>0</v>
      </c>
      <c r="CB129" s="22">
        <v>0</v>
      </c>
      <c r="CC129" s="22">
        <v>0</v>
      </c>
      <c r="CD129" s="22">
        <v>0</v>
      </c>
      <c r="CE129" s="22">
        <v>0</v>
      </c>
      <c r="CF129" s="22">
        <v>0</v>
      </c>
      <c r="CG129" s="22">
        <f t="shared" si="8"/>
        <v>35657</v>
      </c>
      <c r="CH129" s="22">
        <v>0</v>
      </c>
      <c r="CI129" s="9">
        <f t="shared" si="9"/>
        <v>35657</v>
      </c>
    </row>
    <row r="130" spans="1:87" x14ac:dyDescent="0.25">
      <c r="A130" s="19" t="s">
        <v>211</v>
      </c>
      <c r="B130" s="21">
        <v>49</v>
      </c>
      <c r="C130" s="21">
        <v>289</v>
      </c>
      <c r="D130" s="21">
        <v>0</v>
      </c>
      <c r="E130" s="21">
        <v>49</v>
      </c>
      <c r="F130" s="21">
        <v>13663</v>
      </c>
      <c r="G130" s="21">
        <v>98</v>
      </c>
      <c r="H130" s="21">
        <v>0</v>
      </c>
      <c r="I130" s="21">
        <v>0</v>
      </c>
      <c r="J130" s="22">
        <v>92</v>
      </c>
      <c r="K130" s="22">
        <v>0</v>
      </c>
      <c r="L130" s="22">
        <v>0</v>
      </c>
      <c r="M130" s="22">
        <v>1</v>
      </c>
      <c r="N130" s="22">
        <v>0</v>
      </c>
      <c r="O130" s="22">
        <v>0</v>
      </c>
      <c r="P130" s="22">
        <v>129</v>
      </c>
      <c r="Q130" s="22">
        <v>0</v>
      </c>
      <c r="R130" s="22">
        <v>46</v>
      </c>
      <c r="S130" s="22">
        <v>0</v>
      </c>
      <c r="T130" s="22">
        <v>0</v>
      </c>
      <c r="U130" s="21">
        <v>0</v>
      </c>
      <c r="V130" s="21">
        <v>0</v>
      </c>
      <c r="W130" s="22">
        <v>1164</v>
      </c>
      <c r="X130" s="22">
        <v>264</v>
      </c>
      <c r="Y130" s="22">
        <v>0</v>
      </c>
      <c r="Z130" s="22">
        <v>50</v>
      </c>
      <c r="AA130" s="22">
        <v>92</v>
      </c>
      <c r="AB130" s="22">
        <v>0</v>
      </c>
      <c r="AC130" s="22">
        <v>55</v>
      </c>
      <c r="AD130" s="22">
        <v>2</v>
      </c>
      <c r="AE130" s="22">
        <v>52</v>
      </c>
      <c r="AF130" s="22">
        <v>0</v>
      </c>
      <c r="AG130" s="22">
        <v>0</v>
      </c>
      <c r="AH130" s="22">
        <v>0</v>
      </c>
      <c r="AI130" s="22">
        <v>0</v>
      </c>
      <c r="AJ130" s="22">
        <v>17</v>
      </c>
      <c r="AK130" s="22">
        <v>53</v>
      </c>
      <c r="AL130" s="21">
        <v>37</v>
      </c>
      <c r="AM130" s="21">
        <v>2714</v>
      </c>
      <c r="AN130" s="21">
        <v>68</v>
      </c>
      <c r="AO130" s="21">
        <v>40</v>
      </c>
      <c r="AP130" s="21">
        <v>11</v>
      </c>
      <c r="AQ130" s="21">
        <v>0</v>
      </c>
      <c r="AR130" s="21">
        <v>0</v>
      </c>
      <c r="AS130" s="21">
        <v>51</v>
      </c>
      <c r="AT130" s="21">
        <v>61</v>
      </c>
      <c r="AU130" s="22">
        <v>26</v>
      </c>
      <c r="AV130" s="22">
        <v>1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2">
        <v>0</v>
      </c>
      <c r="BD130" s="22">
        <v>0</v>
      </c>
      <c r="BE130" s="21">
        <v>0</v>
      </c>
      <c r="BF130" s="21">
        <v>0</v>
      </c>
      <c r="BG130" s="21">
        <v>15</v>
      </c>
      <c r="BH130" s="21">
        <v>0</v>
      </c>
      <c r="BI130" s="21">
        <v>3</v>
      </c>
      <c r="BJ130" s="21">
        <v>21</v>
      </c>
      <c r="BK130" s="21">
        <v>0</v>
      </c>
      <c r="BL130" s="21">
        <v>1</v>
      </c>
      <c r="BM130" s="21">
        <v>5</v>
      </c>
      <c r="BN130" s="22">
        <v>0</v>
      </c>
      <c r="BO130" s="22">
        <v>12</v>
      </c>
      <c r="BP130" s="22">
        <v>7</v>
      </c>
      <c r="BQ130" s="22">
        <v>0</v>
      </c>
      <c r="BR130" s="22">
        <v>0</v>
      </c>
      <c r="BS130" s="22">
        <v>0</v>
      </c>
      <c r="BT130" s="22">
        <v>0</v>
      </c>
      <c r="BU130" s="22">
        <v>1</v>
      </c>
      <c r="BV130" s="22">
        <v>0</v>
      </c>
      <c r="BW130" s="22">
        <v>0</v>
      </c>
      <c r="BX130" s="22">
        <v>0</v>
      </c>
      <c r="BY130" s="22">
        <v>0</v>
      </c>
      <c r="BZ130" s="22">
        <v>0</v>
      </c>
      <c r="CA130" s="22">
        <v>0</v>
      </c>
      <c r="CB130" s="22">
        <v>0</v>
      </c>
      <c r="CC130" s="22">
        <v>0</v>
      </c>
      <c r="CD130" s="22">
        <v>0</v>
      </c>
      <c r="CE130" s="22">
        <v>0</v>
      </c>
      <c r="CF130" s="22">
        <v>0</v>
      </c>
      <c r="CG130" s="22">
        <f t="shared" si="8"/>
        <v>19239</v>
      </c>
      <c r="CH130" s="22">
        <v>0</v>
      </c>
      <c r="CI130" s="9">
        <f t="shared" si="9"/>
        <v>19239</v>
      </c>
    </row>
    <row r="131" spans="1:87" x14ac:dyDescent="0.25">
      <c r="A131" s="19" t="s">
        <v>212</v>
      </c>
      <c r="B131" s="21">
        <v>17</v>
      </c>
      <c r="C131" s="21">
        <v>164</v>
      </c>
      <c r="D131" s="21">
        <v>0</v>
      </c>
      <c r="E131" s="21">
        <v>0</v>
      </c>
      <c r="F131" s="21">
        <v>4139</v>
      </c>
      <c r="G131" s="21">
        <v>0</v>
      </c>
      <c r="H131" s="21">
        <v>0</v>
      </c>
      <c r="I131" s="21">
        <v>0</v>
      </c>
      <c r="J131" s="22">
        <v>2</v>
      </c>
      <c r="K131" s="22">
        <v>2</v>
      </c>
      <c r="L131" s="22">
        <v>0</v>
      </c>
      <c r="M131" s="22">
        <v>5</v>
      </c>
      <c r="N131" s="22">
        <v>0</v>
      </c>
      <c r="O131" s="22">
        <v>0</v>
      </c>
      <c r="P131" s="22">
        <v>0</v>
      </c>
      <c r="Q131" s="22">
        <v>0</v>
      </c>
      <c r="R131" s="22">
        <v>5</v>
      </c>
      <c r="S131" s="22">
        <v>0</v>
      </c>
      <c r="T131" s="22">
        <v>0</v>
      </c>
      <c r="U131" s="21">
        <v>0</v>
      </c>
      <c r="V131" s="21">
        <v>0</v>
      </c>
      <c r="W131" s="22">
        <v>98</v>
      </c>
      <c r="X131" s="22">
        <v>2</v>
      </c>
      <c r="Y131" s="22">
        <v>0</v>
      </c>
      <c r="Z131" s="22">
        <v>0</v>
      </c>
      <c r="AA131" s="22">
        <v>20</v>
      </c>
      <c r="AB131" s="22">
        <v>0</v>
      </c>
      <c r="AC131" s="22">
        <v>34</v>
      </c>
      <c r="AD131" s="22">
        <v>0</v>
      </c>
      <c r="AE131" s="22">
        <v>11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2">
        <v>2</v>
      </c>
      <c r="AL131" s="21">
        <v>18</v>
      </c>
      <c r="AM131" s="21">
        <v>705</v>
      </c>
      <c r="AN131" s="21">
        <v>10</v>
      </c>
      <c r="AO131" s="21">
        <v>128</v>
      </c>
      <c r="AP131" s="21">
        <v>0</v>
      </c>
      <c r="AQ131" s="21">
        <v>0</v>
      </c>
      <c r="AR131" s="21">
        <v>0</v>
      </c>
      <c r="AS131" s="21">
        <v>4</v>
      </c>
      <c r="AT131" s="21">
        <v>1</v>
      </c>
      <c r="AU131" s="22">
        <v>2</v>
      </c>
      <c r="AV131" s="22">
        <v>0</v>
      </c>
      <c r="AW131" s="22">
        <v>0</v>
      </c>
      <c r="AX131" s="22">
        <v>0</v>
      </c>
      <c r="AY131" s="22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1">
        <v>0</v>
      </c>
      <c r="BF131" s="21">
        <v>0</v>
      </c>
      <c r="BG131" s="21">
        <v>2</v>
      </c>
      <c r="BH131" s="21">
        <v>0</v>
      </c>
      <c r="BI131" s="21">
        <v>0</v>
      </c>
      <c r="BJ131" s="21">
        <v>0</v>
      </c>
      <c r="BK131" s="21">
        <v>0</v>
      </c>
      <c r="BL131" s="21">
        <v>41</v>
      </c>
      <c r="BM131" s="21">
        <v>2</v>
      </c>
      <c r="BN131" s="22">
        <v>0</v>
      </c>
      <c r="BO131" s="22">
        <v>1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1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22">
        <v>0</v>
      </c>
      <c r="CD131" s="22">
        <v>0</v>
      </c>
      <c r="CE131" s="22">
        <v>0</v>
      </c>
      <c r="CF131" s="22">
        <v>0</v>
      </c>
      <c r="CG131" s="22">
        <f t="shared" si="8"/>
        <v>5416</v>
      </c>
      <c r="CH131" s="22">
        <v>0</v>
      </c>
      <c r="CI131" s="9">
        <f t="shared" si="9"/>
        <v>5416</v>
      </c>
    </row>
    <row r="132" spans="1:87" x14ac:dyDescent="0.25">
      <c r="A132" s="19" t="s">
        <v>213</v>
      </c>
      <c r="B132" s="21">
        <v>14</v>
      </c>
      <c r="C132" s="21">
        <v>128</v>
      </c>
      <c r="D132" s="21">
        <v>0</v>
      </c>
      <c r="E132" s="21">
        <v>6</v>
      </c>
      <c r="F132" s="21">
        <v>2156</v>
      </c>
      <c r="G132" s="21">
        <v>7</v>
      </c>
      <c r="H132" s="21">
        <v>0</v>
      </c>
      <c r="I132" s="21">
        <v>0</v>
      </c>
      <c r="J132" s="22">
        <v>54</v>
      </c>
      <c r="K132" s="22">
        <v>2</v>
      </c>
      <c r="L132" s="22">
        <v>0</v>
      </c>
      <c r="M132" s="22">
        <v>0</v>
      </c>
      <c r="N132" s="22">
        <v>0</v>
      </c>
      <c r="O132" s="22">
        <v>0</v>
      </c>
      <c r="P132" s="22">
        <v>89</v>
      </c>
      <c r="Q132" s="22">
        <v>0</v>
      </c>
      <c r="R132" s="22">
        <v>16</v>
      </c>
      <c r="S132" s="22">
        <v>0</v>
      </c>
      <c r="T132" s="22">
        <v>0</v>
      </c>
      <c r="U132" s="21">
        <v>2</v>
      </c>
      <c r="V132" s="21">
        <v>0</v>
      </c>
      <c r="W132" s="22">
        <v>147</v>
      </c>
      <c r="X132" s="22">
        <v>11</v>
      </c>
      <c r="Y132" s="22">
        <v>0</v>
      </c>
      <c r="Z132" s="22">
        <v>23</v>
      </c>
      <c r="AA132" s="22">
        <v>59</v>
      </c>
      <c r="AB132" s="22">
        <v>0</v>
      </c>
      <c r="AC132" s="22">
        <v>105</v>
      </c>
      <c r="AD132" s="22">
        <v>0</v>
      </c>
      <c r="AE132" s="22">
        <v>7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2">
        <v>2</v>
      </c>
      <c r="AL132" s="21">
        <v>10</v>
      </c>
      <c r="AM132" s="21">
        <v>420</v>
      </c>
      <c r="AN132" s="21">
        <v>16</v>
      </c>
      <c r="AO132" s="21">
        <v>38</v>
      </c>
      <c r="AP132" s="21">
        <v>8</v>
      </c>
      <c r="AQ132" s="21">
        <v>0</v>
      </c>
      <c r="AR132" s="21">
        <v>0</v>
      </c>
      <c r="AS132" s="21">
        <v>3</v>
      </c>
      <c r="AT132" s="21">
        <v>6</v>
      </c>
      <c r="AU132" s="22">
        <v>0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2">
        <v>0</v>
      </c>
      <c r="BD132" s="22">
        <v>0</v>
      </c>
      <c r="BE132" s="21">
        <v>0</v>
      </c>
      <c r="BF132" s="21">
        <v>0</v>
      </c>
      <c r="BG132" s="21">
        <v>3</v>
      </c>
      <c r="BH132" s="21">
        <v>0</v>
      </c>
      <c r="BI132" s="21">
        <v>0</v>
      </c>
      <c r="BJ132" s="21">
        <v>12</v>
      </c>
      <c r="BK132" s="21">
        <v>0</v>
      </c>
      <c r="BL132" s="21">
        <v>0</v>
      </c>
      <c r="BM132" s="21">
        <v>1</v>
      </c>
      <c r="BN132" s="22">
        <v>0</v>
      </c>
      <c r="BO132" s="22">
        <v>3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2">
        <v>0</v>
      </c>
      <c r="BV132" s="22">
        <v>0</v>
      </c>
      <c r="BW132" s="22">
        <v>0</v>
      </c>
      <c r="BX132" s="22">
        <v>0</v>
      </c>
      <c r="BY132" s="22">
        <v>0</v>
      </c>
      <c r="BZ132" s="22">
        <v>0</v>
      </c>
      <c r="CA132" s="22">
        <v>0</v>
      </c>
      <c r="CB132" s="22">
        <v>0</v>
      </c>
      <c r="CC132" s="22">
        <v>0</v>
      </c>
      <c r="CD132" s="22">
        <v>0</v>
      </c>
      <c r="CE132" s="22">
        <v>0</v>
      </c>
      <c r="CF132" s="22">
        <v>0</v>
      </c>
      <c r="CG132" s="22">
        <f t="shared" si="8"/>
        <v>3348</v>
      </c>
      <c r="CH132" s="22">
        <v>0</v>
      </c>
      <c r="CI132" s="9">
        <f t="shared" si="9"/>
        <v>3348</v>
      </c>
    </row>
    <row r="133" spans="1:87" x14ac:dyDescent="0.25">
      <c r="A133" s="19" t="s">
        <v>214</v>
      </c>
      <c r="B133" s="21">
        <v>14</v>
      </c>
      <c r="C133" s="21">
        <v>241</v>
      </c>
      <c r="D133" s="21">
        <v>0</v>
      </c>
      <c r="E133" s="21">
        <v>5</v>
      </c>
      <c r="F133" s="21">
        <v>362</v>
      </c>
      <c r="G133" s="21">
        <v>72</v>
      </c>
      <c r="H133" s="21">
        <v>0</v>
      </c>
      <c r="I133" s="21">
        <v>0</v>
      </c>
      <c r="J133" s="22">
        <v>0</v>
      </c>
      <c r="K133" s="22">
        <v>913</v>
      </c>
      <c r="L133" s="22">
        <v>0</v>
      </c>
      <c r="M133" s="22">
        <v>1</v>
      </c>
      <c r="N133" s="22">
        <v>0</v>
      </c>
      <c r="O133" s="22">
        <v>0</v>
      </c>
      <c r="P133" s="22">
        <v>0</v>
      </c>
      <c r="Q133" s="22">
        <v>2</v>
      </c>
      <c r="R133" s="22">
        <v>24</v>
      </c>
      <c r="S133" s="22">
        <v>0</v>
      </c>
      <c r="T133" s="22">
        <v>0</v>
      </c>
      <c r="U133" s="21">
        <v>0</v>
      </c>
      <c r="V133" s="21">
        <v>0</v>
      </c>
      <c r="W133" s="22">
        <v>111</v>
      </c>
      <c r="X133" s="22">
        <v>4</v>
      </c>
      <c r="Y133" s="22">
        <v>0</v>
      </c>
      <c r="Z133" s="22">
        <v>6</v>
      </c>
      <c r="AA133" s="22">
        <v>18</v>
      </c>
      <c r="AB133" s="22">
        <v>0</v>
      </c>
      <c r="AC133" s="22">
        <v>16</v>
      </c>
      <c r="AD133" s="22">
        <v>0</v>
      </c>
      <c r="AE133" s="22">
        <v>20</v>
      </c>
      <c r="AF133" s="22">
        <v>0</v>
      </c>
      <c r="AG133" s="22">
        <v>0</v>
      </c>
      <c r="AH133" s="22">
        <v>0</v>
      </c>
      <c r="AI133" s="22">
        <v>2</v>
      </c>
      <c r="AJ133" s="22">
        <v>0</v>
      </c>
      <c r="AK133" s="22">
        <v>9</v>
      </c>
      <c r="AL133" s="21">
        <v>14</v>
      </c>
      <c r="AM133" s="21">
        <v>314</v>
      </c>
      <c r="AN133" s="21">
        <v>18</v>
      </c>
      <c r="AO133" s="21">
        <v>14</v>
      </c>
      <c r="AP133" s="21">
        <v>1</v>
      </c>
      <c r="AQ133" s="21">
        <v>0</v>
      </c>
      <c r="AR133" s="21">
        <v>0</v>
      </c>
      <c r="AS133" s="21">
        <v>36</v>
      </c>
      <c r="AT133" s="21">
        <v>27</v>
      </c>
      <c r="AU133" s="22">
        <v>3</v>
      </c>
      <c r="AV133" s="22">
        <v>0</v>
      </c>
      <c r="AW133" s="22">
        <v>0</v>
      </c>
      <c r="AX133" s="22">
        <v>0</v>
      </c>
      <c r="AY133" s="22">
        <v>3</v>
      </c>
      <c r="AZ133" s="22">
        <v>0</v>
      </c>
      <c r="BA133" s="22">
        <v>0</v>
      </c>
      <c r="BB133" s="22">
        <v>0</v>
      </c>
      <c r="BC133" s="22">
        <v>0</v>
      </c>
      <c r="BD133" s="22">
        <v>0</v>
      </c>
      <c r="BE133" s="21">
        <v>0</v>
      </c>
      <c r="BF133" s="21">
        <v>0</v>
      </c>
      <c r="BG133" s="21">
        <v>42</v>
      </c>
      <c r="BH133" s="21">
        <v>4</v>
      </c>
      <c r="BI133" s="21">
        <v>2</v>
      </c>
      <c r="BJ133" s="21">
        <v>42</v>
      </c>
      <c r="BK133" s="21">
        <v>0</v>
      </c>
      <c r="BL133" s="21">
        <v>28</v>
      </c>
      <c r="BM133" s="21">
        <v>0</v>
      </c>
      <c r="BN133" s="22">
        <v>0</v>
      </c>
      <c r="BO133" s="22">
        <v>1</v>
      </c>
      <c r="BP133" s="22">
        <v>1</v>
      </c>
      <c r="BQ133" s="22">
        <v>0</v>
      </c>
      <c r="BR133" s="22">
        <v>0</v>
      </c>
      <c r="BS133" s="22">
        <v>0</v>
      </c>
      <c r="BT133" s="22">
        <v>0</v>
      </c>
      <c r="BU133" s="22">
        <v>1</v>
      </c>
      <c r="BV133" s="22">
        <v>0</v>
      </c>
      <c r="BW133" s="22">
        <v>0</v>
      </c>
      <c r="BX133" s="22">
        <v>0</v>
      </c>
      <c r="BY133" s="22">
        <v>0</v>
      </c>
      <c r="BZ133" s="22">
        <v>0</v>
      </c>
      <c r="CA133" s="22">
        <v>0</v>
      </c>
      <c r="CB133" s="22">
        <v>0</v>
      </c>
      <c r="CC133" s="22">
        <v>0</v>
      </c>
      <c r="CD133" s="22">
        <v>0</v>
      </c>
      <c r="CE133" s="22">
        <v>0</v>
      </c>
      <c r="CF133" s="22">
        <v>0</v>
      </c>
      <c r="CG133" s="22">
        <f t="shared" si="8"/>
        <v>2371</v>
      </c>
      <c r="CH133" s="22">
        <v>0</v>
      </c>
      <c r="CI133" s="9">
        <f t="shared" si="9"/>
        <v>2371</v>
      </c>
    </row>
    <row r="134" spans="1:87" x14ac:dyDescent="0.25">
      <c r="A134" s="19" t="s">
        <v>215</v>
      </c>
      <c r="B134" s="21">
        <v>0</v>
      </c>
      <c r="C134" s="21">
        <v>2</v>
      </c>
      <c r="D134" s="21">
        <v>0</v>
      </c>
      <c r="E134" s="21">
        <v>0</v>
      </c>
      <c r="F134" s="21">
        <v>11</v>
      </c>
      <c r="G134" s="21">
        <v>1</v>
      </c>
      <c r="H134" s="21">
        <v>0</v>
      </c>
      <c r="I134" s="21">
        <v>0</v>
      </c>
      <c r="J134" s="22">
        <v>0</v>
      </c>
      <c r="K134" s="22">
        <v>2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1">
        <v>0</v>
      </c>
      <c r="V134" s="21">
        <v>0</v>
      </c>
      <c r="W134" s="22">
        <v>9</v>
      </c>
      <c r="X134" s="22">
        <v>0</v>
      </c>
      <c r="Y134" s="22">
        <v>0</v>
      </c>
      <c r="Z134" s="22">
        <v>8</v>
      </c>
      <c r="AA134" s="22">
        <v>2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2">
        <v>0</v>
      </c>
      <c r="AL134" s="21">
        <v>0</v>
      </c>
      <c r="AM134" s="21">
        <v>5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1</v>
      </c>
      <c r="AT134" s="21">
        <v>3</v>
      </c>
      <c r="AU134" s="22">
        <v>1</v>
      </c>
      <c r="AV134" s="22">
        <v>0</v>
      </c>
      <c r="AW134" s="22">
        <v>0</v>
      </c>
      <c r="AX134" s="22">
        <v>0</v>
      </c>
      <c r="AY134" s="22">
        <v>0</v>
      </c>
      <c r="AZ134" s="22">
        <v>0</v>
      </c>
      <c r="BA134" s="22">
        <v>0</v>
      </c>
      <c r="BB134" s="22">
        <v>0</v>
      </c>
      <c r="BC134" s="22">
        <v>0</v>
      </c>
      <c r="BD134" s="22">
        <v>0</v>
      </c>
      <c r="BE134" s="21">
        <v>0</v>
      </c>
      <c r="BF134" s="21">
        <v>0</v>
      </c>
      <c r="BG134" s="21">
        <v>2</v>
      </c>
      <c r="BH134" s="21">
        <v>0</v>
      </c>
      <c r="BI134" s="21">
        <v>0</v>
      </c>
      <c r="BJ134" s="21">
        <v>0</v>
      </c>
      <c r="BK134" s="21">
        <v>0</v>
      </c>
      <c r="BL134" s="21">
        <v>1</v>
      </c>
      <c r="BM134" s="21">
        <v>0</v>
      </c>
      <c r="BN134" s="22">
        <v>0</v>
      </c>
      <c r="BO134" s="22">
        <v>0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2">
        <v>0</v>
      </c>
      <c r="BV134" s="22">
        <v>0</v>
      </c>
      <c r="BW134" s="22">
        <v>0</v>
      </c>
      <c r="BX134" s="22">
        <v>0</v>
      </c>
      <c r="BY134" s="22">
        <v>0</v>
      </c>
      <c r="BZ134" s="22">
        <v>0</v>
      </c>
      <c r="CA134" s="22">
        <v>0</v>
      </c>
      <c r="CB134" s="22">
        <v>0</v>
      </c>
      <c r="CC134" s="22">
        <v>0</v>
      </c>
      <c r="CD134" s="22">
        <v>0</v>
      </c>
      <c r="CE134" s="22">
        <v>0</v>
      </c>
      <c r="CF134" s="22">
        <v>0</v>
      </c>
      <c r="CG134" s="22">
        <f t="shared" si="8"/>
        <v>48</v>
      </c>
      <c r="CH134" s="22">
        <v>0</v>
      </c>
      <c r="CI134" s="9">
        <f t="shared" si="9"/>
        <v>48</v>
      </c>
    </row>
    <row r="135" spans="1:87" x14ac:dyDescent="0.25">
      <c r="A135" s="19" t="s">
        <v>216</v>
      </c>
      <c r="B135" s="21">
        <v>35</v>
      </c>
      <c r="C135" s="21">
        <v>171</v>
      </c>
      <c r="D135" s="21">
        <v>0</v>
      </c>
      <c r="E135" s="21">
        <v>15</v>
      </c>
      <c r="F135" s="21">
        <v>427</v>
      </c>
      <c r="G135" s="21">
        <v>1</v>
      </c>
      <c r="H135" s="21">
        <v>0</v>
      </c>
      <c r="I135" s="21">
        <v>0</v>
      </c>
      <c r="J135" s="22">
        <v>1</v>
      </c>
      <c r="K135" s="22">
        <v>348</v>
      </c>
      <c r="L135" s="22">
        <v>0</v>
      </c>
      <c r="M135" s="22">
        <v>1</v>
      </c>
      <c r="N135" s="22">
        <v>0</v>
      </c>
      <c r="O135" s="22">
        <v>0</v>
      </c>
      <c r="P135" s="22">
        <v>0</v>
      </c>
      <c r="Q135" s="22">
        <v>0</v>
      </c>
      <c r="R135" s="22">
        <v>66</v>
      </c>
      <c r="S135" s="22">
        <v>0</v>
      </c>
      <c r="T135" s="22">
        <v>0</v>
      </c>
      <c r="U135" s="21">
        <v>1</v>
      </c>
      <c r="V135" s="21">
        <v>0</v>
      </c>
      <c r="W135" s="22">
        <v>222</v>
      </c>
      <c r="X135" s="22">
        <v>8</v>
      </c>
      <c r="Y135" s="22">
        <v>0</v>
      </c>
      <c r="Z135" s="22">
        <v>15</v>
      </c>
      <c r="AA135" s="22">
        <v>23</v>
      </c>
      <c r="AB135" s="22">
        <v>4</v>
      </c>
      <c r="AC135" s="22">
        <v>16</v>
      </c>
      <c r="AD135" s="22">
        <v>0</v>
      </c>
      <c r="AE135" s="22">
        <v>21</v>
      </c>
      <c r="AF135" s="22">
        <v>0</v>
      </c>
      <c r="AG135" s="22">
        <v>0</v>
      </c>
      <c r="AH135" s="22">
        <v>0</v>
      </c>
      <c r="AI135" s="22">
        <v>140</v>
      </c>
      <c r="AJ135" s="22">
        <v>1</v>
      </c>
      <c r="AK135" s="22">
        <v>14</v>
      </c>
      <c r="AL135" s="21">
        <v>8</v>
      </c>
      <c r="AM135" s="21">
        <v>1810</v>
      </c>
      <c r="AN135" s="21">
        <v>16</v>
      </c>
      <c r="AO135" s="21">
        <v>23</v>
      </c>
      <c r="AP135" s="21">
        <v>7</v>
      </c>
      <c r="AQ135" s="21">
        <v>0</v>
      </c>
      <c r="AR135" s="21">
        <v>0</v>
      </c>
      <c r="AS135" s="21">
        <v>80</v>
      </c>
      <c r="AT135" s="21">
        <v>65</v>
      </c>
      <c r="AU135" s="22">
        <v>1</v>
      </c>
      <c r="AV135" s="22">
        <v>0</v>
      </c>
      <c r="AW135" s="22">
        <v>0</v>
      </c>
      <c r="AX135" s="22">
        <v>1</v>
      </c>
      <c r="AY135" s="22">
        <v>7</v>
      </c>
      <c r="AZ135" s="22">
        <v>0</v>
      </c>
      <c r="BA135" s="22">
        <v>1</v>
      </c>
      <c r="BB135" s="22">
        <v>0</v>
      </c>
      <c r="BC135" s="22">
        <v>0</v>
      </c>
      <c r="BD135" s="22">
        <v>0</v>
      </c>
      <c r="BE135" s="21">
        <v>0</v>
      </c>
      <c r="BF135" s="21">
        <v>0</v>
      </c>
      <c r="BG135" s="21">
        <v>49</v>
      </c>
      <c r="BH135" s="21">
        <v>8</v>
      </c>
      <c r="BI135" s="21">
        <v>11</v>
      </c>
      <c r="BJ135" s="21">
        <v>24</v>
      </c>
      <c r="BK135" s="21">
        <v>0</v>
      </c>
      <c r="BL135" s="21">
        <v>14</v>
      </c>
      <c r="BM135" s="21">
        <v>2</v>
      </c>
      <c r="BN135" s="22">
        <v>0</v>
      </c>
      <c r="BO135" s="22">
        <v>3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2">
        <v>3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22">
        <v>0</v>
      </c>
      <c r="CD135" s="22">
        <v>0</v>
      </c>
      <c r="CE135" s="22">
        <v>0</v>
      </c>
      <c r="CF135" s="22">
        <v>0</v>
      </c>
      <c r="CG135" s="22">
        <f t="shared" si="8"/>
        <v>3663</v>
      </c>
      <c r="CH135" s="22">
        <v>0</v>
      </c>
      <c r="CI135" s="9">
        <f t="shared" si="9"/>
        <v>3663</v>
      </c>
    </row>
    <row r="136" spans="1:87" x14ac:dyDescent="0.25">
      <c r="A136" s="19" t="s">
        <v>217</v>
      </c>
      <c r="B136" s="21">
        <v>3</v>
      </c>
      <c r="C136" s="21">
        <v>36</v>
      </c>
      <c r="D136" s="21">
        <v>0</v>
      </c>
      <c r="E136" s="21">
        <v>0</v>
      </c>
      <c r="F136" s="21">
        <v>115</v>
      </c>
      <c r="G136" s="21">
        <v>1</v>
      </c>
      <c r="H136" s="21">
        <v>0</v>
      </c>
      <c r="I136" s="21">
        <v>0</v>
      </c>
      <c r="J136" s="22">
        <v>0</v>
      </c>
      <c r="K136" s="22">
        <v>31</v>
      </c>
      <c r="L136" s="22">
        <v>0</v>
      </c>
      <c r="M136" s="22">
        <v>1</v>
      </c>
      <c r="N136" s="22">
        <v>0</v>
      </c>
      <c r="O136" s="22">
        <v>0</v>
      </c>
      <c r="P136" s="22">
        <v>0</v>
      </c>
      <c r="Q136" s="22">
        <v>0</v>
      </c>
      <c r="R136" s="22">
        <v>9</v>
      </c>
      <c r="S136" s="22">
        <v>0</v>
      </c>
      <c r="T136" s="22">
        <v>0</v>
      </c>
      <c r="U136" s="21">
        <v>2</v>
      </c>
      <c r="V136" s="21">
        <v>0</v>
      </c>
      <c r="W136" s="22">
        <v>58</v>
      </c>
      <c r="X136" s="22">
        <v>0</v>
      </c>
      <c r="Y136" s="22">
        <v>0</v>
      </c>
      <c r="Z136" s="22">
        <v>13</v>
      </c>
      <c r="AA136" s="22">
        <v>10</v>
      </c>
      <c r="AB136" s="22">
        <v>1</v>
      </c>
      <c r="AC136" s="22">
        <v>14</v>
      </c>
      <c r="AD136" s="22">
        <v>0</v>
      </c>
      <c r="AE136" s="22">
        <v>4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2">
        <v>1</v>
      </c>
      <c r="AL136" s="21">
        <v>28</v>
      </c>
      <c r="AM136" s="21">
        <v>55</v>
      </c>
      <c r="AN136" s="21">
        <v>1</v>
      </c>
      <c r="AO136" s="21">
        <v>1</v>
      </c>
      <c r="AP136" s="21">
        <v>0</v>
      </c>
      <c r="AQ136" s="21">
        <v>0</v>
      </c>
      <c r="AR136" s="21">
        <v>0</v>
      </c>
      <c r="AS136" s="21">
        <v>13</v>
      </c>
      <c r="AT136" s="21">
        <v>12</v>
      </c>
      <c r="AU136" s="22">
        <v>4</v>
      </c>
      <c r="AV136" s="22">
        <v>0</v>
      </c>
      <c r="AW136" s="22">
        <v>0</v>
      </c>
      <c r="AX136" s="22">
        <v>0</v>
      </c>
      <c r="AY136" s="22">
        <v>5</v>
      </c>
      <c r="AZ136" s="22">
        <v>0</v>
      </c>
      <c r="BA136" s="22">
        <v>10</v>
      </c>
      <c r="BB136" s="22">
        <v>0</v>
      </c>
      <c r="BC136" s="22">
        <v>0</v>
      </c>
      <c r="BD136" s="22">
        <v>0</v>
      </c>
      <c r="BE136" s="21">
        <v>0</v>
      </c>
      <c r="BF136" s="21">
        <v>0</v>
      </c>
      <c r="BG136" s="21">
        <v>6</v>
      </c>
      <c r="BH136" s="21">
        <v>1</v>
      </c>
      <c r="BI136" s="21">
        <v>0</v>
      </c>
      <c r="BJ136" s="21">
        <v>4</v>
      </c>
      <c r="BK136" s="21">
        <v>0</v>
      </c>
      <c r="BL136" s="21">
        <v>0</v>
      </c>
      <c r="BM136" s="21">
        <v>0</v>
      </c>
      <c r="BN136" s="22">
        <v>0</v>
      </c>
      <c r="BO136" s="22">
        <v>0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2">
        <v>0</v>
      </c>
      <c r="BV136" s="22">
        <v>0</v>
      </c>
      <c r="BW136" s="22">
        <v>0</v>
      </c>
      <c r="BX136" s="22">
        <v>0</v>
      </c>
      <c r="BY136" s="22">
        <v>0</v>
      </c>
      <c r="BZ136" s="22">
        <v>0</v>
      </c>
      <c r="CA136" s="22">
        <v>0</v>
      </c>
      <c r="CB136" s="22">
        <v>0</v>
      </c>
      <c r="CC136" s="22">
        <v>0</v>
      </c>
      <c r="CD136" s="22">
        <v>0</v>
      </c>
      <c r="CE136" s="22">
        <v>0</v>
      </c>
      <c r="CF136" s="22">
        <v>0</v>
      </c>
      <c r="CG136" s="22">
        <f t="shared" si="8"/>
        <v>439</v>
      </c>
      <c r="CH136" s="22">
        <v>0</v>
      </c>
      <c r="CI136" s="9">
        <f t="shared" si="9"/>
        <v>439</v>
      </c>
    </row>
    <row r="137" spans="1:87" x14ac:dyDescent="0.25">
      <c r="A137" s="19" t="s">
        <v>218</v>
      </c>
      <c r="B137" s="21">
        <v>12</v>
      </c>
      <c r="C137" s="21">
        <v>145</v>
      </c>
      <c r="D137" s="21">
        <v>0</v>
      </c>
      <c r="E137" s="21">
        <v>0</v>
      </c>
      <c r="F137" s="21">
        <v>3991</v>
      </c>
      <c r="G137" s="21">
        <v>4</v>
      </c>
      <c r="H137" s="21">
        <v>0</v>
      </c>
      <c r="I137" s="21">
        <v>0</v>
      </c>
      <c r="J137" s="22">
        <v>3</v>
      </c>
      <c r="K137" s="22">
        <v>560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7</v>
      </c>
      <c r="S137" s="22">
        <v>0</v>
      </c>
      <c r="T137" s="22">
        <v>0</v>
      </c>
      <c r="U137" s="21">
        <v>0</v>
      </c>
      <c r="V137" s="21">
        <v>0</v>
      </c>
      <c r="W137" s="22">
        <v>80</v>
      </c>
      <c r="X137" s="22">
        <v>5</v>
      </c>
      <c r="Y137" s="22">
        <v>0</v>
      </c>
      <c r="Z137" s="22">
        <v>0</v>
      </c>
      <c r="AA137" s="22">
        <v>45</v>
      </c>
      <c r="AB137" s="22">
        <v>0</v>
      </c>
      <c r="AC137" s="22">
        <v>31</v>
      </c>
      <c r="AD137" s="22">
        <v>1</v>
      </c>
      <c r="AE137" s="22">
        <v>20</v>
      </c>
      <c r="AF137" s="22">
        <v>0</v>
      </c>
      <c r="AG137" s="22">
        <v>0</v>
      </c>
      <c r="AH137" s="22">
        <v>0</v>
      </c>
      <c r="AI137" s="22">
        <v>14</v>
      </c>
      <c r="AJ137" s="22">
        <v>0</v>
      </c>
      <c r="AK137" s="22">
        <v>5</v>
      </c>
      <c r="AL137" s="21">
        <v>12</v>
      </c>
      <c r="AM137" s="21">
        <v>1690</v>
      </c>
      <c r="AN137" s="21">
        <v>17</v>
      </c>
      <c r="AO137" s="21">
        <v>62</v>
      </c>
      <c r="AP137" s="21">
        <v>0</v>
      </c>
      <c r="AQ137" s="21">
        <v>0</v>
      </c>
      <c r="AR137" s="21">
        <v>0</v>
      </c>
      <c r="AS137" s="21">
        <v>11</v>
      </c>
      <c r="AT137" s="21">
        <v>8</v>
      </c>
      <c r="AU137" s="22">
        <v>2</v>
      </c>
      <c r="AV137" s="22">
        <v>0</v>
      </c>
      <c r="AW137" s="22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2">
        <v>0</v>
      </c>
      <c r="BD137" s="22">
        <v>0</v>
      </c>
      <c r="BE137" s="21">
        <v>0</v>
      </c>
      <c r="BF137" s="21">
        <v>0</v>
      </c>
      <c r="BG137" s="21">
        <v>4</v>
      </c>
      <c r="BH137" s="21">
        <v>0</v>
      </c>
      <c r="BI137" s="21">
        <v>0</v>
      </c>
      <c r="BJ137" s="21">
        <v>6</v>
      </c>
      <c r="BK137" s="21">
        <v>0</v>
      </c>
      <c r="BL137" s="21">
        <v>34</v>
      </c>
      <c r="BM137" s="21">
        <v>0</v>
      </c>
      <c r="BN137" s="22">
        <v>0</v>
      </c>
      <c r="BO137" s="22">
        <v>3</v>
      </c>
      <c r="BP137" s="22">
        <v>1</v>
      </c>
      <c r="BQ137" s="22">
        <v>0</v>
      </c>
      <c r="BR137" s="22">
        <v>0</v>
      </c>
      <c r="BS137" s="22">
        <v>0</v>
      </c>
      <c r="BT137" s="22">
        <v>0</v>
      </c>
      <c r="BU137" s="22">
        <v>0</v>
      </c>
      <c r="BV137" s="22">
        <v>0</v>
      </c>
      <c r="BW137" s="22">
        <v>0</v>
      </c>
      <c r="BX137" s="22">
        <v>0</v>
      </c>
      <c r="BY137" s="22">
        <v>0</v>
      </c>
      <c r="BZ137" s="22">
        <v>0</v>
      </c>
      <c r="CA137" s="22">
        <v>0</v>
      </c>
      <c r="CB137" s="22">
        <v>0</v>
      </c>
      <c r="CC137" s="22">
        <v>0</v>
      </c>
      <c r="CD137" s="22">
        <v>0</v>
      </c>
      <c r="CE137" s="22">
        <v>0</v>
      </c>
      <c r="CF137" s="22">
        <v>0</v>
      </c>
      <c r="CG137" s="22">
        <f t="shared" si="8"/>
        <v>6773</v>
      </c>
      <c r="CH137" s="22">
        <v>0</v>
      </c>
      <c r="CI137" s="9">
        <f t="shared" si="9"/>
        <v>6773</v>
      </c>
    </row>
    <row r="138" spans="1:87" x14ac:dyDescent="0.25">
      <c r="A138" s="19" t="s">
        <v>219</v>
      </c>
      <c r="B138" s="21">
        <v>9</v>
      </c>
      <c r="C138" s="21">
        <v>60</v>
      </c>
      <c r="D138" s="21">
        <v>0</v>
      </c>
      <c r="E138" s="21">
        <v>1</v>
      </c>
      <c r="F138" s="21">
        <v>178</v>
      </c>
      <c r="G138" s="21">
        <v>0</v>
      </c>
      <c r="H138" s="21">
        <v>0</v>
      </c>
      <c r="I138" s="21">
        <v>0</v>
      </c>
      <c r="J138" s="22">
        <v>0</v>
      </c>
      <c r="K138" s="22">
        <v>44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1">
        <v>0</v>
      </c>
      <c r="V138" s="21">
        <v>0</v>
      </c>
      <c r="W138" s="22">
        <v>14</v>
      </c>
      <c r="X138" s="22">
        <v>1</v>
      </c>
      <c r="Y138" s="22">
        <v>0</v>
      </c>
      <c r="Z138" s="22">
        <v>2</v>
      </c>
      <c r="AA138" s="22">
        <v>38</v>
      </c>
      <c r="AB138" s="22">
        <v>0</v>
      </c>
      <c r="AC138" s="22">
        <v>3</v>
      </c>
      <c r="AD138" s="22">
        <v>0</v>
      </c>
      <c r="AE138" s="22">
        <v>2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  <c r="AK138" s="22">
        <v>0</v>
      </c>
      <c r="AL138" s="21">
        <v>10</v>
      </c>
      <c r="AM138" s="21">
        <v>24</v>
      </c>
      <c r="AN138" s="21">
        <v>1</v>
      </c>
      <c r="AO138" s="21">
        <v>1</v>
      </c>
      <c r="AP138" s="21">
        <v>0</v>
      </c>
      <c r="AQ138" s="21">
        <v>0</v>
      </c>
      <c r="AR138" s="21">
        <v>0</v>
      </c>
      <c r="AS138" s="21">
        <v>22</v>
      </c>
      <c r="AT138" s="21">
        <v>10</v>
      </c>
      <c r="AU138" s="22">
        <v>3</v>
      </c>
      <c r="AV138" s="22">
        <v>0</v>
      </c>
      <c r="AW138" s="22">
        <v>0</v>
      </c>
      <c r="AX138" s="22">
        <v>0</v>
      </c>
      <c r="AY138" s="22">
        <v>0</v>
      </c>
      <c r="AZ138" s="22">
        <v>0</v>
      </c>
      <c r="BA138" s="22">
        <v>0</v>
      </c>
      <c r="BB138" s="22">
        <v>0</v>
      </c>
      <c r="BC138" s="22">
        <v>0</v>
      </c>
      <c r="BD138" s="22">
        <v>0</v>
      </c>
      <c r="BE138" s="21">
        <v>0</v>
      </c>
      <c r="BF138" s="21">
        <v>0</v>
      </c>
      <c r="BG138" s="21">
        <v>5</v>
      </c>
      <c r="BH138" s="21">
        <v>1</v>
      </c>
      <c r="BI138" s="21">
        <v>0</v>
      </c>
      <c r="BJ138" s="21">
        <v>0</v>
      </c>
      <c r="BK138" s="21">
        <v>0</v>
      </c>
      <c r="BL138" s="21">
        <v>0</v>
      </c>
      <c r="BM138" s="21">
        <v>0</v>
      </c>
      <c r="BN138" s="22">
        <v>0</v>
      </c>
      <c r="BO138" s="22">
        <v>0</v>
      </c>
      <c r="BP138" s="22">
        <v>0</v>
      </c>
      <c r="BQ138" s="22">
        <v>0</v>
      </c>
      <c r="BR138" s="22">
        <v>0</v>
      </c>
      <c r="BS138" s="22">
        <v>0</v>
      </c>
      <c r="BT138" s="22">
        <v>0</v>
      </c>
      <c r="BU138" s="22">
        <v>0</v>
      </c>
      <c r="BV138" s="22">
        <v>0</v>
      </c>
      <c r="BW138" s="22">
        <v>0</v>
      </c>
      <c r="BX138" s="22">
        <v>0</v>
      </c>
      <c r="BY138" s="22">
        <v>0</v>
      </c>
      <c r="BZ138" s="22">
        <v>0</v>
      </c>
      <c r="CA138" s="22">
        <v>0</v>
      </c>
      <c r="CB138" s="22">
        <v>0</v>
      </c>
      <c r="CC138" s="22">
        <v>0</v>
      </c>
      <c r="CD138" s="22">
        <v>0</v>
      </c>
      <c r="CE138" s="22">
        <v>0</v>
      </c>
      <c r="CF138" s="22">
        <v>0</v>
      </c>
      <c r="CG138" s="22">
        <f t="shared" si="8"/>
        <v>429</v>
      </c>
      <c r="CH138" s="22">
        <v>0</v>
      </c>
      <c r="CI138" s="9">
        <f t="shared" si="9"/>
        <v>429</v>
      </c>
    </row>
    <row r="139" spans="1:87" x14ac:dyDescent="0.25">
      <c r="A139" s="19" t="s">
        <v>220</v>
      </c>
      <c r="B139" s="21">
        <v>6</v>
      </c>
      <c r="C139" s="21">
        <v>143</v>
      </c>
      <c r="D139" s="21">
        <v>1</v>
      </c>
      <c r="E139" s="21">
        <v>26</v>
      </c>
      <c r="F139" s="21">
        <v>4266</v>
      </c>
      <c r="G139" s="21">
        <v>0</v>
      </c>
      <c r="H139" s="21">
        <v>0</v>
      </c>
      <c r="I139" s="21">
        <v>0</v>
      </c>
      <c r="J139" s="22">
        <v>3</v>
      </c>
      <c r="K139" s="22">
        <v>114</v>
      </c>
      <c r="L139" s="22">
        <v>0</v>
      </c>
      <c r="M139" s="22">
        <v>2</v>
      </c>
      <c r="N139" s="22">
        <v>0</v>
      </c>
      <c r="O139" s="22">
        <v>0</v>
      </c>
      <c r="P139" s="22">
        <v>0</v>
      </c>
      <c r="Q139" s="22">
        <v>0</v>
      </c>
      <c r="R139" s="22">
        <v>5</v>
      </c>
      <c r="S139" s="22">
        <v>0</v>
      </c>
      <c r="T139" s="22">
        <v>0</v>
      </c>
      <c r="U139" s="21">
        <v>0</v>
      </c>
      <c r="V139" s="21">
        <v>0</v>
      </c>
      <c r="W139" s="22">
        <v>75</v>
      </c>
      <c r="X139" s="22">
        <v>2</v>
      </c>
      <c r="Y139" s="22">
        <v>0</v>
      </c>
      <c r="Z139" s="22">
        <v>5</v>
      </c>
      <c r="AA139" s="22">
        <v>13</v>
      </c>
      <c r="AB139" s="22">
        <v>0</v>
      </c>
      <c r="AC139" s="22">
        <v>46</v>
      </c>
      <c r="AD139" s="22">
        <v>0</v>
      </c>
      <c r="AE139" s="22">
        <v>26</v>
      </c>
      <c r="AF139" s="22">
        <v>0</v>
      </c>
      <c r="AG139" s="22">
        <v>0</v>
      </c>
      <c r="AH139" s="22">
        <v>40</v>
      </c>
      <c r="AI139" s="22">
        <v>1</v>
      </c>
      <c r="AJ139" s="22">
        <v>1</v>
      </c>
      <c r="AK139" s="22">
        <v>19</v>
      </c>
      <c r="AL139" s="21">
        <v>5</v>
      </c>
      <c r="AM139" s="21">
        <v>1279</v>
      </c>
      <c r="AN139" s="21">
        <v>6</v>
      </c>
      <c r="AO139" s="21">
        <v>59</v>
      </c>
      <c r="AP139" s="21">
        <v>0</v>
      </c>
      <c r="AQ139" s="21">
        <v>0</v>
      </c>
      <c r="AR139" s="21">
        <v>0</v>
      </c>
      <c r="AS139" s="21">
        <v>11</v>
      </c>
      <c r="AT139" s="21">
        <v>27</v>
      </c>
      <c r="AU139" s="22">
        <v>1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1">
        <v>0</v>
      </c>
      <c r="BF139" s="21">
        <v>0</v>
      </c>
      <c r="BG139" s="21">
        <v>8</v>
      </c>
      <c r="BH139" s="21">
        <v>2</v>
      </c>
      <c r="BI139" s="21">
        <v>2</v>
      </c>
      <c r="BJ139" s="21">
        <v>25</v>
      </c>
      <c r="BK139" s="21">
        <v>0</v>
      </c>
      <c r="BL139" s="21">
        <v>3</v>
      </c>
      <c r="BM139" s="21">
        <v>1</v>
      </c>
      <c r="BN139" s="22">
        <v>0</v>
      </c>
      <c r="BO139" s="22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f t="shared" si="8"/>
        <v>6223</v>
      </c>
      <c r="CH139" s="22">
        <v>0</v>
      </c>
      <c r="CI139" s="9">
        <f t="shared" si="9"/>
        <v>6223</v>
      </c>
    </row>
    <row r="140" spans="1:87" x14ac:dyDescent="0.25">
      <c r="A140" s="19" t="s">
        <v>221</v>
      </c>
      <c r="B140" s="21">
        <v>3</v>
      </c>
      <c r="C140" s="21">
        <v>5</v>
      </c>
      <c r="D140" s="21">
        <v>0</v>
      </c>
      <c r="E140" s="21">
        <v>0</v>
      </c>
      <c r="F140" s="21">
        <v>4</v>
      </c>
      <c r="G140" s="21">
        <v>0</v>
      </c>
      <c r="H140" s="21">
        <v>0</v>
      </c>
      <c r="I140" s="21">
        <v>0</v>
      </c>
      <c r="J140" s="22">
        <v>0</v>
      </c>
      <c r="K140" s="22">
        <v>2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1">
        <v>0</v>
      </c>
      <c r="V140" s="21">
        <v>0</v>
      </c>
      <c r="W140" s="22">
        <v>8</v>
      </c>
      <c r="X140" s="22">
        <v>0</v>
      </c>
      <c r="Y140" s="22">
        <v>0</v>
      </c>
      <c r="Z140" s="22">
        <v>6</v>
      </c>
      <c r="AA140" s="22">
        <v>1</v>
      </c>
      <c r="AB140" s="22">
        <v>0</v>
      </c>
      <c r="AC140" s="22">
        <v>0</v>
      </c>
      <c r="AD140" s="22">
        <v>0</v>
      </c>
      <c r="AE140" s="22">
        <v>1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  <c r="AK140" s="22">
        <v>0</v>
      </c>
      <c r="AL140" s="21">
        <v>0</v>
      </c>
      <c r="AM140" s="21">
        <v>4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2">
        <v>1</v>
      </c>
      <c r="AV140" s="22">
        <v>0</v>
      </c>
      <c r="AW140" s="22">
        <v>0</v>
      </c>
      <c r="AX140" s="22">
        <v>0</v>
      </c>
      <c r="AY140" s="22">
        <v>0</v>
      </c>
      <c r="AZ140" s="22">
        <v>0</v>
      </c>
      <c r="BA140" s="22">
        <v>0</v>
      </c>
      <c r="BB140" s="22">
        <v>0</v>
      </c>
      <c r="BC140" s="22">
        <v>0</v>
      </c>
      <c r="BD140" s="22">
        <v>0</v>
      </c>
      <c r="BE140" s="21">
        <v>0</v>
      </c>
      <c r="BF140" s="21">
        <v>0</v>
      </c>
      <c r="BG140" s="21">
        <v>0</v>
      </c>
      <c r="BH140" s="21">
        <v>0</v>
      </c>
      <c r="BI140" s="21">
        <v>0</v>
      </c>
      <c r="BJ140" s="21">
        <v>1</v>
      </c>
      <c r="BK140" s="21">
        <v>0</v>
      </c>
      <c r="BL140" s="21">
        <v>0</v>
      </c>
      <c r="BM140" s="21">
        <v>0</v>
      </c>
      <c r="BN140" s="22">
        <v>0</v>
      </c>
      <c r="BO140" s="22">
        <v>0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2">
        <v>0</v>
      </c>
      <c r="BV140" s="22">
        <v>0</v>
      </c>
      <c r="BW140" s="22">
        <v>0</v>
      </c>
      <c r="BX140" s="22">
        <v>0</v>
      </c>
      <c r="BY140" s="22">
        <v>0</v>
      </c>
      <c r="BZ140" s="22">
        <v>0</v>
      </c>
      <c r="CA140" s="22">
        <v>0</v>
      </c>
      <c r="CB140" s="22">
        <v>0</v>
      </c>
      <c r="CC140" s="22">
        <v>0</v>
      </c>
      <c r="CD140" s="22">
        <v>0</v>
      </c>
      <c r="CE140" s="22">
        <v>0</v>
      </c>
      <c r="CF140" s="22">
        <v>0</v>
      </c>
      <c r="CG140" s="22">
        <f t="shared" si="8"/>
        <v>36</v>
      </c>
      <c r="CH140" s="22">
        <v>0</v>
      </c>
      <c r="CI140" s="9">
        <f t="shared" si="9"/>
        <v>36</v>
      </c>
    </row>
    <row r="141" spans="1:87" x14ac:dyDescent="0.25">
      <c r="A141" s="19" t="s">
        <v>222</v>
      </c>
      <c r="B141" s="21">
        <v>11</v>
      </c>
      <c r="C141" s="21">
        <v>83</v>
      </c>
      <c r="D141" s="21">
        <v>0</v>
      </c>
      <c r="E141" s="21">
        <v>19</v>
      </c>
      <c r="F141" s="21">
        <v>3990</v>
      </c>
      <c r="G141" s="21">
        <v>0</v>
      </c>
      <c r="H141" s="21">
        <v>0</v>
      </c>
      <c r="I141" s="21">
        <v>0</v>
      </c>
      <c r="J141" s="22">
        <v>2</v>
      </c>
      <c r="K141" s="22">
        <v>1469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3</v>
      </c>
      <c r="S141" s="22">
        <v>0</v>
      </c>
      <c r="T141" s="22">
        <v>0</v>
      </c>
      <c r="U141" s="21">
        <v>0</v>
      </c>
      <c r="V141" s="21">
        <v>0</v>
      </c>
      <c r="W141" s="22">
        <v>108</v>
      </c>
      <c r="X141" s="22">
        <v>0</v>
      </c>
      <c r="Y141" s="22">
        <v>0</v>
      </c>
      <c r="Z141" s="22">
        <v>0</v>
      </c>
      <c r="AA141" s="22">
        <v>28</v>
      </c>
      <c r="AB141" s="22">
        <v>0</v>
      </c>
      <c r="AC141" s="22">
        <v>12</v>
      </c>
      <c r="AD141" s="22">
        <v>0</v>
      </c>
      <c r="AE141" s="22">
        <v>19</v>
      </c>
      <c r="AF141" s="22">
        <v>0</v>
      </c>
      <c r="AG141" s="22">
        <v>0</v>
      </c>
      <c r="AH141" s="22">
        <v>0</v>
      </c>
      <c r="AI141" s="22">
        <v>3</v>
      </c>
      <c r="AJ141" s="22">
        <v>0</v>
      </c>
      <c r="AK141" s="22">
        <v>5</v>
      </c>
      <c r="AL141" s="21">
        <v>8</v>
      </c>
      <c r="AM141" s="21">
        <v>1216</v>
      </c>
      <c r="AN141" s="21">
        <v>5</v>
      </c>
      <c r="AO141" s="21">
        <v>11</v>
      </c>
      <c r="AP141" s="21">
        <v>0</v>
      </c>
      <c r="AQ141" s="21">
        <v>0</v>
      </c>
      <c r="AR141" s="21">
        <v>0</v>
      </c>
      <c r="AS141" s="21">
        <v>4</v>
      </c>
      <c r="AT141" s="21">
        <v>0</v>
      </c>
      <c r="AU141" s="22">
        <v>0</v>
      </c>
      <c r="AV141" s="22">
        <v>0</v>
      </c>
      <c r="AW141" s="22">
        <v>0</v>
      </c>
      <c r="AX141" s="22">
        <v>0</v>
      </c>
      <c r="AY141" s="22">
        <v>0</v>
      </c>
      <c r="AZ141" s="22">
        <v>0</v>
      </c>
      <c r="BA141" s="22">
        <v>0</v>
      </c>
      <c r="BB141" s="22">
        <v>0</v>
      </c>
      <c r="BC141" s="22">
        <v>0</v>
      </c>
      <c r="BD141" s="22">
        <v>0</v>
      </c>
      <c r="BE141" s="21">
        <v>0</v>
      </c>
      <c r="BF141" s="21">
        <v>0</v>
      </c>
      <c r="BG141" s="21">
        <v>7</v>
      </c>
      <c r="BH141" s="21">
        <v>0</v>
      </c>
      <c r="BI141" s="21">
        <v>1</v>
      </c>
      <c r="BJ141" s="21">
        <v>2</v>
      </c>
      <c r="BK141" s="21">
        <v>0</v>
      </c>
      <c r="BL141" s="21">
        <v>8</v>
      </c>
      <c r="BM141" s="21">
        <v>1</v>
      </c>
      <c r="BN141" s="22">
        <v>0</v>
      </c>
      <c r="BO141" s="22">
        <v>0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2">
        <v>0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C141" s="22">
        <v>0</v>
      </c>
      <c r="CD141" s="22">
        <v>0</v>
      </c>
      <c r="CE141" s="22">
        <v>0</v>
      </c>
      <c r="CF141" s="22">
        <v>0</v>
      </c>
      <c r="CG141" s="22">
        <f t="shared" si="8"/>
        <v>7015</v>
      </c>
      <c r="CH141" s="22">
        <v>0</v>
      </c>
      <c r="CI141" s="9">
        <f t="shared" si="9"/>
        <v>7015</v>
      </c>
    </row>
    <row r="142" spans="1:87" x14ac:dyDescent="0.25">
      <c r="A142" s="19" t="s">
        <v>223</v>
      </c>
      <c r="B142" s="21">
        <v>54</v>
      </c>
      <c r="C142" s="21">
        <v>493</v>
      </c>
      <c r="D142" s="21">
        <v>5</v>
      </c>
      <c r="E142" s="21">
        <v>436</v>
      </c>
      <c r="F142" s="21">
        <v>7503</v>
      </c>
      <c r="G142" s="21">
        <v>19</v>
      </c>
      <c r="H142" s="21">
        <v>0</v>
      </c>
      <c r="I142" s="21">
        <v>0</v>
      </c>
      <c r="J142" s="22">
        <v>2</v>
      </c>
      <c r="K142" s="22">
        <v>4126</v>
      </c>
      <c r="L142" s="22">
        <v>0</v>
      </c>
      <c r="M142" s="22">
        <v>5</v>
      </c>
      <c r="N142" s="22">
        <v>1</v>
      </c>
      <c r="O142" s="22">
        <v>0</v>
      </c>
      <c r="P142" s="22">
        <v>1</v>
      </c>
      <c r="Q142" s="22">
        <v>6</v>
      </c>
      <c r="R142" s="22">
        <v>444</v>
      </c>
      <c r="S142" s="22">
        <v>0</v>
      </c>
      <c r="T142" s="22">
        <v>0</v>
      </c>
      <c r="U142" s="21">
        <v>11</v>
      </c>
      <c r="V142" s="21">
        <v>0</v>
      </c>
      <c r="W142" s="22">
        <v>1733</v>
      </c>
      <c r="X142" s="22">
        <v>20</v>
      </c>
      <c r="Y142" s="22">
        <v>0</v>
      </c>
      <c r="Z142" s="22">
        <v>45</v>
      </c>
      <c r="AA142" s="22">
        <v>145</v>
      </c>
      <c r="AB142" s="22">
        <v>13</v>
      </c>
      <c r="AC142" s="22">
        <v>193</v>
      </c>
      <c r="AD142" s="22">
        <v>2</v>
      </c>
      <c r="AE142" s="22">
        <v>222</v>
      </c>
      <c r="AF142" s="22">
        <v>0</v>
      </c>
      <c r="AG142" s="22">
        <v>0</v>
      </c>
      <c r="AH142" s="22">
        <v>6</v>
      </c>
      <c r="AI142" s="22">
        <v>8</v>
      </c>
      <c r="AJ142" s="22">
        <v>2</v>
      </c>
      <c r="AK142" s="22">
        <v>86</v>
      </c>
      <c r="AL142" s="21">
        <v>215</v>
      </c>
      <c r="AM142" s="21">
        <v>3654</v>
      </c>
      <c r="AN142" s="21">
        <v>187</v>
      </c>
      <c r="AO142" s="21">
        <v>148</v>
      </c>
      <c r="AP142" s="21">
        <v>9</v>
      </c>
      <c r="AQ142" s="21">
        <v>0</v>
      </c>
      <c r="AR142" s="21">
        <v>0</v>
      </c>
      <c r="AS142" s="21">
        <v>1083</v>
      </c>
      <c r="AT142" s="21">
        <v>935</v>
      </c>
      <c r="AU142" s="22">
        <v>129</v>
      </c>
      <c r="AV142" s="22">
        <v>3</v>
      </c>
      <c r="AW142" s="22">
        <v>0</v>
      </c>
      <c r="AX142" s="22">
        <v>0</v>
      </c>
      <c r="AY142" s="22">
        <v>214</v>
      </c>
      <c r="AZ142" s="22">
        <v>0</v>
      </c>
      <c r="BA142" s="22">
        <v>7</v>
      </c>
      <c r="BB142" s="22">
        <v>0</v>
      </c>
      <c r="BC142" s="22">
        <v>8</v>
      </c>
      <c r="BD142" s="22">
        <v>0</v>
      </c>
      <c r="BE142" s="21">
        <v>0</v>
      </c>
      <c r="BF142" s="21">
        <v>0</v>
      </c>
      <c r="BG142" s="21">
        <v>374</v>
      </c>
      <c r="BH142" s="21">
        <v>210</v>
      </c>
      <c r="BI142" s="21">
        <v>98</v>
      </c>
      <c r="BJ142" s="21">
        <v>319</v>
      </c>
      <c r="BK142" s="21">
        <v>3</v>
      </c>
      <c r="BL142" s="21">
        <v>18</v>
      </c>
      <c r="BM142" s="21">
        <v>4</v>
      </c>
      <c r="BN142" s="22">
        <v>2</v>
      </c>
      <c r="BO142" s="22">
        <v>21</v>
      </c>
      <c r="BP142" s="22">
        <v>16</v>
      </c>
      <c r="BQ142" s="22">
        <v>0</v>
      </c>
      <c r="BR142" s="22">
        <v>0</v>
      </c>
      <c r="BS142" s="22">
        <v>0</v>
      </c>
      <c r="BT142" s="22">
        <v>0</v>
      </c>
      <c r="BU142" s="22">
        <v>4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2">
        <v>0</v>
      </c>
      <c r="CC142" s="22">
        <v>0</v>
      </c>
      <c r="CD142" s="22">
        <v>0</v>
      </c>
      <c r="CE142" s="22">
        <v>0</v>
      </c>
      <c r="CF142" s="22">
        <v>0</v>
      </c>
      <c r="CG142" s="22">
        <f t="shared" si="8"/>
        <v>23242</v>
      </c>
      <c r="CH142" s="22">
        <v>0</v>
      </c>
      <c r="CI142" s="9">
        <f t="shared" si="9"/>
        <v>23242</v>
      </c>
    </row>
    <row r="143" spans="1:87" x14ac:dyDescent="0.25">
      <c r="A143" s="19" t="s">
        <v>224</v>
      </c>
      <c r="B143" s="21">
        <v>48</v>
      </c>
      <c r="C143" s="21">
        <v>189</v>
      </c>
      <c r="D143" s="21">
        <v>0</v>
      </c>
      <c r="E143" s="21">
        <v>80</v>
      </c>
      <c r="F143" s="21">
        <v>2591</v>
      </c>
      <c r="G143" s="21">
        <v>1</v>
      </c>
      <c r="H143" s="21">
        <v>0</v>
      </c>
      <c r="I143" s="21">
        <v>0</v>
      </c>
      <c r="J143" s="22">
        <v>0</v>
      </c>
      <c r="K143" s="22">
        <v>664</v>
      </c>
      <c r="L143" s="22">
        <v>0</v>
      </c>
      <c r="M143" s="22">
        <v>3</v>
      </c>
      <c r="N143" s="22">
        <v>0</v>
      </c>
      <c r="O143" s="22">
        <v>0</v>
      </c>
      <c r="P143" s="22">
        <v>1</v>
      </c>
      <c r="Q143" s="22">
        <v>7</v>
      </c>
      <c r="R143" s="22">
        <v>162</v>
      </c>
      <c r="S143" s="22">
        <v>0</v>
      </c>
      <c r="T143" s="22">
        <v>0</v>
      </c>
      <c r="U143" s="21">
        <v>3</v>
      </c>
      <c r="V143" s="21">
        <v>0</v>
      </c>
      <c r="W143" s="22">
        <v>1520</v>
      </c>
      <c r="X143" s="22">
        <v>14</v>
      </c>
      <c r="Y143" s="22">
        <v>0</v>
      </c>
      <c r="Z143" s="22">
        <v>16</v>
      </c>
      <c r="AA143" s="22">
        <v>32</v>
      </c>
      <c r="AB143" s="22">
        <v>0</v>
      </c>
      <c r="AC143" s="22">
        <v>60</v>
      </c>
      <c r="AD143" s="22">
        <v>0</v>
      </c>
      <c r="AE143" s="22">
        <v>61</v>
      </c>
      <c r="AF143" s="22">
        <v>0</v>
      </c>
      <c r="AG143" s="22">
        <v>0</v>
      </c>
      <c r="AH143" s="22">
        <v>0</v>
      </c>
      <c r="AI143" s="22">
        <v>2</v>
      </c>
      <c r="AJ143" s="22">
        <v>0</v>
      </c>
      <c r="AK143" s="22">
        <v>12</v>
      </c>
      <c r="AL143" s="21">
        <v>124</v>
      </c>
      <c r="AM143" s="21">
        <v>1504</v>
      </c>
      <c r="AN143" s="21">
        <v>215</v>
      </c>
      <c r="AO143" s="21">
        <v>43</v>
      </c>
      <c r="AP143" s="21">
        <v>3</v>
      </c>
      <c r="AQ143" s="21">
        <v>0</v>
      </c>
      <c r="AR143" s="21">
        <v>0</v>
      </c>
      <c r="AS143" s="21">
        <v>179</v>
      </c>
      <c r="AT143" s="21">
        <v>150</v>
      </c>
      <c r="AU143" s="22">
        <v>64</v>
      </c>
      <c r="AV143" s="22">
        <v>8</v>
      </c>
      <c r="AW143" s="22">
        <v>0</v>
      </c>
      <c r="AX143" s="22">
        <v>0</v>
      </c>
      <c r="AY143" s="22">
        <v>214</v>
      </c>
      <c r="AZ143" s="22">
        <v>0</v>
      </c>
      <c r="BA143" s="22">
        <v>7</v>
      </c>
      <c r="BB143" s="22">
        <v>0</v>
      </c>
      <c r="BC143" s="22">
        <v>1</v>
      </c>
      <c r="BD143" s="22">
        <v>0</v>
      </c>
      <c r="BE143" s="21">
        <v>0</v>
      </c>
      <c r="BF143" s="21">
        <v>0</v>
      </c>
      <c r="BG143" s="21">
        <v>105</v>
      </c>
      <c r="BH143" s="21">
        <v>33</v>
      </c>
      <c r="BI143" s="21">
        <v>19</v>
      </c>
      <c r="BJ143" s="21">
        <v>199</v>
      </c>
      <c r="BK143" s="21">
        <v>0</v>
      </c>
      <c r="BL143" s="21">
        <v>2</v>
      </c>
      <c r="BM143" s="21">
        <v>9</v>
      </c>
      <c r="BN143" s="22">
        <v>177</v>
      </c>
      <c r="BO143" s="22">
        <v>13</v>
      </c>
      <c r="BP143" s="22">
        <v>6</v>
      </c>
      <c r="BQ143" s="22">
        <v>0</v>
      </c>
      <c r="BR143" s="22">
        <v>0</v>
      </c>
      <c r="BS143" s="22">
        <v>0</v>
      </c>
      <c r="BT143" s="22">
        <v>0</v>
      </c>
      <c r="BU143" s="22">
        <v>4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2">
        <v>0</v>
      </c>
      <c r="CC143" s="22">
        <v>0</v>
      </c>
      <c r="CD143" s="22">
        <v>0</v>
      </c>
      <c r="CE143" s="22">
        <v>0</v>
      </c>
      <c r="CF143" s="22">
        <v>0</v>
      </c>
      <c r="CG143" s="22">
        <f t="shared" si="8"/>
        <v>8545</v>
      </c>
      <c r="CH143" s="22">
        <v>0</v>
      </c>
      <c r="CI143" s="9">
        <f t="shared" si="9"/>
        <v>8545</v>
      </c>
    </row>
    <row r="144" spans="1:87" x14ac:dyDescent="0.25">
      <c r="A144" s="19" t="s">
        <v>225</v>
      </c>
      <c r="B144" s="21">
        <v>59</v>
      </c>
      <c r="C144" s="21">
        <v>419</v>
      </c>
      <c r="D144" s="21">
        <v>0</v>
      </c>
      <c r="E144" s="21">
        <v>828</v>
      </c>
      <c r="F144" s="21">
        <v>95272</v>
      </c>
      <c r="G144" s="21">
        <v>56</v>
      </c>
      <c r="H144" s="21">
        <v>0</v>
      </c>
      <c r="I144" s="21">
        <v>0</v>
      </c>
      <c r="J144" s="22">
        <v>25</v>
      </c>
      <c r="K144" s="22">
        <v>2206</v>
      </c>
      <c r="L144" s="22">
        <v>0</v>
      </c>
      <c r="M144" s="22">
        <v>8</v>
      </c>
      <c r="N144" s="22">
        <v>0</v>
      </c>
      <c r="O144" s="22">
        <v>0</v>
      </c>
      <c r="P144" s="22">
        <v>0</v>
      </c>
      <c r="Q144" s="22">
        <v>9</v>
      </c>
      <c r="R144" s="22">
        <v>189</v>
      </c>
      <c r="S144" s="22">
        <v>0</v>
      </c>
      <c r="T144" s="22">
        <v>0</v>
      </c>
      <c r="U144" s="21">
        <v>3</v>
      </c>
      <c r="V144" s="21">
        <v>0</v>
      </c>
      <c r="W144" s="22">
        <v>756</v>
      </c>
      <c r="X144" s="22">
        <v>27</v>
      </c>
      <c r="Y144" s="22">
        <v>0</v>
      </c>
      <c r="Z144" s="22">
        <v>32</v>
      </c>
      <c r="AA144" s="22">
        <v>77</v>
      </c>
      <c r="AB144" s="22">
        <v>10</v>
      </c>
      <c r="AC144" s="22">
        <v>95</v>
      </c>
      <c r="AD144" s="22">
        <v>2</v>
      </c>
      <c r="AE144" s="22">
        <v>196</v>
      </c>
      <c r="AF144" s="22">
        <v>0</v>
      </c>
      <c r="AG144" s="22">
        <v>0</v>
      </c>
      <c r="AH144" s="22">
        <v>2</v>
      </c>
      <c r="AI144" s="22">
        <v>41</v>
      </c>
      <c r="AJ144" s="22">
        <v>13</v>
      </c>
      <c r="AK144" s="22">
        <v>79</v>
      </c>
      <c r="AL144" s="21">
        <v>156</v>
      </c>
      <c r="AM144" s="21">
        <v>5350</v>
      </c>
      <c r="AN144" s="21">
        <v>227</v>
      </c>
      <c r="AO144" s="21">
        <v>120</v>
      </c>
      <c r="AP144" s="21">
        <v>17</v>
      </c>
      <c r="AQ144" s="21">
        <v>1</v>
      </c>
      <c r="AR144" s="21">
        <v>0</v>
      </c>
      <c r="AS144" s="21">
        <v>689</v>
      </c>
      <c r="AT144" s="21">
        <v>472</v>
      </c>
      <c r="AU144" s="22">
        <v>27</v>
      </c>
      <c r="AV144" s="22">
        <v>0</v>
      </c>
      <c r="AW144" s="22">
        <v>0</v>
      </c>
      <c r="AX144" s="22">
        <v>0</v>
      </c>
      <c r="AY144" s="22">
        <v>601</v>
      </c>
      <c r="AZ144" s="22">
        <v>0</v>
      </c>
      <c r="BA144" s="22">
        <v>16</v>
      </c>
      <c r="BB144" s="22">
        <v>0</v>
      </c>
      <c r="BC144" s="22">
        <v>37</v>
      </c>
      <c r="BD144" s="22">
        <v>0</v>
      </c>
      <c r="BE144" s="21">
        <v>0</v>
      </c>
      <c r="BF144" s="21">
        <v>0</v>
      </c>
      <c r="BG144" s="21">
        <v>134</v>
      </c>
      <c r="BH144" s="21">
        <v>22</v>
      </c>
      <c r="BI144" s="21">
        <v>23</v>
      </c>
      <c r="BJ144" s="21">
        <v>258</v>
      </c>
      <c r="BK144" s="21">
        <v>2</v>
      </c>
      <c r="BL144" s="21">
        <v>173</v>
      </c>
      <c r="BM144" s="21">
        <v>1</v>
      </c>
      <c r="BN144" s="22">
        <v>0</v>
      </c>
      <c r="BO144" s="22">
        <v>71</v>
      </c>
      <c r="BP144" s="22">
        <v>0</v>
      </c>
      <c r="BQ144" s="22">
        <v>0</v>
      </c>
      <c r="BR144" s="22">
        <v>0</v>
      </c>
      <c r="BS144" s="22">
        <v>0</v>
      </c>
      <c r="BT144" s="22">
        <v>0</v>
      </c>
      <c r="BU144" s="22">
        <v>4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2">
        <v>0</v>
      </c>
      <c r="CC144" s="22">
        <v>0</v>
      </c>
      <c r="CD144" s="22">
        <v>0</v>
      </c>
      <c r="CE144" s="22">
        <v>0</v>
      </c>
      <c r="CF144" s="22">
        <v>0</v>
      </c>
      <c r="CG144" s="22">
        <f t="shared" si="8"/>
        <v>108805</v>
      </c>
      <c r="CH144" s="22">
        <v>0</v>
      </c>
      <c r="CI144" s="9">
        <f t="shared" si="9"/>
        <v>108805</v>
      </c>
    </row>
    <row r="145" spans="1:87" x14ac:dyDescent="0.25">
      <c r="A145" s="19" t="s">
        <v>226</v>
      </c>
      <c r="B145" s="21">
        <v>11</v>
      </c>
      <c r="C145" s="21">
        <v>120</v>
      </c>
      <c r="D145" s="21">
        <v>2</v>
      </c>
      <c r="E145" s="21">
        <v>67</v>
      </c>
      <c r="F145" s="21">
        <v>1941</v>
      </c>
      <c r="G145" s="21">
        <v>9</v>
      </c>
      <c r="H145" s="21">
        <v>0</v>
      </c>
      <c r="I145" s="21">
        <v>0</v>
      </c>
      <c r="J145" s="22">
        <v>3</v>
      </c>
      <c r="K145" s="22">
        <v>1656</v>
      </c>
      <c r="L145" s="22">
        <v>0</v>
      </c>
      <c r="M145" s="22">
        <v>8</v>
      </c>
      <c r="N145" s="22">
        <v>5</v>
      </c>
      <c r="O145" s="22">
        <v>0</v>
      </c>
      <c r="P145" s="22">
        <v>1</v>
      </c>
      <c r="Q145" s="22">
        <v>1</v>
      </c>
      <c r="R145" s="22">
        <v>36</v>
      </c>
      <c r="S145" s="22">
        <v>0</v>
      </c>
      <c r="T145" s="22">
        <v>0</v>
      </c>
      <c r="U145" s="21">
        <v>0</v>
      </c>
      <c r="V145" s="21">
        <v>0</v>
      </c>
      <c r="W145" s="22">
        <v>483</v>
      </c>
      <c r="X145" s="22">
        <v>32</v>
      </c>
      <c r="Y145" s="22">
        <v>0</v>
      </c>
      <c r="Z145" s="22">
        <v>31</v>
      </c>
      <c r="AA145" s="22">
        <v>63</v>
      </c>
      <c r="AB145" s="22">
        <v>7</v>
      </c>
      <c r="AC145" s="22">
        <v>95</v>
      </c>
      <c r="AD145" s="22">
        <v>2</v>
      </c>
      <c r="AE145" s="22">
        <v>114</v>
      </c>
      <c r="AF145" s="22">
        <v>0</v>
      </c>
      <c r="AG145" s="22">
        <v>0</v>
      </c>
      <c r="AH145" s="22">
        <v>0</v>
      </c>
      <c r="AI145" s="22">
        <v>39</v>
      </c>
      <c r="AJ145" s="22">
        <v>3</v>
      </c>
      <c r="AK145" s="22">
        <v>34</v>
      </c>
      <c r="AL145" s="21">
        <v>58</v>
      </c>
      <c r="AM145" s="21">
        <v>695</v>
      </c>
      <c r="AN145" s="21">
        <v>74</v>
      </c>
      <c r="AO145" s="21">
        <v>33</v>
      </c>
      <c r="AP145" s="21">
        <v>0</v>
      </c>
      <c r="AQ145" s="21">
        <v>0</v>
      </c>
      <c r="AR145" s="21">
        <v>0</v>
      </c>
      <c r="AS145" s="21">
        <v>305</v>
      </c>
      <c r="AT145" s="21">
        <v>234</v>
      </c>
      <c r="AU145" s="22">
        <v>31</v>
      </c>
      <c r="AV145" s="22">
        <v>0</v>
      </c>
      <c r="AW145" s="22">
        <v>0</v>
      </c>
      <c r="AX145" s="22">
        <v>0</v>
      </c>
      <c r="AY145" s="22">
        <v>23</v>
      </c>
      <c r="AZ145" s="22">
        <v>0</v>
      </c>
      <c r="BA145" s="22">
        <v>4</v>
      </c>
      <c r="BB145" s="22">
        <v>0</v>
      </c>
      <c r="BC145" s="22">
        <v>1</v>
      </c>
      <c r="BD145" s="22">
        <v>0</v>
      </c>
      <c r="BE145" s="21">
        <v>0</v>
      </c>
      <c r="BF145" s="21">
        <v>0</v>
      </c>
      <c r="BG145" s="21">
        <v>97</v>
      </c>
      <c r="BH145" s="21">
        <v>57</v>
      </c>
      <c r="BI145" s="21">
        <v>22</v>
      </c>
      <c r="BJ145" s="21">
        <v>61</v>
      </c>
      <c r="BK145" s="21">
        <v>2</v>
      </c>
      <c r="BL145" s="21">
        <v>25</v>
      </c>
      <c r="BM145" s="21">
        <v>8</v>
      </c>
      <c r="BN145" s="22">
        <v>2</v>
      </c>
      <c r="BO145" s="22">
        <v>8</v>
      </c>
      <c r="BP145" s="22">
        <v>3</v>
      </c>
      <c r="BQ145" s="22">
        <v>0</v>
      </c>
      <c r="BR145" s="22">
        <v>0</v>
      </c>
      <c r="BS145" s="22">
        <v>0</v>
      </c>
      <c r="BT145" s="22">
        <v>0</v>
      </c>
      <c r="BU145" s="22">
        <v>1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0</v>
      </c>
      <c r="CC145" s="22">
        <v>0</v>
      </c>
      <c r="CD145" s="22">
        <v>0</v>
      </c>
      <c r="CE145" s="22">
        <v>0</v>
      </c>
      <c r="CF145" s="22">
        <v>0</v>
      </c>
      <c r="CG145" s="22">
        <f t="shared" si="8"/>
        <v>6507</v>
      </c>
      <c r="CH145" s="22">
        <v>0</v>
      </c>
      <c r="CI145" s="9">
        <f t="shared" si="9"/>
        <v>6507</v>
      </c>
    </row>
    <row r="146" spans="1:87" x14ac:dyDescent="0.25">
      <c r="A146" s="19" t="s">
        <v>227</v>
      </c>
      <c r="B146" s="21">
        <v>57</v>
      </c>
      <c r="C146" s="21">
        <v>288</v>
      </c>
      <c r="D146" s="21">
        <v>3</v>
      </c>
      <c r="E146" s="21">
        <v>791</v>
      </c>
      <c r="F146" s="21">
        <v>35134</v>
      </c>
      <c r="G146" s="21">
        <v>20</v>
      </c>
      <c r="H146" s="21">
        <v>0</v>
      </c>
      <c r="I146" s="21">
        <v>0</v>
      </c>
      <c r="J146" s="22">
        <v>74</v>
      </c>
      <c r="K146" s="22">
        <v>4357</v>
      </c>
      <c r="L146" s="22">
        <v>0</v>
      </c>
      <c r="M146" s="22">
        <v>19</v>
      </c>
      <c r="N146" s="22">
        <v>0</v>
      </c>
      <c r="O146" s="22">
        <v>0</v>
      </c>
      <c r="P146" s="22">
        <v>0</v>
      </c>
      <c r="Q146" s="22">
        <v>2</v>
      </c>
      <c r="R146" s="22">
        <v>95</v>
      </c>
      <c r="S146" s="22">
        <v>0</v>
      </c>
      <c r="T146" s="22">
        <v>0</v>
      </c>
      <c r="U146" s="21">
        <v>3</v>
      </c>
      <c r="V146" s="21">
        <v>0</v>
      </c>
      <c r="W146" s="22">
        <v>376</v>
      </c>
      <c r="X146" s="22">
        <v>19</v>
      </c>
      <c r="Y146" s="22">
        <v>0</v>
      </c>
      <c r="Z146" s="22">
        <v>24</v>
      </c>
      <c r="AA146" s="22">
        <v>167</v>
      </c>
      <c r="AB146" s="22">
        <v>2</v>
      </c>
      <c r="AC146" s="22">
        <v>101</v>
      </c>
      <c r="AD146" s="22">
        <v>2</v>
      </c>
      <c r="AE146" s="22">
        <v>147</v>
      </c>
      <c r="AF146" s="22">
        <v>0</v>
      </c>
      <c r="AG146" s="22">
        <v>0</v>
      </c>
      <c r="AH146" s="22">
        <v>216</v>
      </c>
      <c r="AI146" s="22">
        <v>311</v>
      </c>
      <c r="AJ146" s="22">
        <v>4</v>
      </c>
      <c r="AK146" s="22">
        <v>63</v>
      </c>
      <c r="AL146" s="21">
        <v>66</v>
      </c>
      <c r="AM146" s="21">
        <v>7272</v>
      </c>
      <c r="AN146" s="21">
        <v>54</v>
      </c>
      <c r="AO146" s="21">
        <v>156</v>
      </c>
      <c r="AP146" s="21">
        <v>10</v>
      </c>
      <c r="AQ146" s="21">
        <v>0</v>
      </c>
      <c r="AR146" s="21">
        <v>0</v>
      </c>
      <c r="AS146" s="21">
        <v>277</v>
      </c>
      <c r="AT146" s="21">
        <v>159</v>
      </c>
      <c r="AU146" s="22">
        <v>24</v>
      </c>
      <c r="AV146" s="22">
        <v>5</v>
      </c>
      <c r="AW146" s="22">
        <v>0</v>
      </c>
      <c r="AX146" s="22">
        <v>0</v>
      </c>
      <c r="AY146" s="22">
        <v>281</v>
      </c>
      <c r="AZ146" s="22">
        <v>0</v>
      </c>
      <c r="BA146" s="22">
        <v>9</v>
      </c>
      <c r="BB146" s="22">
        <v>0</v>
      </c>
      <c r="BC146" s="22">
        <v>2</v>
      </c>
      <c r="BD146" s="22">
        <v>0</v>
      </c>
      <c r="BE146" s="21">
        <v>0</v>
      </c>
      <c r="BF146" s="21">
        <v>0</v>
      </c>
      <c r="BG146" s="21">
        <v>63</v>
      </c>
      <c r="BH146" s="21">
        <v>5</v>
      </c>
      <c r="BI146" s="21">
        <v>24</v>
      </c>
      <c r="BJ146" s="21">
        <v>37</v>
      </c>
      <c r="BK146" s="21">
        <v>0</v>
      </c>
      <c r="BL146" s="21">
        <v>83</v>
      </c>
      <c r="BM146" s="21">
        <v>7</v>
      </c>
      <c r="BN146" s="22">
        <v>6</v>
      </c>
      <c r="BO146" s="22">
        <v>9</v>
      </c>
      <c r="BP146" s="22">
        <v>9</v>
      </c>
      <c r="BQ146" s="22">
        <v>0</v>
      </c>
      <c r="BR146" s="22">
        <v>0</v>
      </c>
      <c r="BS146" s="22">
        <v>0</v>
      </c>
      <c r="BT146" s="22">
        <v>0</v>
      </c>
      <c r="BU146" s="22">
        <v>3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0</v>
      </c>
      <c r="CC146" s="22">
        <v>0</v>
      </c>
      <c r="CD146" s="22">
        <v>0</v>
      </c>
      <c r="CE146" s="22">
        <v>0</v>
      </c>
      <c r="CF146" s="22">
        <v>0</v>
      </c>
      <c r="CG146" s="22">
        <f t="shared" si="8"/>
        <v>50836</v>
      </c>
      <c r="CH146" s="22">
        <v>0</v>
      </c>
      <c r="CI146" s="9">
        <f t="shared" si="9"/>
        <v>50836</v>
      </c>
    </row>
    <row r="147" spans="1:87" x14ac:dyDescent="0.25">
      <c r="A147" s="19" t="s">
        <v>228</v>
      </c>
      <c r="B147" s="21">
        <v>243</v>
      </c>
      <c r="C147" s="21">
        <v>1135</v>
      </c>
      <c r="D147" s="21">
        <v>1</v>
      </c>
      <c r="E147" s="21">
        <v>593</v>
      </c>
      <c r="F147" s="21">
        <v>164944</v>
      </c>
      <c r="G147" s="21">
        <v>1016</v>
      </c>
      <c r="H147" s="21">
        <v>0</v>
      </c>
      <c r="I147" s="21">
        <v>0</v>
      </c>
      <c r="J147" s="22">
        <v>75</v>
      </c>
      <c r="K147" s="22">
        <v>16061</v>
      </c>
      <c r="L147" s="22">
        <v>0</v>
      </c>
      <c r="M147" s="22">
        <v>12</v>
      </c>
      <c r="N147" s="22">
        <v>15</v>
      </c>
      <c r="O147" s="22">
        <v>0</v>
      </c>
      <c r="P147" s="22">
        <v>3</v>
      </c>
      <c r="Q147" s="22">
        <v>3</v>
      </c>
      <c r="R147" s="22">
        <v>39</v>
      </c>
      <c r="S147" s="22">
        <v>4</v>
      </c>
      <c r="T147" s="22">
        <v>0</v>
      </c>
      <c r="U147" s="21">
        <v>7</v>
      </c>
      <c r="V147" s="21">
        <v>0</v>
      </c>
      <c r="W147" s="22">
        <v>4646</v>
      </c>
      <c r="X147" s="22">
        <v>304</v>
      </c>
      <c r="Y147" s="22">
        <v>0</v>
      </c>
      <c r="Z147" s="22">
        <v>284</v>
      </c>
      <c r="AA147" s="22">
        <v>368</v>
      </c>
      <c r="AB147" s="22">
        <v>1</v>
      </c>
      <c r="AC147" s="22">
        <v>707</v>
      </c>
      <c r="AD147" s="22">
        <v>3</v>
      </c>
      <c r="AE147" s="22">
        <v>542</v>
      </c>
      <c r="AF147" s="22">
        <v>0</v>
      </c>
      <c r="AG147" s="22">
        <v>0</v>
      </c>
      <c r="AH147" s="22">
        <v>0</v>
      </c>
      <c r="AI147" s="22">
        <v>6</v>
      </c>
      <c r="AJ147" s="22">
        <v>10</v>
      </c>
      <c r="AK147" s="22">
        <v>394</v>
      </c>
      <c r="AL147" s="21">
        <v>354</v>
      </c>
      <c r="AM147" s="21">
        <v>6284</v>
      </c>
      <c r="AN147" s="21">
        <v>276</v>
      </c>
      <c r="AO147" s="21">
        <v>575</v>
      </c>
      <c r="AP147" s="21">
        <v>99</v>
      </c>
      <c r="AQ147" s="21">
        <v>0</v>
      </c>
      <c r="AR147" s="21">
        <v>0</v>
      </c>
      <c r="AS147" s="21">
        <v>1173</v>
      </c>
      <c r="AT147" s="21">
        <v>1313</v>
      </c>
      <c r="AU147" s="22">
        <v>47</v>
      </c>
      <c r="AV147" s="22">
        <v>10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1">
        <v>0</v>
      </c>
      <c r="BF147" s="21">
        <v>0</v>
      </c>
      <c r="BG147" s="21">
        <v>461</v>
      </c>
      <c r="BH147" s="21">
        <v>79</v>
      </c>
      <c r="BI147" s="21">
        <v>165</v>
      </c>
      <c r="BJ147" s="21">
        <v>1517</v>
      </c>
      <c r="BK147" s="21">
        <v>1</v>
      </c>
      <c r="BL147" s="21">
        <v>230</v>
      </c>
      <c r="BM147" s="21">
        <v>55</v>
      </c>
      <c r="BN147" s="22">
        <v>0</v>
      </c>
      <c r="BO147" s="22">
        <v>58</v>
      </c>
      <c r="BP147" s="22">
        <v>13</v>
      </c>
      <c r="BQ147" s="22">
        <v>0</v>
      </c>
      <c r="BR147" s="22">
        <v>0</v>
      </c>
      <c r="BS147" s="22">
        <v>0</v>
      </c>
      <c r="BT147" s="22">
        <v>0</v>
      </c>
      <c r="BU147" s="22">
        <v>10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</v>
      </c>
      <c r="CB147" s="22">
        <v>0</v>
      </c>
      <c r="CC147" s="22">
        <v>0</v>
      </c>
      <c r="CD147" s="22">
        <v>0</v>
      </c>
      <c r="CE147" s="22">
        <v>0</v>
      </c>
      <c r="CF147" s="22">
        <v>0</v>
      </c>
      <c r="CG147" s="22">
        <f t="shared" si="8"/>
        <v>204136</v>
      </c>
      <c r="CH147" s="22">
        <v>0</v>
      </c>
      <c r="CI147" s="9">
        <f t="shared" si="9"/>
        <v>204136</v>
      </c>
    </row>
    <row r="148" spans="1:87" x14ac:dyDescent="0.25">
      <c r="A148" s="19" t="s">
        <v>229</v>
      </c>
      <c r="B148" s="21">
        <v>7</v>
      </c>
      <c r="C148" s="21">
        <v>0</v>
      </c>
      <c r="D148" s="21">
        <v>0</v>
      </c>
      <c r="E148" s="21">
        <v>0</v>
      </c>
      <c r="F148" s="21">
        <v>2</v>
      </c>
      <c r="G148" s="21">
        <v>0</v>
      </c>
      <c r="H148" s="21">
        <v>0</v>
      </c>
      <c r="I148" s="21">
        <v>0</v>
      </c>
      <c r="J148" s="22">
        <v>0</v>
      </c>
      <c r="K148" s="22">
        <v>1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22">
        <v>0</v>
      </c>
      <c r="U148" s="21">
        <v>0</v>
      </c>
      <c r="V148" s="21">
        <v>0</v>
      </c>
      <c r="W148" s="22">
        <v>4</v>
      </c>
      <c r="X148" s="22">
        <v>0</v>
      </c>
      <c r="Y148" s="22">
        <v>0</v>
      </c>
      <c r="Z148" s="22">
        <v>0</v>
      </c>
      <c r="AA148" s="22">
        <v>2</v>
      </c>
      <c r="AB148" s="22">
        <v>0</v>
      </c>
      <c r="AC148" s="22">
        <v>3</v>
      </c>
      <c r="AD148" s="22">
        <v>0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2">
        <v>0</v>
      </c>
      <c r="AL148" s="21">
        <v>0</v>
      </c>
      <c r="AM148" s="21">
        <v>6</v>
      </c>
      <c r="AN148" s="21">
        <v>1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0</v>
      </c>
      <c r="BE148" s="21">
        <v>0</v>
      </c>
      <c r="BF148" s="21">
        <v>0</v>
      </c>
      <c r="BG148" s="21">
        <v>0</v>
      </c>
      <c r="BH148" s="21">
        <v>0</v>
      </c>
      <c r="BI148" s="21">
        <v>0</v>
      </c>
      <c r="BJ148" s="21">
        <v>1</v>
      </c>
      <c r="BK148" s="21">
        <v>0</v>
      </c>
      <c r="BL148" s="21">
        <v>0</v>
      </c>
      <c r="BM148" s="21">
        <v>0</v>
      </c>
      <c r="BN148" s="22">
        <v>0</v>
      </c>
      <c r="BO148" s="22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22">
        <v>0</v>
      </c>
      <c r="CD148" s="22">
        <v>0</v>
      </c>
      <c r="CE148" s="22">
        <v>0</v>
      </c>
      <c r="CF148" s="22">
        <v>0</v>
      </c>
      <c r="CG148" s="22">
        <f t="shared" si="8"/>
        <v>27</v>
      </c>
      <c r="CH148" s="22">
        <v>0</v>
      </c>
      <c r="CI148" s="9">
        <f t="shared" si="9"/>
        <v>27</v>
      </c>
    </row>
    <row r="149" spans="1:87" x14ac:dyDescent="0.25">
      <c r="A149" s="19" t="s">
        <v>230</v>
      </c>
      <c r="B149" s="21">
        <v>19</v>
      </c>
      <c r="C149" s="21">
        <v>129</v>
      </c>
      <c r="D149" s="21">
        <v>0</v>
      </c>
      <c r="E149" s="21">
        <v>135</v>
      </c>
      <c r="F149" s="21">
        <v>12759</v>
      </c>
      <c r="G149" s="21">
        <v>31</v>
      </c>
      <c r="H149" s="21">
        <v>0</v>
      </c>
      <c r="I149" s="21">
        <v>0</v>
      </c>
      <c r="J149" s="22">
        <v>15</v>
      </c>
      <c r="K149" s="22">
        <v>2235</v>
      </c>
      <c r="L149" s="22">
        <v>0</v>
      </c>
      <c r="M149" s="22">
        <v>0</v>
      </c>
      <c r="N149" s="22">
        <v>0</v>
      </c>
      <c r="O149" s="22">
        <v>0</v>
      </c>
      <c r="P149" s="22">
        <v>1</v>
      </c>
      <c r="Q149" s="22">
        <v>5</v>
      </c>
      <c r="R149" s="22">
        <v>17</v>
      </c>
      <c r="S149" s="22">
        <v>0</v>
      </c>
      <c r="T149" s="22">
        <v>0</v>
      </c>
      <c r="U149" s="21">
        <v>0</v>
      </c>
      <c r="V149" s="21">
        <v>0</v>
      </c>
      <c r="W149" s="22">
        <v>777</v>
      </c>
      <c r="X149" s="22">
        <v>17</v>
      </c>
      <c r="Y149" s="22">
        <v>0</v>
      </c>
      <c r="Z149" s="22">
        <v>8</v>
      </c>
      <c r="AA149" s="22">
        <v>30</v>
      </c>
      <c r="AB149" s="22">
        <v>0</v>
      </c>
      <c r="AC149" s="22">
        <v>52</v>
      </c>
      <c r="AD149" s="22">
        <v>1</v>
      </c>
      <c r="AE149" s="22">
        <v>136</v>
      </c>
      <c r="AF149" s="22">
        <v>0</v>
      </c>
      <c r="AG149" s="22">
        <v>0</v>
      </c>
      <c r="AH149" s="22">
        <v>0</v>
      </c>
      <c r="AI149" s="22">
        <v>238</v>
      </c>
      <c r="AJ149" s="22">
        <v>3</v>
      </c>
      <c r="AK149" s="22">
        <v>46</v>
      </c>
      <c r="AL149" s="21">
        <v>40</v>
      </c>
      <c r="AM149" s="21">
        <v>4159</v>
      </c>
      <c r="AN149" s="21">
        <v>39</v>
      </c>
      <c r="AO149" s="21">
        <v>75</v>
      </c>
      <c r="AP149" s="21">
        <v>3</v>
      </c>
      <c r="AQ149" s="21">
        <v>0</v>
      </c>
      <c r="AR149" s="21">
        <v>0</v>
      </c>
      <c r="AS149" s="21">
        <v>105</v>
      </c>
      <c r="AT149" s="21">
        <v>80</v>
      </c>
      <c r="AU149" s="22">
        <v>4</v>
      </c>
      <c r="AV149" s="22">
        <v>0</v>
      </c>
      <c r="AW149" s="22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2">
        <v>0</v>
      </c>
      <c r="BD149" s="22">
        <v>0</v>
      </c>
      <c r="BE149" s="21">
        <v>0</v>
      </c>
      <c r="BF149" s="21">
        <v>0</v>
      </c>
      <c r="BG149" s="21">
        <v>83</v>
      </c>
      <c r="BH149" s="21">
        <v>13</v>
      </c>
      <c r="BI149" s="21">
        <v>22</v>
      </c>
      <c r="BJ149" s="21">
        <v>56</v>
      </c>
      <c r="BK149" s="21">
        <v>3</v>
      </c>
      <c r="BL149" s="21">
        <v>63</v>
      </c>
      <c r="BM149" s="21">
        <v>12</v>
      </c>
      <c r="BN149" s="22">
        <v>1</v>
      </c>
      <c r="BO149" s="22">
        <v>6</v>
      </c>
      <c r="BP149" s="22">
        <v>5</v>
      </c>
      <c r="BQ149" s="22">
        <v>0</v>
      </c>
      <c r="BR149" s="22">
        <v>0</v>
      </c>
      <c r="BS149" s="22">
        <v>0</v>
      </c>
      <c r="BT149" s="22">
        <v>0</v>
      </c>
      <c r="BU149" s="22">
        <v>1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0</v>
      </c>
      <c r="CC149" s="22">
        <v>0</v>
      </c>
      <c r="CD149" s="22">
        <v>0</v>
      </c>
      <c r="CE149" s="22">
        <v>0</v>
      </c>
      <c r="CF149" s="22">
        <v>0</v>
      </c>
      <c r="CG149" s="22">
        <f t="shared" si="8"/>
        <v>21424</v>
      </c>
      <c r="CH149" s="22">
        <v>0</v>
      </c>
      <c r="CI149" s="9">
        <f t="shared" si="9"/>
        <v>21424</v>
      </c>
    </row>
    <row r="150" spans="1:87" x14ac:dyDescent="0.25">
      <c r="A150" s="19" t="s">
        <v>231</v>
      </c>
      <c r="B150" s="21">
        <v>22</v>
      </c>
      <c r="C150" s="21">
        <v>174</v>
      </c>
      <c r="D150" s="21">
        <v>0</v>
      </c>
      <c r="E150" s="21">
        <v>53</v>
      </c>
      <c r="F150" s="21">
        <v>919</v>
      </c>
      <c r="G150" s="21">
        <v>3</v>
      </c>
      <c r="H150" s="21">
        <v>0</v>
      </c>
      <c r="I150" s="21">
        <v>0</v>
      </c>
      <c r="J150" s="22">
        <v>1</v>
      </c>
      <c r="K150" s="22">
        <v>400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1</v>
      </c>
      <c r="R150" s="22">
        <v>33</v>
      </c>
      <c r="S150" s="22">
        <v>0</v>
      </c>
      <c r="T150" s="22">
        <v>0</v>
      </c>
      <c r="U150" s="21">
        <v>1</v>
      </c>
      <c r="V150" s="21">
        <v>0</v>
      </c>
      <c r="W150" s="22">
        <v>283</v>
      </c>
      <c r="X150" s="22">
        <v>3</v>
      </c>
      <c r="Y150" s="22">
        <v>0</v>
      </c>
      <c r="Z150" s="22">
        <v>25</v>
      </c>
      <c r="AA150" s="22">
        <v>49</v>
      </c>
      <c r="AB150" s="22">
        <v>2</v>
      </c>
      <c r="AC150" s="22">
        <v>25</v>
      </c>
      <c r="AD150" s="22">
        <v>0</v>
      </c>
      <c r="AE150" s="22">
        <v>52</v>
      </c>
      <c r="AF150" s="22">
        <v>0</v>
      </c>
      <c r="AG150" s="22">
        <v>0</v>
      </c>
      <c r="AH150" s="22">
        <v>0</v>
      </c>
      <c r="AI150" s="22">
        <v>55</v>
      </c>
      <c r="AJ150" s="22">
        <v>1</v>
      </c>
      <c r="AK150" s="22">
        <v>12</v>
      </c>
      <c r="AL150" s="21">
        <v>11</v>
      </c>
      <c r="AM150" s="21">
        <v>3282</v>
      </c>
      <c r="AN150" s="21">
        <v>28</v>
      </c>
      <c r="AO150" s="21">
        <v>17</v>
      </c>
      <c r="AP150" s="21">
        <v>0</v>
      </c>
      <c r="AQ150" s="21">
        <v>0</v>
      </c>
      <c r="AR150" s="21">
        <v>0</v>
      </c>
      <c r="AS150" s="21">
        <v>169</v>
      </c>
      <c r="AT150" s="21">
        <v>117</v>
      </c>
      <c r="AU150" s="22">
        <v>3</v>
      </c>
      <c r="AV150" s="22">
        <v>2</v>
      </c>
      <c r="AW150" s="22">
        <v>0</v>
      </c>
      <c r="AX150" s="22">
        <v>0</v>
      </c>
      <c r="AY150" s="22">
        <v>5</v>
      </c>
      <c r="AZ150" s="22">
        <v>0</v>
      </c>
      <c r="BA150" s="22">
        <v>0</v>
      </c>
      <c r="BB150" s="22">
        <v>0</v>
      </c>
      <c r="BC150" s="22">
        <v>1</v>
      </c>
      <c r="BD150" s="22">
        <v>0</v>
      </c>
      <c r="BE150" s="21">
        <v>0</v>
      </c>
      <c r="BF150" s="21">
        <v>0</v>
      </c>
      <c r="BG150" s="21">
        <v>40</v>
      </c>
      <c r="BH150" s="21">
        <v>3</v>
      </c>
      <c r="BI150" s="21">
        <v>3</v>
      </c>
      <c r="BJ150" s="21">
        <v>40</v>
      </c>
      <c r="BK150" s="21">
        <v>0</v>
      </c>
      <c r="BL150" s="21">
        <v>2</v>
      </c>
      <c r="BM150" s="21">
        <v>5</v>
      </c>
      <c r="BN150" s="22">
        <v>0</v>
      </c>
      <c r="BO150" s="22">
        <v>9</v>
      </c>
      <c r="BP150" s="22">
        <v>3</v>
      </c>
      <c r="BQ150" s="22">
        <v>0</v>
      </c>
      <c r="BR150" s="22">
        <v>0</v>
      </c>
      <c r="BS150" s="22">
        <v>0</v>
      </c>
      <c r="BT150" s="22">
        <v>0</v>
      </c>
      <c r="BU150" s="22">
        <v>1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2">
        <v>0</v>
      </c>
      <c r="CC150" s="22">
        <v>0</v>
      </c>
      <c r="CD150" s="22">
        <v>0</v>
      </c>
      <c r="CE150" s="22">
        <v>0</v>
      </c>
      <c r="CF150" s="22">
        <v>0</v>
      </c>
      <c r="CG150" s="22">
        <f t="shared" si="8"/>
        <v>5855</v>
      </c>
      <c r="CH150" s="22">
        <v>0</v>
      </c>
      <c r="CI150" s="9">
        <f t="shared" si="9"/>
        <v>5855</v>
      </c>
    </row>
    <row r="151" spans="1:87" x14ac:dyDescent="0.25">
      <c r="A151" s="19" t="s">
        <v>232</v>
      </c>
      <c r="B151" s="21">
        <v>9</v>
      </c>
      <c r="C151" s="21">
        <v>39</v>
      </c>
      <c r="D151" s="21">
        <v>0</v>
      </c>
      <c r="E151" s="21">
        <v>21</v>
      </c>
      <c r="F151" s="21">
        <v>395</v>
      </c>
      <c r="G151" s="21">
        <v>0</v>
      </c>
      <c r="H151" s="21">
        <v>0</v>
      </c>
      <c r="I151" s="21">
        <v>0</v>
      </c>
      <c r="J151" s="22">
        <v>0</v>
      </c>
      <c r="K151" s="22">
        <v>145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28</v>
      </c>
      <c r="S151" s="22">
        <v>0</v>
      </c>
      <c r="T151" s="22">
        <v>0</v>
      </c>
      <c r="U151" s="21">
        <v>0</v>
      </c>
      <c r="V151" s="21">
        <v>0</v>
      </c>
      <c r="W151" s="22">
        <v>137</v>
      </c>
      <c r="X151" s="22">
        <v>3</v>
      </c>
      <c r="Y151" s="22">
        <v>0</v>
      </c>
      <c r="Z151" s="22">
        <v>6</v>
      </c>
      <c r="AA151" s="22">
        <v>39</v>
      </c>
      <c r="AB151" s="22">
        <v>7</v>
      </c>
      <c r="AC151" s="22">
        <v>9</v>
      </c>
      <c r="AD151" s="22">
        <v>0</v>
      </c>
      <c r="AE151" s="22">
        <v>27</v>
      </c>
      <c r="AF151" s="22">
        <v>0</v>
      </c>
      <c r="AG151" s="22">
        <v>0</v>
      </c>
      <c r="AH151" s="22">
        <v>2</v>
      </c>
      <c r="AI151" s="22">
        <v>4</v>
      </c>
      <c r="AJ151" s="22">
        <v>0</v>
      </c>
      <c r="AK151" s="22">
        <v>3</v>
      </c>
      <c r="AL151" s="21">
        <v>7</v>
      </c>
      <c r="AM151" s="21">
        <v>316</v>
      </c>
      <c r="AN151" s="21">
        <v>28</v>
      </c>
      <c r="AO151" s="21">
        <v>7</v>
      </c>
      <c r="AP151" s="21">
        <v>1</v>
      </c>
      <c r="AQ151" s="21">
        <v>0</v>
      </c>
      <c r="AR151" s="21">
        <v>0</v>
      </c>
      <c r="AS151" s="21">
        <v>37</v>
      </c>
      <c r="AT151" s="21">
        <v>15</v>
      </c>
      <c r="AU151" s="22">
        <v>4</v>
      </c>
      <c r="AV151" s="22">
        <v>0</v>
      </c>
      <c r="AW151" s="22">
        <v>0</v>
      </c>
      <c r="AX151" s="22">
        <v>0</v>
      </c>
      <c r="AY151" s="22">
        <v>47</v>
      </c>
      <c r="AZ151" s="22">
        <v>0</v>
      </c>
      <c r="BA151" s="22">
        <v>7</v>
      </c>
      <c r="BB151" s="22">
        <v>0</v>
      </c>
      <c r="BC151" s="22">
        <v>0</v>
      </c>
      <c r="BD151" s="22">
        <v>0</v>
      </c>
      <c r="BE151" s="21">
        <v>0</v>
      </c>
      <c r="BF151" s="21">
        <v>0</v>
      </c>
      <c r="BG151" s="21">
        <v>27</v>
      </c>
      <c r="BH151" s="21">
        <v>4</v>
      </c>
      <c r="BI151" s="21">
        <v>4</v>
      </c>
      <c r="BJ151" s="21">
        <v>11</v>
      </c>
      <c r="BK151" s="21">
        <v>0</v>
      </c>
      <c r="BL151" s="21">
        <v>5</v>
      </c>
      <c r="BM151" s="21">
        <v>0</v>
      </c>
      <c r="BN151" s="22">
        <v>0</v>
      </c>
      <c r="BO151" s="22">
        <v>3</v>
      </c>
      <c r="BP151" s="22">
        <v>1</v>
      </c>
      <c r="BQ151" s="22">
        <v>0</v>
      </c>
      <c r="BR151" s="22">
        <v>0</v>
      </c>
      <c r="BS151" s="22">
        <v>0</v>
      </c>
      <c r="BT151" s="22">
        <v>0</v>
      </c>
      <c r="BU151" s="22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22">
        <v>0</v>
      </c>
      <c r="CG151" s="22">
        <f t="shared" si="8"/>
        <v>1398</v>
      </c>
      <c r="CH151" s="22">
        <v>0</v>
      </c>
      <c r="CI151" s="9">
        <f t="shared" si="9"/>
        <v>1398</v>
      </c>
    </row>
    <row r="152" spans="1:87" x14ac:dyDescent="0.25">
      <c r="A152" s="19" t="s">
        <v>233</v>
      </c>
      <c r="B152" s="21">
        <v>74</v>
      </c>
      <c r="C152" s="21">
        <v>478</v>
      </c>
      <c r="D152" s="21">
        <v>4</v>
      </c>
      <c r="E152" s="21">
        <v>146</v>
      </c>
      <c r="F152" s="21">
        <v>6094</v>
      </c>
      <c r="G152" s="21">
        <v>25</v>
      </c>
      <c r="H152" s="21">
        <v>0</v>
      </c>
      <c r="I152" s="21">
        <v>0</v>
      </c>
      <c r="J152" s="22">
        <v>7</v>
      </c>
      <c r="K152" s="22">
        <v>2370</v>
      </c>
      <c r="L152" s="22">
        <v>0</v>
      </c>
      <c r="M152" s="22">
        <v>9</v>
      </c>
      <c r="N152" s="22">
        <v>0</v>
      </c>
      <c r="O152" s="22">
        <v>0</v>
      </c>
      <c r="P152" s="22">
        <v>0</v>
      </c>
      <c r="Q152" s="22">
        <v>95</v>
      </c>
      <c r="R152" s="22">
        <v>1402</v>
      </c>
      <c r="S152" s="22">
        <v>0</v>
      </c>
      <c r="T152" s="22">
        <v>0</v>
      </c>
      <c r="U152" s="21">
        <v>8</v>
      </c>
      <c r="V152" s="21">
        <v>0</v>
      </c>
      <c r="W152" s="22">
        <v>4060</v>
      </c>
      <c r="X152" s="22">
        <v>109</v>
      </c>
      <c r="Y152" s="22">
        <v>0</v>
      </c>
      <c r="Z152" s="22">
        <v>54</v>
      </c>
      <c r="AA152" s="22">
        <v>86</v>
      </c>
      <c r="AB152" s="22">
        <v>29</v>
      </c>
      <c r="AC152" s="22">
        <v>504</v>
      </c>
      <c r="AD152" s="22">
        <v>4</v>
      </c>
      <c r="AE152" s="22">
        <v>748</v>
      </c>
      <c r="AF152" s="22">
        <v>0</v>
      </c>
      <c r="AG152" s="22">
        <v>0</v>
      </c>
      <c r="AH152" s="22">
        <v>1</v>
      </c>
      <c r="AI152" s="22">
        <v>25</v>
      </c>
      <c r="AJ152" s="22">
        <v>17</v>
      </c>
      <c r="AK152" s="22">
        <v>280</v>
      </c>
      <c r="AL152" s="21">
        <v>306</v>
      </c>
      <c r="AM152" s="21">
        <v>10111</v>
      </c>
      <c r="AN152" s="21">
        <v>1204</v>
      </c>
      <c r="AO152" s="21">
        <v>142</v>
      </c>
      <c r="AP152" s="21">
        <v>5</v>
      </c>
      <c r="AQ152" s="21">
        <v>0</v>
      </c>
      <c r="AR152" s="21">
        <v>0</v>
      </c>
      <c r="AS152" s="21">
        <v>1333</v>
      </c>
      <c r="AT152" s="21">
        <v>1362</v>
      </c>
      <c r="AU152" s="22">
        <v>77</v>
      </c>
      <c r="AV152" s="22">
        <v>0</v>
      </c>
      <c r="AW152" s="22">
        <v>0</v>
      </c>
      <c r="AX152" s="22">
        <v>0</v>
      </c>
      <c r="AY152" s="22">
        <v>175</v>
      </c>
      <c r="AZ152" s="22">
        <v>0</v>
      </c>
      <c r="BA152" s="22">
        <v>17</v>
      </c>
      <c r="BB152" s="22">
        <v>0</v>
      </c>
      <c r="BC152" s="22">
        <v>3</v>
      </c>
      <c r="BD152" s="22">
        <v>0</v>
      </c>
      <c r="BE152" s="21">
        <v>0</v>
      </c>
      <c r="BF152" s="21">
        <v>0</v>
      </c>
      <c r="BG152" s="21">
        <v>514</v>
      </c>
      <c r="BH152" s="21">
        <v>106</v>
      </c>
      <c r="BI152" s="21">
        <v>138</v>
      </c>
      <c r="BJ152" s="21">
        <v>375</v>
      </c>
      <c r="BK152" s="21">
        <v>1</v>
      </c>
      <c r="BL152" s="21">
        <v>138</v>
      </c>
      <c r="BM152" s="21">
        <v>27</v>
      </c>
      <c r="BN152" s="22">
        <v>47</v>
      </c>
      <c r="BO152" s="22">
        <v>39</v>
      </c>
      <c r="BP152" s="22">
        <v>17</v>
      </c>
      <c r="BQ152" s="22">
        <v>0</v>
      </c>
      <c r="BR152" s="22">
        <v>0</v>
      </c>
      <c r="BS152" s="22">
        <v>0</v>
      </c>
      <c r="BT152" s="22">
        <v>0</v>
      </c>
      <c r="BU152" s="22">
        <v>16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22">
        <v>1</v>
      </c>
      <c r="CG152" s="22">
        <f t="shared" si="8"/>
        <v>32783</v>
      </c>
      <c r="CH152" s="22">
        <v>0</v>
      </c>
      <c r="CI152" s="9">
        <f t="shared" si="9"/>
        <v>32783</v>
      </c>
    </row>
    <row r="153" spans="1:87" x14ac:dyDescent="0.25">
      <c r="A153" s="19" t="s">
        <v>234</v>
      </c>
      <c r="B153" s="21">
        <v>13</v>
      </c>
      <c r="C153" s="21">
        <v>988</v>
      </c>
      <c r="D153" s="21">
        <v>4</v>
      </c>
      <c r="E153" s="21">
        <v>69</v>
      </c>
      <c r="F153" s="21">
        <v>6280</v>
      </c>
      <c r="G153" s="21">
        <v>87</v>
      </c>
      <c r="H153" s="21">
        <v>0</v>
      </c>
      <c r="I153" s="21">
        <v>0</v>
      </c>
      <c r="J153" s="22">
        <v>5</v>
      </c>
      <c r="K153" s="22">
        <v>1041</v>
      </c>
      <c r="L153" s="22">
        <v>0</v>
      </c>
      <c r="M153" s="22">
        <v>2</v>
      </c>
      <c r="N153" s="22">
        <v>2</v>
      </c>
      <c r="O153" s="22">
        <v>0</v>
      </c>
      <c r="P153" s="22">
        <v>0</v>
      </c>
      <c r="Q153" s="22">
        <v>17</v>
      </c>
      <c r="R153" s="22">
        <v>528</v>
      </c>
      <c r="S153" s="22">
        <v>0</v>
      </c>
      <c r="T153" s="22">
        <v>0</v>
      </c>
      <c r="U153" s="21">
        <v>15</v>
      </c>
      <c r="V153" s="21">
        <v>0</v>
      </c>
      <c r="W153" s="22">
        <v>1941</v>
      </c>
      <c r="X153" s="22">
        <v>28</v>
      </c>
      <c r="Y153" s="22">
        <v>0</v>
      </c>
      <c r="Z153" s="22">
        <v>20</v>
      </c>
      <c r="AA153" s="22">
        <v>172</v>
      </c>
      <c r="AB153" s="22">
        <v>5</v>
      </c>
      <c r="AC153" s="22">
        <v>180</v>
      </c>
      <c r="AD153" s="22">
        <v>1</v>
      </c>
      <c r="AE153" s="22">
        <v>151</v>
      </c>
      <c r="AF153" s="22">
        <v>0</v>
      </c>
      <c r="AG153" s="22">
        <v>0</v>
      </c>
      <c r="AH153" s="22">
        <v>0</v>
      </c>
      <c r="AI153" s="22">
        <v>0</v>
      </c>
      <c r="AJ153" s="22">
        <v>5</v>
      </c>
      <c r="AK153" s="22">
        <v>57</v>
      </c>
      <c r="AL153" s="21">
        <v>194</v>
      </c>
      <c r="AM153" s="21">
        <v>2516</v>
      </c>
      <c r="AN153" s="21">
        <v>251</v>
      </c>
      <c r="AO153" s="21">
        <v>114</v>
      </c>
      <c r="AP153" s="21">
        <v>2</v>
      </c>
      <c r="AQ153" s="21">
        <v>0</v>
      </c>
      <c r="AR153" s="21">
        <v>0</v>
      </c>
      <c r="AS153" s="21">
        <v>580</v>
      </c>
      <c r="AT153" s="21">
        <v>600</v>
      </c>
      <c r="AU153" s="22">
        <v>82</v>
      </c>
      <c r="AV153" s="22">
        <v>0</v>
      </c>
      <c r="AW153" s="22">
        <v>0</v>
      </c>
      <c r="AX153" s="22">
        <v>0</v>
      </c>
      <c r="AY153" s="22">
        <v>1</v>
      </c>
      <c r="AZ153" s="22">
        <v>0</v>
      </c>
      <c r="BA153" s="22">
        <v>0</v>
      </c>
      <c r="BB153" s="22">
        <v>0</v>
      </c>
      <c r="BC153" s="22">
        <v>0</v>
      </c>
      <c r="BD153" s="22">
        <v>0</v>
      </c>
      <c r="BE153" s="21">
        <v>0</v>
      </c>
      <c r="BF153" s="21">
        <v>0</v>
      </c>
      <c r="BG153" s="21">
        <v>332</v>
      </c>
      <c r="BH153" s="21">
        <v>189</v>
      </c>
      <c r="BI153" s="21">
        <v>93</v>
      </c>
      <c r="BJ153" s="21">
        <v>424</v>
      </c>
      <c r="BK153" s="21">
        <v>1</v>
      </c>
      <c r="BL153" s="21">
        <v>24</v>
      </c>
      <c r="BM153" s="21">
        <v>31</v>
      </c>
      <c r="BN153" s="22">
        <v>1</v>
      </c>
      <c r="BO153" s="22">
        <v>12</v>
      </c>
      <c r="BP153" s="22">
        <v>5</v>
      </c>
      <c r="BQ153" s="22">
        <v>0</v>
      </c>
      <c r="BR153" s="22">
        <v>0</v>
      </c>
      <c r="BS153" s="22">
        <v>0</v>
      </c>
      <c r="BT153" s="22">
        <v>0</v>
      </c>
      <c r="BU153" s="22">
        <v>2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22">
        <v>0</v>
      </c>
      <c r="CG153" s="22">
        <f t="shared" si="8"/>
        <v>17065</v>
      </c>
      <c r="CH153" s="22">
        <v>0</v>
      </c>
      <c r="CI153" s="9">
        <f t="shared" si="9"/>
        <v>17065</v>
      </c>
    </row>
    <row r="154" spans="1:87" x14ac:dyDescent="0.25">
      <c r="A154" s="19" t="s">
        <v>235</v>
      </c>
      <c r="B154" s="21">
        <v>43</v>
      </c>
      <c r="C154" s="21">
        <v>310</v>
      </c>
      <c r="D154" s="21">
        <v>0</v>
      </c>
      <c r="E154" s="21">
        <v>178</v>
      </c>
      <c r="F154" s="21">
        <v>3861</v>
      </c>
      <c r="G154" s="21">
        <v>45</v>
      </c>
      <c r="H154" s="21">
        <v>0</v>
      </c>
      <c r="I154" s="21">
        <v>0</v>
      </c>
      <c r="J154" s="22">
        <v>5</v>
      </c>
      <c r="K154" s="22">
        <v>762</v>
      </c>
      <c r="L154" s="22">
        <v>0</v>
      </c>
      <c r="M154" s="22">
        <v>12</v>
      </c>
      <c r="N154" s="22">
        <v>0</v>
      </c>
      <c r="O154" s="22">
        <v>0</v>
      </c>
      <c r="P154" s="22">
        <v>0</v>
      </c>
      <c r="Q154" s="22">
        <v>8</v>
      </c>
      <c r="R154" s="22">
        <v>288</v>
      </c>
      <c r="S154" s="22">
        <v>0</v>
      </c>
      <c r="T154" s="22">
        <v>0</v>
      </c>
      <c r="U154" s="21">
        <v>2</v>
      </c>
      <c r="V154" s="21">
        <v>0</v>
      </c>
      <c r="W154" s="22">
        <v>2665</v>
      </c>
      <c r="X154" s="22">
        <v>24</v>
      </c>
      <c r="Y154" s="22">
        <v>0</v>
      </c>
      <c r="Z154" s="22">
        <v>31</v>
      </c>
      <c r="AA154" s="22">
        <v>22</v>
      </c>
      <c r="AB154" s="22">
        <v>0</v>
      </c>
      <c r="AC154" s="22">
        <v>228</v>
      </c>
      <c r="AD154" s="22">
        <v>0</v>
      </c>
      <c r="AE154" s="22">
        <v>135</v>
      </c>
      <c r="AF154" s="22">
        <v>0</v>
      </c>
      <c r="AG154" s="22">
        <v>0</v>
      </c>
      <c r="AH154" s="22">
        <v>2</v>
      </c>
      <c r="AI154" s="22">
        <v>1</v>
      </c>
      <c r="AJ154" s="22">
        <v>8</v>
      </c>
      <c r="AK154" s="22">
        <v>42</v>
      </c>
      <c r="AL154" s="21">
        <v>82</v>
      </c>
      <c r="AM154" s="21">
        <v>1463</v>
      </c>
      <c r="AN154" s="21">
        <v>167</v>
      </c>
      <c r="AO154" s="21">
        <v>29</v>
      </c>
      <c r="AP154" s="21">
        <v>4</v>
      </c>
      <c r="AQ154" s="21">
        <v>0</v>
      </c>
      <c r="AR154" s="21">
        <v>0</v>
      </c>
      <c r="AS154" s="21">
        <v>380</v>
      </c>
      <c r="AT154" s="21">
        <v>322</v>
      </c>
      <c r="AU154" s="22">
        <v>130</v>
      </c>
      <c r="AV154" s="22">
        <v>4</v>
      </c>
      <c r="AW154" s="22">
        <v>0</v>
      </c>
      <c r="AX154" s="22">
        <v>0</v>
      </c>
      <c r="AY154" s="22">
        <v>0</v>
      </c>
      <c r="AZ154" s="22">
        <v>0</v>
      </c>
      <c r="BA154" s="22">
        <v>0</v>
      </c>
      <c r="BB154" s="22">
        <v>0</v>
      </c>
      <c r="BC154" s="22">
        <v>0</v>
      </c>
      <c r="BD154" s="22">
        <v>0</v>
      </c>
      <c r="BE154" s="21">
        <v>0</v>
      </c>
      <c r="BF154" s="21">
        <v>0</v>
      </c>
      <c r="BG154" s="21">
        <v>148</v>
      </c>
      <c r="BH154" s="21">
        <v>36</v>
      </c>
      <c r="BI154" s="21">
        <v>35</v>
      </c>
      <c r="BJ154" s="21">
        <v>127</v>
      </c>
      <c r="BK154" s="21">
        <v>0</v>
      </c>
      <c r="BL154" s="21">
        <v>5</v>
      </c>
      <c r="BM154" s="21">
        <v>1</v>
      </c>
      <c r="BN154" s="22">
        <v>2</v>
      </c>
      <c r="BO154" s="22">
        <v>17</v>
      </c>
      <c r="BP154" s="22">
        <v>4</v>
      </c>
      <c r="BQ154" s="22">
        <v>0</v>
      </c>
      <c r="BR154" s="22">
        <v>0</v>
      </c>
      <c r="BS154" s="22">
        <v>0</v>
      </c>
      <c r="BT154" s="22">
        <v>0</v>
      </c>
      <c r="BU154" s="22">
        <v>1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1</v>
      </c>
      <c r="CC154" s="22">
        <v>0</v>
      </c>
      <c r="CD154" s="22">
        <v>0</v>
      </c>
      <c r="CE154" s="22">
        <v>0</v>
      </c>
      <c r="CF154" s="22">
        <v>0</v>
      </c>
      <c r="CG154" s="22">
        <f t="shared" si="8"/>
        <v>11630</v>
      </c>
      <c r="CH154" s="22">
        <v>0</v>
      </c>
      <c r="CI154" s="9">
        <f t="shared" si="9"/>
        <v>11630</v>
      </c>
    </row>
    <row r="155" spans="1:87" x14ac:dyDescent="0.25">
      <c r="A155" s="19" t="s">
        <v>236</v>
      </c>
      <c r="B155" s="21">
        <v>13</v>
      </c>
      <c r="C155" s="21">
        <v>100</v>
      </c>
      <c r="D155" s="21">
        <v>0</v>
      </c>
      <c r="E155" s="21">
        <v>3</v>
      </c>
      <c r="F155" s="21">
        <v>1300</v>
      </c>
      <c r="G155" s="21">
        <v>8</v>
      </c>
      <c r="H155" s="21">
        <v>0</v>
      </c>
      <c r="I155" s="21">
        <v>0</v>
      </c>
      <c r="J155" s="22">
        <v>4</v>
      </c>
      <c r="K155" s="22">
        <v>1</v>
      </c>
      <c r="L155" s="22">
        <v>0</v>
      </c>
      <c r="M155" s="22">
        <v>2</v>
      </c>
      <c r="N155" s="22">
        <v>0</v>
      </c>
      <c r="O155" s="22">
        <v>0</v>
      </c>
      <c r="P155" s="22">
        <v>2</v>
      </c>
      <c r="Q155" s="22">
        <v>0</v>
      </c>
      <c r="R155" s="22">
        <v>0</v>
      </c>
      <c r="S155" s="22">
        <v>0</v>
      </c>
      <c r="T155" s="22">
        <v>0</v>
      </c>
      <c r="U155" s="21">
        <v>0</v>
      </c>
      <c r="V155" s="21">
        <v>0</v>
      </c>
      <c r="W155" s="22">
        <v>153</v>
      </c>
      <c r="X155" s="22">
        <v>24</v>
      </c>
      <c r="Y155" s="22">
        <v>0</v>
      </c>
      <c r="Z155" s="22">
        <v>19</v>
      </c>
      <c r="AA155" s="22">
        <v>45</v>
      </c>
      <c r="AB155" s="22">
        <v>0</v>
      </c>
      <c r="AC155" s="22">
        <v>70</v>
      </c>
      <c r="AD155" s="22">
        <v>0</v>
      </c>
      <c r="AE155" s="22">
        <v>8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4</v>
      </c>
      <c r="AL155" s="21">
        <v>12</v>
      </c>
      <c r="AM155" s="21">
        <v>228</v>
      </c>
      <c r="AN155" s="21">
        <v>17</v>
      </c>
      <c r="AO155" s="21">
        <v>11</v>
      </c>
      <c r="AP155" s="21">
        <v>4</v>
      </c>
      <c r="AQ155" s="21">
        <v>0</v>
      </c>
      <c r="AR155" s="21">
        <v>0</v>
      </c>
      <c r="AS155" s="21">
        <v>1</v>
      </c>
      <c r="AT155" s="21">
        <v>1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1">
        <v>0</v>
      </c>
      <c r="BF155" s="21">
        <v>0</v>
      </c>
      <c r="BG155" s="21">
        <v>1</v>
      </c>
      <c r="BH155" s="21">
        <v>0</v>
      </c>
      <c r="BI155" s="21">
        <v>0</v>
      </c>
      <c r="BJ155" s="21">
        <v>3</v>
      </c>
      <c r="BK155" s="21">
        <v>0</v>
      </c>
      <c r="BL155" s="21">
        <v>0</v>
      </c>
      <c r="BM155" s="21">
        <v>8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f t="shared" si="8"/>
        <v>2042</v>
      </c>
      <c r="CH155" s="22">
        <v>0</v>
      </c>
      <c r="CI155" s="9">
        <f t="shared" si="9"/>
        <v>2042</v>
      </c>
    </row>
    <row r="156" spans="1:87" x14ac:dyDescent="0.25">
      <c r="A156" s="19" t="s">
        <v>237</v>
      </c>
      <c r="B156" s="21">
        <v>107</v>
      </c>
      <c r="C156" s="21">
        <v>961</v>
      </c>
      <c r="D156" s="21">
        <v>8</v>
      </c>
      <c r="E156" s="21">
        <v>341</v>
      </c>
      <c r="F156" s="21">
        <v>74312</v>
      </c>
      <c r="G156" s="21">
        <v>1447</v>
      </c>
      <c r="H156" s="21">
        <v>0</v>
      </c>
      <c r="I156" s="21">
        <v>0</v>
      </c>
      <c r="J156" s="22">
        <v>12</v>
      </c>
      <c r="K156" s="22">
        <v>4793</v>
      </c>
      <c r="L156" s="22">
        <v>0</v>
      </c>
      <c r="M156" s="22">
        <v>21</v>
      </c>
      <c r="N156" s="22">
        <v>0</v>
      </c>
      <c r="O156" s="22">
        <v>0</v>
      </c>
      <c r="P156" s="22">
        <v>2</v>
      </c>
      <c r="Q156" s="22">
        <v>62</v>
      </c>
      <c r="R156" s="22">
        <v>629</v>
      </c>
      <c r="S156" s="22">
        <v>0</v>
      </c>
      <c r="T156" s="22">
        <v>0</v>
      </c>
      <c r="U156" s="21">
        <v>1</v>
      </c>
      <c r="V156" s="21">
        <v>0</v>
      </c>
      <c r="W156" s="22">
        <v>5267</v>
      </c>
      <c r="X156" s="22">
        <v>327</v>
      </c>
      <c r="Y156" s="22">
        <v>0</v>
      </c>
      <c r="Z156" s="22">
        <v>16</v>
      </c>
      <c r="AA156" s="22">
        <v>318</v>
      </c>
      <c r="AB156" s="22">
        <v>0</v>
      </c>
      <c r="AC156" s="22">
        <v>175</v>
      </c>
      <c r="AD156" s="22">
        <v>5</v>
      </c>
      <c r="AE156" s="22">
        <v>560</v>
      </c>
      <c r="AF156" s="22">
        <v>0</v>
      </c>
      <c r="AG156" s="22">
        <v>0</v>
      </c>
      <c r="AH156" s="22">
        <v>0</v>
      </c>
      <c r="AI156" s="22">
        <v>40</v>
      </c>
      <c r="AJ156" s="22">
        <v>2</v>
      </c>
      <c r="AK156" s="22">
        <v>225</v>
      </c>
      <c r="AL156" s="21">
        <v>123</v>
      </c>
      <c r="AM156" s="21">
        <v>8534</v>
      </c>
      <c r="AN156" s="21">
        <v>622</v>
      </c>
      <c r="AO156" s="21">
        <v>158</v>
      </c>
      <c r="AP156" s="21">
        <v>0</v>
      </c>
      <c r="AQ156" s="21">
        <v>0</v>
      </c>
      <c r="AR156" s="21">
        <v>0</v>
      </c>
      <c r="AS156" s="21">
        <v>362</v>
      </c>
      <c r="AT156" s="21">
        <v>381</v>
      </c>
      <c r="AU156" s="22">
        <v>106</v>
      </c>
      <c r="AV156" s="22">
        <v>12</v>
      </c>
      <c r="AW156" s="22">
        <v>0</v>
      </c>
      <c r="AX156" s="22">
        <v>0</v>
      </c>
      <c r="AY156" s="22">
        <v>265</v>
      </c>
      <c r="AZ156" s="22">
        <v>0</v>
      </c>
      <c r="BA156" s="22">
        <v>16</v>
      </c>
      <c r="BB156" s="22">
        <v>0</v>
      </c>
      <c r="BC156" s="22">
        <v>11</v>
      </c>
      <c r="BD156" s="22">
        <v>0</v>
      </c>
      <c r="BE156" s="21">
        <v>0</v>
      </c>
      <c r="BF156" s="21">
        <v>0</v>
      </c>
      <c r="BG156" s="21">
        <v>129</v>
      </c>
      <c r="BH156" s="21">
        <v>5</v>
      </c>
      <c r="BI156" s="21">
        <v>61</v>
      </c>
      <c r="BJ156" s="21">
        <v>29</v>
      </c>
      <c r="BK156" s="21">
        <v>0</v>
      </c>
      <c r="BL156" s="21">
        <v>5</v>
      </c>
      <c r="BM156" s="21">
        <v>2</v>
      </c>
      <c r="BN156" s="22">
        <v>26</v>
      </c>
      <c r="BO156" s="22">
        <v>13</v>
      </c>
      <c r="BP156" s="22">
        <v>36</v>
      </c>
      <c r="BQ156" s="22">
        <v>0</v>
      </c>
      <c r="BR156" s="22">
        <v>0</v>
      </c>
      <c r="BS156" s="22">
        <v>0</v>
      </c>
      <c r="BT156" s="22">
        <v>0</v>
      </c>
      <c r="BU156" s="22">
        <v>1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22">
        <v>0</v>
      </c>
      <c r="CG156" s="22">
        <f t="shared" si="8"/>
        <v>100528</v>
      </c>
      <c r="CH156" s="22">
        <v>0</v>
      </c>
      <c r="CI156" s="9">
        <f t="shared" si="9"/>
        <v>100528</v>
      </c>
    </row>
    <row r="157" spans="1:87" x14ac:dyDescent="0.25">
      <c r="A157" s="19" t="s">
        <v>238</v>
      </c>
      <c r="B157" s="21">
        <v>6</v>
      </c>
      <c r="C157" s="21">
        <v>33</v>
      </c>
      <c r="D157" s="21">
        <v>0</v>
      </c>
      <c r="E157" s="21">
        <v>17</v>
      </c>
      <c r="F157" s="21">
        <v>1084</v>
      </c>
      <c r="G157" s="21">
        <v>7</v>
      </c>
      <c r="H157" s="21">
        <v>0</v>
      </c>
      <c r="I157" s="21">
        <v>0</v>
      </c>
      <c r="J157" s="22">
        <v>0</v>
      </c>
      <c r="K157" s="22">
        <v>6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1">
        <v>0</v>
      </c>
      <c r="V157" s="21">
        <v>0</v>
      </c>
      <c r="W157" s="22">
        <v>209</v>
      </c>
      <c r="X157" s="22">
        <v>37</v>
      </c>
      <c r="Y157" s="22">
        <v>0</v>
      </c>
      <c r="Z157" s="22">
        <v>14</v>
      </c>
      <c r="AA157" s="22">
        <v>22</v>
      </c>
      <c r="AB157" s="22">
        <v>0</v>
      </c>
      <c r="AC157" s="22">
        <v>19</v>
      </c>
      <c r="AD157" s="22">
        <v>0</v>
      </c>
      <c r="AE157" s="22">
        <v>7</v>
      </c>
      <c r="AF157" s="22">
        <v>0</v>
      </c>
      <c r="AG157" s="22">
        <v>0</v>
      </c>
      <c r="AH157" s="22">
        <v>0</v>
      </c>
      <c r="AI157" s="22">
        <v>0</v>
      </c>
      <c r="AJ157" s="22">
        <v>0</v>
      </c>
      <c r="AK157" s="22">
        <v>8</v>
      </c>
      <c r="AL157" s="21">
        <v>0</v>
      </c>
      <c r="AM157" s="21">
        <v>170</v>
      </c>
      <c r="AN157" s="21">
        <v>12</v>
      </c>
      <c r="AO157" s="21">
        <v>3</v>
      </c>
      <c r="AP157" s="21">
        <v>2</v>
      </c>
      <c r="AQ157" s="21">
        <v>0</v>
      </c>
      <c r="AR157" s="21">
        <v>0</v>
      </c>
      <c r="AS157" s="21">
        <v>7</v>
      </c>
      <c r="AT157" s="21">
        <v>6</v>
      </c>
      <c r="AU157" s="22">
        <v>1</v>
      </c>
      <c r="AV157" s="22">
        <v>0</v>
      </c>
      <c r="AW157" s="22">
        <v>0</v>
      </c>
      <c r="AX157" s="22">
        <v>0</v>
      </c>
      <c r="AY157" s="22">
        <v>0</v>
      </c>
      <c r="AZ157" s="22">
        <v>0</v>
      </c>
      <c r="BA157" s="22">
        <v>0</v>
      </c>
      <c r="BB157" s="22">
        <v>0</v>
      </c>
      <c r="BC157" s="22">
        <v>0</v>
      </c>
      <c r="BD157" s="22">
        <v>0</v>
      </c>
      <c r="BE157" s="21">
        <v>0</v>
      </c>
      <c r="BF157" s="21">
        <v>0</v>
      </c>
      <c r="BG157" s="21">
        <v>0</v>
      </c>
      <c r="BH157" s="21">
        <v>0</v>
      </c>
      <c r="BI157" s="21">
        <v>0</v>
      </c>
      <c r="BJ157" s="21">
        <v>0</v>
      </c>
      <c r="BK157" s="21">
        <v>0</v>
      </c>
      <c r="BL157" s="21">
        <v>0</v>
      </c>
      <c r="BM157" s="21">
        <v>0</v>
      </c>
      <c r="BN157" s="22">
        <v>0</v>
      </c>
      <c r="BO157" s="22">
        <v>0</v>
      </c>
      <c r="BP157" s="22">
        <v>0</v>
      </c>
      <c r="BQ157" s="22">
        <v>0</v>
      </c>
      <c r="BR157" s="22">
        <v>0</v>
      </c>
      <c r="BS157" s="22">
        <v>0</v>
      </c>
      <c r="BT157" s="22">
        <v>0</v>
      </c>
      <c r="BU157" s="22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22">
        <v>0</v>
      </c>
      <c r="CG157" s="22">
        <f t="shared" si="8"/>
        <v>1670</v>
      </c>
      <c r="CH157" s="22">
        <v>0</v>
      </c>
      <c r="CI157" s="9">
        <f t="shared" si="9"/>
        <v>1670</v>
      </c>
    </row>
    <row r="158" spans="1:87" x14ac:dyDescent="0.25">
      <c r="A158" s="19" t="s">
        <v>239</v>
      </c>
      <c r="B158" s="21">
        <v>50</v>
      </c>
      <c r="C158" s="21">
        <v>504</v>
      </c>
      <c r="D158" s="21">
        <v>1</v>
      </c>
      <c r="E158" s="21">
        <v>708</v>
      </c>
      <c r="F158" s="21">
        <v>45709</v>
      </c>
      <c r="G158" s="21">
        <v>1409</v>
      </c>
      <c r="H158" s="21">
        <v>0</v>
      </c>
      <c r="I158" s="21">
        <v>0</v>
      </c>
      <c r="J158" s="22">
        <v>22</v>
      </c>
      <c r="K158" s="22">
        <v>12277</v>
      </c>
      <c r="L158" s="22">
        <v>0</v>
      </c>
      <c r="M158" s="22">
        <v>2</v>
      </c>
      <c r="N158" s="22">
        <v>1</v>
      </c>
      <c r="O158" s="22">
        <v>0</v>
      </c>
      <c r="P158" s="22">
        <v>1</v>
      </c>
      <c r="Q158" s="22">
        <v>1</v>
      </c>
      <c r="R158" s="22">
        <v>115</v>
      </c>
      <c r="S158" s="22">
        <v>0</v>
      </c>
      <c r="T158" s="22">
        <v>0</v>
      </c>
      <c r="U158" s="21">
        <v>4</v>
      </c>
      <c r="V158" s="21">
        <v>0</v>
      </c>
      <c r="W158" s="22">
        <v>973</v>
      </c>
      <c r="X158" s="22">
        <v>78</v>
      </c>
      <c r="Y158" s="22">
        <v>0</v>
      </c>
      <c r="Z158" s="22">
        <v>12</v>
      </c>
      <c r="AA158" s="22">
        <v>80</v>
      </c>
      <c r="AB158" s="22">
        <v>1</v>
      </c>
      <c r="AC158" s="22">
        <v>131</v>
      </c>
      <c r="AD158" s="22">
        <v>3</v>
      </c>
      <c r="AE158" s="22">
        <v>256</v>
      </c>
      <c r="AF158" s="22">
        <v>0</v>
      </c>
      <c r="AG158" s="22">
        <v>0</v>
      </c>
      <c r="AH158" s="22">
        <v>204</v>
      </c>
      <c r="AI158" s="22">
        <v>295</v>
      </c>
      <c r="AJ158" s="22">
        <v>3</v>
      </c>
      <c r="AK158" s="22">
        <v>306</v>
      </c>
      <c r="AL158" s="21">
        <v>73</v>
      </c>
      <c r="AM158" s="21">
        <v>4328</v>
      </c>
      <c r="AN158" s="21">
        <v>123</v>
      </c>
      <c r="AO158" s="21">
        <v>752</v>
      </c>
      <c r="AP158" s="21">
        <v>205</v>
      </c>
      <c r="AQ158" s="21">
        <v>0</v>
      </c>
      <c r="AR158" s="21">
        <v>0</v>
      </c>
      <c r="AS158" s="21">
        <v>508</v>
      </c>
      <c r="AT158" s="21">
        <v>549</v>
      </c>
      <c r="AU158" s="22">
        <v>25</v>
      </c>
      <c r="AV158" s="22">
        <v>0</v>
      </c>
      <c r="AW158" s="22">
        <v>0</v>
      </c>
      <c r="AX158" s="22">
        <v>0</v>
      </c>
      <c r="AY158" s="22">
        <v>0</v>
      </c>
      <c r="AZ158" s="22">
        <v>0</v>
      </c>
      <c r="BA158" s="22">
        <v>0</v>
      </c>
      <c r="BB158" s="22">
        <v>0</v>
      </c>
      <c r="BC158" s="22">
        <v>0</v>
      </c>
      <c r="BD158" s="22">
        <v>0</v>
      </c>
      <c r="BE158" s="21">
        <v>0</v>
      </c>
      <c r="BF158" s="21">
        <v>0</v>
      </c>
      <c r="BG158" s="21">
        <v>133</v>
      </c>
      <c r="BH158" s="21">
        <v>13</v>
      </c>
      <c r="BI158" s="21">
        <v>62</v>
      </c>
      <c r="BJ158" s="21">
        <v>527</v>
      </c>
      <c r="BK158" s="21">
        <v>1</v>
      </c>
      <c r="BL158" s="21">
        <v>101</v>
      </c>
      <c r="BM158" s="21">
        <v>21</v>
      </c>
      <c r="BN158" s="22">
        <v>0</v>
      </c>
      <c r="BO158" s="22">
        <v>38</v>
      </c>
      <c r="BP158" s="22">
        <v>25</v>
      </c>
      <c r="BQ158" s="22">
        <v>0</v>
      </c>
      <c r="BR158" s="22">
        <v>0</v>
      </c>
      <c r="BS158" s="22">
        <v>0</v>
      </c>
      <c r="BT158" s="22">
        <v>0</v>
      </c>
      <c r="BU158" s="22">
        <v>17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1</v>
      </c>
      <c r="CC158" s="22">
        <v>1</v>
      </c>
      <c r="CD158" s="22">
        <v>1</v>
      </c>
      <c r="CE158" s="22">
        <v>0</v>
      </c>
      <c r="CF158" s="22">
        <v>0</v>
      </c>
      <c r="CG158" s="22">
        <f t="shared" si="8"/>
        <v>70650</v>
      </c>
      <c r="CH158" s="22">
        <v>0</v>
      </c>
      <c r="CI158" s="9">
        <f t="shared" si="9"/>
        <v>70650</v>
      </c>
    </row>
    <row r="159" spans="1:87" x14ac:dyDescent="0.25">
      <c r="A159" s="19" t="s">
        <v>240</v>
      </c>
      <c r="B159" s="21">
        <v>17</v>
      </c>
      <c r="C159" s="21">
        <v>184</v>
      </c>
      <c r="D159" s="21">
        <v>2</v>
      </c>
      <c r="E159" s="21">
        <v>14</v>
      </c>
      <c r="F159" s="21">
        <v>9738</v>
      </c>
      <c r="G159" s="21">
        <v>8</v>
      </c>
      <c r="H159" s="21">
        <v>0</v>
      </c>
      <c r="I159" s="21">
        <v>0</v>
      </c>
      <c r="J159" s="22">
        <v>4</v>
      </c>
      <c r="K159" s="22">
        <v>322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1</v>
      </c>
      <c r="S159" s="22">
        <v>0</v>
      </c>
      <c r="T159" s="22">
        <v>0</v>
      </c>
      <c r="U159" s="21">
        <v>0</v>
      </c>
      <c r="V159" s="21">
        <v>0</v>
      </c>
      <c r="W159" s="22">
        <v>428</v>
      </c>
      <c r="X159" s="22">
        <v>105</v>
      </c>
      <c r="Y159" s="22">
        <v>0</v>
      </c>
      <c r="Z159" s="22">
        <v>13</v>
      </c>
      <c r="AA159" s="22">
        <v>154</v>
      </c>
      <c r="AB159" s="22">
        <v>0</v>
      </c>
      <c r="AC159" s="22">
        <v>79</v>
      </c>
      <c r="AD159" s="22">
        <v>2</v>
      </c>
      <c r="AE159" s="22">
        <v>24</v>
      </c>
      <c r="AF159" s="22">
        <v>0</v>
      </c>
      <c r="AG159" s="22">
        <v>0</v>
      </c>
      <c r="AH159" s="22">
        <v>0</v>
      </c>
      <c r="AI159" s="22">
        <v>0</v>
      </c>
      <c r="AJ159" s="22">
        <v>0</v>
      </c>
      <c r="AK159" s="22">
        <v>17</v>
      </c>
      <c r="AL159" s="21">
        <v>5</v>
      </c>
      <c r="AM159" s="21">
        <v>728</v>
      </c>
      <c r="AN159" s="21">
        <v>22</v>
      </c>
      <c r="AO159" s="21">
        <v>47</v>
      </c>
      <c r="AP159" s="21">
        <v>12</v>
      </c>
      <c r="AQ159" s="21">
        <v>0</v>
      </c>
      <c r="AR159" s="21">
        <v>0</v>
      </c>
      <c r="AS159" s="21">
        <v>26</v>
      </c>
      <c r="AT159" s="21">
        <v>56</v>
      </c>
      <c r="AU159" s="22">
        <v>1</v>
      </c>
      <c r="AV159" s="22">
        <v>0</v>
      </c>
      <c r="AW159" s="22">
        <v>0</v>
      </c>
      <c r="AX159" s="22">
        <v>0</v>
      </c>
      <c r="AY159" s="22">
        <v>0</v>
      </c>
      <c r="AZ159" s="22">
        <v>0</v>
      </c>
      <c r="BA159" s="22">
        <v>0</v>
      </c>
      <c r="BB159" s="22">
        <v>0</v>
      </c>
      <c r="BC159" s="22">
        <v>0</v>
      </c>
      <c r="BD159" s="22">
        <v>0</v>
      </c>
      <c r="BE159" s="21">
        <v>0</v>
      </c>
      <c r="BF159" s="21">
        <v>0</v>
      </c>
      <c r="BG159" s="21">
        <v>4</v>
      </c>
      <c r="BH159" s="21">
        <v>0</v>
      </c>
      <c r="BI159" s="21">
        <v>5</v>
      </c>
      <c r="BJ159" s="21">
        <v>12</v>
      </c>
      <c r="BK159" s="21">
        <v>0</v>
      </c>
      <c r="BL159" s="21">
        <v>6</v>
      </c>
      <c r="BM159" s="21">
        <v>3</v>
      </c>
      <c r="BN159" s="22">
        <v>0</v>
      </c>
      <c r="BO159" s="22">
        <v>2</v>
      </c>
      <c r="BP159" s="22">
        <v>8</v>
      </c>
      <c r="BQ159" s="22">
        <v>0</v>
      </c>
      <c r="BR159" s="22">
        <v>0</v>
      </c>
      <c r="BS159" s="22">
        <v>0</v>
      </c>
      <c r="BT159" s="22">
        <v>0</v>
      </c>
      <c r="BU159" s="22">
        <v>1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2</v>
      </c>
      <c r="CC159" s="22">
        <v>0</v>
      </c>
      <c r="CD159" s="22">
        <v>0</v>
      </c>
      <c r="CE159" s="22">
        <v>0</v>
      </c>
      <c r="CF159" s="22">
        <v>0</v>
      </c>
      <c r="CG159" s="22">
        <f t="shared" si="8"/>
        <v>12052</v>
      </c>
      <c r="CH159" s="22">
        <v>0</v>
      </c>
      <c r="CI159" s="9">
        <f t="shared" si="9"/>
        <v>12052</v>
      </c>
    </row>
    <row r="160" spans="1:87" x14ac:dyDescent="0.25">
      <c r="A160" s="19" t="s">
        <v>241</v>
      </c>
      <c r="B160" s="21">
        <v>2</v>
      </c>
      <c r="C160" s="21">
        <v>8</v>
      </c>
      <c r="D160" s="21">
        <v>0</v>
      </c>
      <c r="E160" s="21">
        <v>0</v>
      </c>
      <c r="F160" s="21">
        <v>7</v>
      </c>
      <c r="G160" s="21">
        <v>0</v>
      </c>
      <c r="H160" s="21">
        <v>0</v>
      </c>
      <c r="I160" s="21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1">
        <v>0</v>
      </c>
      <c r="V160" s="21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1</v>
      </c>
      <c r="AB160" s="22">
        <v>1</v>
      </c>
      <c r="AC160" s="22">
        <v>0</v>
      </c>
      <c r="AD160" s="22">
        <v>0</v>
      </c>
      <c r="AE160" s="22">
        <v>0</v>
      </c>
      <c r="AF160" s="22">
        <v>0</v>
      </c>
      <c r="AG160" s="22">
        <v>0</v>
      </c>
      <c r="AH160" s="22">
        <v>0</v>
      </c>
      <c r="AI160" s="22">
        <v>0</v>
      </c>
      <c r="AJ160" s="22">
        <v>0</v>
      </c>
      <c r="AK160" s="22">
        <v>0</v>
      </c>
      <c r="AL160" s="21">
        <v>0</v>
      </c>
      <c r="AM160" s="21">
        <v>1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2">
        <v>0</v>
      </c>
      <c r="AV160" s="22">
        <v>0</v>
      </c>
      <c r="AW160" s="22">
        <v>0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2">
        <v>0</v>
      </c>
      <c r="BD160" s="22">
        <v>0</v>
      </c>
      <c r="BE160" s="21">
        <v>0</v>
      </c>
      <c r="BF160" s="21">
        <v>0</v>
      </c>
      <c r="BG160" s="21">
        <v>0</v>
      </c>
      <c r="BH160" s="21">
        <v>0</v>
      </c>
      <c r="BI160" s="21">
        <v>0</v>
      </c>
      <c r="BJ160" s="21">
        <v>0</v>
      </c>
      <c r="BK160" s="21">
        <v>0</v>
      </c>
      <c r="BL160" s="21">
        <v>0</v>
      </c>
      <c r="BM160" s="21">
        <v>0</v>
      </c>
      <c r="BN160" s="22">
        <v>0</v>
      </c>
      <c r="BO160" s="22">
        <v>0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2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22">
        <v>0</v>
      </c>
      <c r="CG160" s="22">
        <f t="shared" si="8"/>
        <v>20</v>
      </c>
      <c r="CH160" s="22">
        <v>0</v>
      </c>
      <c r="CI160" s="9">
        <f t="shared" si="9"/>
        <v>20</v>
      </c>
    </row>
    <row r="161" spans="1:87" x14ac:dyDescent="0.25">
      <c r="A161" s="19"/>
      <c r="B161" s="21"/>
      <c r="C161" s="21"/>
      <c r="D161" s="21"/>
      <c r="E161" s="21"/>
      <c r="F161" s="21"/>
      <c r="G161" s="21"/>
      <c r="H161" s="21"/>
      <c r="I161" s="21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1"/>
      <c r="V161" s="21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1"/>
      <c r="AM161" s="21"/>
      <c r="AN161" s="21"/>
      <c r="AO161" s="21"/>
      <c r="AP161" s="21"/>
      <c r="AQ161" s="21"/>
      <c r="AR161" s="21"/>
      <c r="AS161" s="21"/>
      <c r="AT161" s="21"/>
      <c r="AU161" s="22"/>
      <c r="AV161" s="22"/>
      <c r="AW161" s="22"/>
      <c r="AX161" s="22"/>
      <c r="AY161" s="22"/>
      <c r="AZ161" s="22"/>
      <c r="BA161" s="22"/>
      <c r="BB161" s="22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2"/>
      <c r="BO161" s="22"/>
      <c r="BP161" s="22"/>
      <c r="BQ161" s="22"/>
      <c r="BR161" s="22"/>
      <c r="BS161" s="22"/>
      <c r="BT161" s="21"/>
      <c r="BU161" s="21"/>
      <c r="BV161" s="21"/>
      <c r="BW161" s="21"/>
      <c r="BX161" s="21"/>
      <c r="BY161" s="21"/>
      <c r="BZ161" s="21"/>
      <c r="CA161" s="21"/>
      <c r="CB161" s="22"/>
      <c r="CC161" s="22"/>
      <c r="CD161" s="22"/>
      <c r="CE161" s="22"/>
      <c r="CF161" s="22"/>
      <c r="CG161" s="22"/>
      <c r="CH161" s="22"/>
      <c r="CI161" s="9"/>
    </row>
    <row r="162" spans="1:87" s="8" customFormat="1" ht="12.75" x14ac:dyDescent="0.2">
      <c r="A162" s="26" t="s">
        <v>242</v>
      </c>
      <c r="B162" s="11">
        <f t="shared" ref="B162:BM162" si="10">SUM(B106:B160)</f>
        <v>2204</v>
      </c>
      <c r="C162" s="11">
        <f t="shared" si="10"/>
        <v>19206</v>
      </c>
      <c r="D162" s="11">
        <f t="shared" si="10"/>
        <v>66</v>
      </c>
      <c r="E162" s="11">
        <f t="shared" si="10"/>
        <v>9501</v>
      </c>
      <c r="F162" s="11">
        <f t="shared" si="10"/>
        <v>676308</v>
      </c>
      <c r="G162" s="11">
        <f t="shared" si="10"/>
        <v>4922</v>
      </c>
      <c r="H162" s="11">
        <f t="shared" si="10"/>
        <v>0</v>
      </c>
      <c r="I162" s="11">
        <f t="shared" si="10"/>
        <v>0</v>
      </c>
      <c r="J162" s="11">
        <f t="shared" si="10"/>
        <v>535</v>
      </c>
      <c r="K162" s="11">
        <f t="shared" si="10"/>
        <v>94050</v>
      </c>
      <c r="L162" s="11">
        <f t="shared" si="10"/>
        <v>0</v>
      </c>
      <c r="M162" s="11">
        <f t="shared" si="10"/>
        <v>296</v>
      </c>
      <c r="N162" s="9">
        <f t="shared" si="10"/>
        <v>37</v>
      </c>
      <c r="O162" s="9">
        <f t="shared" si="10"/>
        <v>2</v>
      </c>
      <c r="P162" s="11">
        <f t="shared" si="10"/>
        <v>248</v>
      </c>
      <c r="Q162" s="11">
        <f t="shared" si="10"/>
        <v>2435</v>
      </c>
      <c r="R162" s="11">
        <f t="shared" si="10"/>
        <v>17532</v>
      </c>
      <c r="S162" s="9">
        <f t="shared" si="10"/>
        <v>5</v>
      </c>
      <c r="T162" s="11">
        <f t="shared" si="10"/>
        <v>0</v>
      </c>
      <c r="U162" s="11">
        <f t="shared" si="10"/>
        <v>259</v>
      </c>
      <c r="V162" s="11">
        <f t="shared" si="10"/>
        <v>0</v>
      </c>
      <c r="W162" s="11">
        <f t="shared" si="10"/>
        <v>57438</v>
      </c>
      <c r="X162" s="11">
        <f t="shared" si="10"/>
        <v>2128</v>
      </c>
      <c r="Y162" s="11">
        <f t="shared" si="10"/>
        <v>0</v>
      </c>
      <c r="Z162" s="11">
        <f t="shared" si="10"/>
        <v>1335</v>
      </c>
      <c r="AA162" s="11">
        <f t="shared" si="10"/>
        <v>3772</v>
      </c>
      <c r="AB162" s="11">
        <f t="shared" si="10"/>
        <v>240</v>
      </c>
      <c r="AC162" s="11">
        <f t="shared" si="10"/>
        <v>6901</v>
      </c>
      <c r="AD162" s="11">
        <f t="shared" si="10"/>
        <v>58</v>
      </c>
      <c r="AE162" s="11">
        <f t="shared" si="10"/>
        <v>9543</v>
      </c>
      <c r="AF162" s="11">
        <f t="shared" si="10"/>
        <v>0</v>
      </c>
      <c r="AG162" s="11">
        <f t="shared" si="10"/>
        <v>0</v>
      </c>
      <c r="AH162" s="11">
        <f t="shared" si="10"/>
        <v>647</v>
      </c>
      <c r="AI162" s="11">
        <f t="shared" si="10"/>
        <v>2501</v>
      </c>
      <c r="AJ162" s="11">
        <f t="shared" si="10"/>
        <v>326</v>
      </c>
      <c r="AK162" s="11">
        <f t="shared" si="10"/>
        <v>3842</v>
      </c>
      <c r="AL162" s="11">
        <f t="shared" si="10"/>
        <v>6965</v>
      </c>
      <c r="AM162" s="11">
        <f t="shared" si="10"/>
        <v>162148</v>
      </c>
      <c r="AN162" s="11">
        <f t="shared" si="10"/>
        <v>7706</v>
      </c>
      <c r="AO162" s="11">
        <f t="shared" si="10"/>
        <v>5846</v>
      </c>
      <c r="AP162" s="11">
        <f t="shared" si="10"/>
        <v>575</v>
      </c>
      <c r="AQ162" s="11">
        <f t="shared" si="10"/>
        <v>1</v>
      </c>
      <c r="AR162" s="11">
        <f t="shared" si="10"/>
        <v>0</v>
      </c>
      <c r="AS162" s="11">
        <f t="shared" si="10"/>
        <v>23765</v>
      </c>
      <c r="AT162" s="11">
        <f t="shared" si="10"/>
        <v>19353</v>
      </c>
      <c r="AU162" s="11">
        <f t="shared" si="10"/>
        <v>2359</v>
      </c>
      <c r="AV162" s="11">
        <f t="shared" si="10"/>
        <v>103</v>
      </c>
      <c r="AW162" s="11">
        <f t="shared" si="10"/>
        <v>0</v>
      </c>
      <c r="AX162" s="11">
        <f t="shared" si="10"/>
        <v>7</v>
      </c>
      <c r="AY162" s="11">
        <f t="shared" si="10"/>
        <v>5178</v>
      </c>
      <c r="AZ162" s="11">
        <f t="shared" si="10"/>
        <v>0</v>
      </c>
      <c r="BA162" s="11">
        <f t="shared" si="10"/>
        <v>212</v>
      </c>
      <c r="BB162" s="11">
        <f t="shared" si="10"/>
        <v>21</v>
      </c>
      <c r="BC162" s="11">
        <f t="shared" si="10"/>
        <v>539</v>
      </c>
      <c r="BD162" s="11">
        <f t="shared" si="10"/>
        <v>2</v>
      </c>
      <c r="BE162" s="11">
        <f t="shared" si="10"/>
        <v>0</v>
      </c>
      <c r="BF162" s="11">
        <f t="shared" si="10"/>
        <v>0</v>
      </c>
      <c r="BG162" s="11">
        <f t="shared" si="10"/>
        <v>9566</v>
      </c>
      <c r="BH162" s="11">
        <f t="shared" si="10"/>
        <v>4209</v>
      </c>
      <c r="BI162" s="11">
        <f t="shared" si="10"/>
        <v>2425</v>
      </c>
      <c r="BJ162" s="11">
        <f t="shared" si="10"/>
        <v>11234</v>
      </c>
      <c r="BK162" s="11">
        <f t="shared" si="10"/>
        <v>105</v>
      </c>
      <c r="BL162" s="11">
        <f t="shared" si="10"/>
        <v>2374</v>
      </c>
      <c r="BM162" s="11">
        <f t="shared" si="10"/>
        <v>394</v>
      </c>
      <c r="BN162" s="11">
        <f t="shared" ref="BN162:CG162" si="11">SUM(BN106:BN160)</f>
        <v>1100</v>
      </c>
      <c r="BO162" s="11">
        <f t="shared" si="11"/>
        <v>842</v>
      </c>
      <c r="BP162" s="11">
        <f t="shared" si="11"/>
        <v>390</v>
      </c>
      <c r="BQ162" s="11">
        <f t="shared" si="11"/>
        <v>0</v>
      </c>
      <c r="BR162" s="11">
        <f t="shared" si="11"/>
        <v>0</v>
      </c>
      <c r="BS162" s="11">
        <f t="shared" si="11"/>
        <v>0</v>
      </c>
      <c r="BT162" s="11">
        <f t="shared" si="11"/>
        <v>0</v>
      </c>
      <c r="BU162" s="11">
        <f t="shared" si="11"/>
        <v>181</v>
      </c>
      <c r="BV162" s="11">
        <f t="shared" si="11"/>
        <v>0</v>
      </c>
      <c r="BW162" s="11">
        <f t="shared" si="11"/>
        <v>0</v>
      </c>
      <c r="BX162" s="11">
        <f t="shared" si="11"/>
        <v>0</v>
      </c>
      <c r="BY162" s="11">
        <f t="shared" si="11"/>
        <v>0</v>
      </c>
      <c r="BZ162" s="11">
        <f t="shared" si="11"/>
        <v>0</v>
      </c>
      <c r="CA162" s="11">
        <f t="shared" si="11"/>
        <v>0</v>
      </c>
      <c r="CB162" s="11">
        <f t="shared" si="11"/>
        <v>7</v>
      </c>
      <c r="CC162" s="11">
        <f t="shared" si="11"/>
        <v>2</v>
      </c>
      <c r="CD162" s="11">
        <f t="shared" si="11"/>
        <v>2</v>
      </c>
      <c r="CE162" s="11">
        <f t="shared" si="11"/>
        <v>0</v>
      </c>
      <c r="CF162" s="11">
        <f t="shared" si="11"/>
        <v>1</v>
      </c>
      <c r="CG162" s="9">
        <f t="shared" si="11"/>
        <v>1183949</v>
      </c>
      <c r="CH162" s="9">
        <v>0</v>
      </c>
      <c r="CI162" s="9">
        <f t="shared" si="9"/>
        <v>1183949</v>
      </c>
    </row>
    <row r="163" spans="1:87" x14ac:dyDescent="0.25">
      <c r="A163" s="19"/>
      <c r="B163" s="27"/>
      <c r="C163" s="27"/>
      <c r="D163" s="27"/>
      <c r="E163" s="27"/>
      <c r="F163" s="27"/>
      <c r="G163" s="27"/>
      <c r="H163" s="27"/>
      <c r="I163" s="27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7"/>
      <c r="V163" s="27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30"/>
      <c r="AM163" s="30"/>
      <c r="AN163" s="30"/>
      <c r="AO163" s="30"/>
      <c r="AP163" s="30"/>
      <c r="AQ163" s="30"/>
      <c r="AR163" s="30"/>
      <c r="AS163" s="30"/>
      <c r="AT163" s="30"/>
      <c r="AU163" s="29"/>
      <c r="AV163" s="29"/>
      <c r="AW163" s="29"/>
      <c r="AX163" s="29"/>
      <c r="AY163" s="29"/>
      <c r="AZ163" s="29"/>
      <c r="BA163" s="29"/>
      <c r="BB163" s="29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22"/>
      <c r="BO163" s="22"/>
      <c r="BP163" s="22"/>
      <c r="BQ163" s="22"/>
      <c r="BR163" s="22"/>
      <c r="BS163" s="22"/>
      <c r="BT163" s="21"/>
      <c r="BU163" s="21"/>
      <c r="BV163" s="21"/>
      <c r="BW163" s="21"/>
      <c r="BX163" s="21"/>
      <c r="BY163" s="21"/>
      <c r="BZ163" s="21"/>
      <c r="CA163" s="21"/>
      <c r="CB163" s="9"/>
      <c r="CC163" s="22"/>
      <c r="CD163" s="22"/>
      <c r="CE163" s="22"/>
      <c r="CF163" s="22"/>
      <c r="CG163" s="9"/>
      <c r="CH163" s="22"/>
      <c r="CI163" s="9"/>
    </row>
    <row r="164" spans="1:87" s="8" customFormat="1" x14ac:dyDescent="0.25">
      <c r="A164" s="7" t="s">
        <v>243</v>
      </c>
      <c r="B164" s="32"/>
      <c r="C164" s="32"/>
      <c r="D164" s="32"/>
      <c r="E164" s="32"/>
      <c r="F164" s="32"/>
      <c r="G164" s="32"/>
      <c r="H164" s="32"/>
      <c r="I164" s="32"/>
      <c r="J164" s="33"/>
      <c r="K164" s="33"/>
      <c r="L164" s="33"/>
      <c r="M164" s="31"/>
      <c r="N164" s="31"/>
      <c r="O164" s="31"/>
      <c r="P164" s="31"/>
      <c r="Q164" s="36"/>
      <c r="R164" s="31"/>
      <c r="S164" s="31"/>
      <c r="T164" s="31"/>
      <c r="U164" s="34"/>
      <c r="V164" s="34"/>
      <c r="W164" s="35"/>
      <c r="X164" s="31"/>
      <c r="Y164" s="31"/>
      <c r="Z164" s="31"/>
      <c r="AA164" s="36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7"/>
      <c r="AM164" s="37"/>
      <c r="AN164" s="34"/>
      <c r="AO164" s="34"/>
      <c r="AP164" s="38"/>
      <c r="AQ164" s="34"/>
      <c r="AR164" s="34"/>
      <c r="AS164" s="34"/>
      <c r="AT164" s="34"/>
      <c r="AU164" s="35"/>
      <c r="AV164" s="35"/>
      <c r="AW164" s="31"/>
      <c r="AX164" s="31"/>
      <c r="AY164" s="31"/>
      <c r="AZ164" s="31"/>
      <c r="BA164" s="31"/>
      <c r="BB164" s="31"/>
      <c r="BC164" s="38"/>
      <c r="BD164" s="34"/>
      <c r="BE164" s="39"/>
      <c r="BF164" s="37"/>
      <c r="BG164" s="37"/>
      <c r="BH164" s="34"/>
      <c r="BI164" s="34"/>
      <c r="BJ164" s="34"/>
      <c r="BK164" s="34"/>
      <c r="BL164" s="34"/>
      <c r="BM164" s="38"/>
      <c r="BN164" s="31"/>
      <c r="BO164" s="31"/>
      <c r="BP164" s="31"/>
      <c r="BQ164" s="31"/>
      <c r="BR164" s="31"/>
      <c r="BS164" s="31"/>
      <c r="BT164" s="37"/>
      <c r="BU164" s="34"/>
      <c r="BV164" s="34"/>
      <c r="BW164" s="34"/>
      <c r="BX164" s="34"/>
      <c r="BY164" s="34"/>
      <c r="BZ164" s="34"/>
      <c r="CA164" s="34"/>
      <c r="CB164" s="31"/>
      <c r="CC164" s="31"/>
      <c r="CD164" s="31"/>
      <c r="CE164" s="31"/>
      <c r="CF164" s="31"/>
      <c r="CG164" s="31"/>
      <c r="CH164" s="31"/>
      <c r="CI164" s="31"/>
    </row>
    <row r="165" spans="1:87" x14ac:dyDescent="0.25">
      <c r="A165" s="19" t="s">
        <v>244</v>
      </c>
      <c r="B165" s="21">
        <v>1</v>
      </c>
      <c r="C165" s="21">
        <v>29</v>
      </c>
      <c r="D165" s="21">
        <v>0</v>
      </c>
      <c r="E165" s="21">
        <v>1</v>
      </c>
      <c r="F165" s="21">
        <v>1966</v>
      </c>
      <c r="G165" s="21">
        <v>419</v>
      </c>
      <c r="H165" s="21">
        <v>0</v>
      </c>
      <c r="I165" s="21">
        <v>0</v>
      </c>
      <c r="J165" s="22">
        <v>1</v>
      </c>
      <c r="K165" s="22">
        <v>13</v>
      </c>
      <c r="L165" s="22">
        <v>0</v>
      </c>
      <c r="M165" s="22">
        <v>13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22">
        <v>0</v>
      </c>
      <c r="U165" s="21">
        <v>0</v>
      </c>
      <c r="V165" s="22">
        <v>0</v>
      </c>
      <c r="W165" s="22">
        <v>61</v>
      </c>
      <c r="X165" s="22">
        <v>0</v>
      </c>
      <c r="Y165" s="22">
        <v>0</v>
      </c>
      <c r="Z165" s="22">
        <v>1</v>
      </c>
      <c r="AA165" s="22">
        <v>1</v>
      </c>
      <c r="AB165" s="22">
        <v>0</v>
      </c>
      <c r="AC165" s="22">
        <v>3</v>
      </c>
      <c r="AD165" s="22">
        <v>0</v>
      </c>
      <c r="AE165" s="22">
        <v>8</v>
      </c>
      <c r="AF165" s="22">
        <v>0</v>
      </c>
      <c r="AG165" s="22">
        <v>0</v>
      </c>
      <c r="AH165" s="22">
        <v>0</v>
      </c>
      <c r="AI165" s="22">
        <v>2</v>
      </c>
      <c r="AJ165" s="22">
        <v>0</v>
      </c>
      <c r="AK165" s="22">
        <v>3</v>
      </c>
      <c r="AL165" s="21">
        <v>2</v>
      </c>
      <c r="AM165" s="21">
        <v>16</v>
      </c>
      <c r="AN165" s="21">
        <v>0</v>
      </c>
      <c r="AO165" s="21">
        <v>5</v>
      </c>
      <c r="AP165" s="21">
        <v>0</v>
      </c>
      <c r="AQ165" s="21">
        <v>0</v>
      </c>
      <c r="AR165" s="21">
        <v>0</v>
      </c>
      <c r="AS165" s="21">
        <v>4</v>
      </c>
      <c r="AT165" s="21">
        <v>4</v>
      </c>
      <c r="AU165" s="22">
        <v>7</v>
      </c>
      <c r="AV165" s="22">
        <v>0</v>
      </c>
      <c r="AW165" s="22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2">
        <v>0</v>
      </c>
      <c r="BD165" s="22">
        <v>0</v>
      </c>
      <c r="BE165" s="21">
        <v>0</v>
      </c>
      <c r="BF165" s="21">
        <v>0</v>
      </c>
      <c r="BG165" s="21">
        <v>2</v>
      </c>
      <c r="BH165" s="21">
        <v>0</v>
      </c>
      <c r="BI165" s="21">
        <v>0</v>
      </c>
      <c r="BJ165" s="21">
        <v>12</v>
      </c>
      <c r="BK165" s="21">
        <v>0</v>
      </c>
      <c r="BL165" s="21">
        <v>0</v>
      </c>
      <c r="BM165" s="21">
        <v>0</v>
      </c>
      <c r="BN165" s="22">
        <v>0</v>
      </c>
      <c r="BO165" s="22">
        <v>1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2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22">
        <v>0</v>
      </c>
      <c r="CG165" s="22">
        <f t="shared" ref="CG165:CG186" si="12">SUM(B165:CF165)</f>
        <v>2575</v>
      </c>
      <c r="CH165" s="22">
        <v>0</v>
      </c>
      <c r="CI165" s="9">
        <f>SUM(CG165:CH165)</f>
        <v>2575</v>
      </c>
    </row>
    <row r="166" spans="1:87" x14ac:dyDescent="0.25">
      <c r="A166" s="19" t="s">
        <v>245</v>
      </c>
      <c r="B166" s="21">
        <v>73</v>
      </c>
      <c r="C166" s="21">
        <v>129</v>
      </c>
      <c r="D166" s="21">
        <v>0</v>
      </c>
      <c r="E166" s="21">
        <v>8</v>
      </c>
      <c r="F166" s="21">
        <v>12265</v>
      </c>
      <c r="G166" s="21">
        <v>6</v>
      </c>
      <c r="H166" s="21">
        <v>0</v>
      </c>
      <c r="I166" s="21">
        <v>0</v>
      </c>
      <c r="J166" s="22">
        <v>9</v>
      </c>
      <c r="K166" s="22">
        <v>94</v>
      </c>
      <c r="L166" s="22">
        <v>0</v>
      </c>
      <c r="M166" s="22">
        <v>60</v>
      </c>
      <c r="N166" s="22">
        <v>0</v>
      </c>
      <c r="O166" s="22">
        <v>0</v>
      </c>
      <c r="P166" s="22">
        <v>0</v>
      </c>
      <c r="Q166" s="22">
        <v>0</v>
      </c>
      <c r="R166" s="22">
        <v>1</v>
      </c>
      <c r="S166" s="22">
        <v>0</v>
      </c>
      <c r="T166" s="22">
        <v>0</v>
      </c>
      <c r="U166" s="21">
        <v>0</v>
      </c>
      <c r="V166" s="22">
        <v>0</v>
      </c>
      <c r="W166" s="22">
        <v>1010</v>
      </c>
      <c r="X166" s="22">
        <v>24</v>
      </c>
      <c r="Y166" s="22">
        <v>0</v>
      </c>
      <c r="Z166" s="22">
        <v>10</v>
      </c>
      <c r="AA166" s="22">
        <v>5</v>
      </c>
      <c r="AB166" s="22">
        <v>0</v>
      </c>
      <c r="AC166" s="22">
        <v>12</v>
      </c>
      <c r="AD166" s="22">
        <v>0</v>
      </c>
      <c r="AE166" s="22">
        <v>99</v>
      </c>
      <c r="AF166" s="22">
        <v>0</v>
      </c>
      <c r="AG166" s="22">
        <v>0</v>
      </c>
      <c r="AH166" s="22">
        <v>0</v>
      </c>
      <c r="AI166" s="22">
        <v>0</v>
      </c>
      <c r="AJ166" s="22">
        <v>0</v>
      </c>
      <c r="AK166" s="22">
        <v>16</v>
      </c>
      <c r="AL166" s="21">
        <v>0</v>
      </c>
      <c r="AM166" s="21">
        <v>47</v>
      </c>
      <c r="AN166" s="21">
        <v>7</v>
      </c>
      <c r="AO166" s="21">
        <v>15</v>
      </c>
      <c r="AP166" s="21">
        <v>0</v>
      </c>
      <c r="AQ166" s="21">
        <v>0</v>
      </c>
      <c r="AR166" s="21">
        <v>0</v>
      </c>
      <c r="AS166" s="21">
        <v>18</v>
      </c>
      <c r="AT166" s="21">
        <v>11</v>
      </c>
      <c r="AU166" s="22">
        <v>58</v>
      </c>
      <c r="AV166" s="22">
        <v>1</v>
      </c>
      <c r="AW166" s="22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2">
        <v>0</v>
      </c>
      <c r="BD166" s="22">
        <v>0</v>
      </c>
      <c r="BE166" s="21">
        <v>0</v>
      </c>
      <c r="BF166" s="21">
        <v>0</v>
      </c>
      <c r="BG166" s="21">
        <v>6</v>
      </c>
      <c r="BH166" s="21">
        <v>0</v>
      </c>
      <c r="BI166" s="21">
        <v>0</v>
      </c>
      <c r="BJ166" s="21">
        <v>28</v>
      </c>
      <c r="BK166" s="21">
        <v>0</v>
      </c>
      <c r="BL166" s="21">
        <v>2</v>
      </c>
      <c r="BM166" s="21">
        <v>0</v>
      </c>
      <c r="BN166" s="22">
        <v>0</v>
      </c>
      <c r="BO166" s="22">
        <v>2</v>
      </c>
      <c r="BP166" s="22">
        <v>1</v>
      </c>
      <c r="BQ166" s="22">
        <v>0</v>
      </c>
      <c r="BR166" s="22">
        <v>0</v>
      </c>
      <c r="BS166" s="22">
        <v>0</v>
      </c>
      <c r="BT166" s="22">
        <v>0</v>
      </c>
      <c r="BU166" s="22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22">
        <v>0</v>
      </c>
      <c r="CG166" s="22">
        <f t="shared" si="12"/>
        <v>14017</v>
      </c>
      <c r="CH166" s="22">
        <v>0</v>
      </c>
      <c r="CI166" s="9">
        <f t="shared" ref="CI166:CI186" si="13">SUM(CG166:CH166)</f>
        <v>14017</v>
      </c>
    </row>
    <row r="167" spans="1:87" x14ac:dyDescent="0.25">
      <c r="A167" s="19" t="s">
        <v>246</v>
      </c>
      <c r="B167" s="21">
        <v>10</v>
      </c>
      <c r="C167" s="21">
        <v>84</v>
      </c>
      <c r="D167" s="21">
        <v>0</v>
      </c>
      <c r="E167" s="21">
        <v>5</v>
      </c>
      <c r="F167" s="21">
        <v>8291</v>
      </c>
      <c r="G167" s="21">
        <v>1868</v>
      </c>
      <c r="H167" s="21">
        <v>0</v>
      </c>
      <c r="I167" s="21">
        <v>0</v>
      </c>
      <c r="J167" s="22">
        <v>13</v>
      </c>
      <c r="K167" s="22">
        <v>54</v>
      </c>
      <c r="L167" s="22">
        <v>0</v>
      </c>
      <c r="M167" s="22">
        <v>30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1">
        <v>0</v>
      </c>
      <c r="V167" s="22">
        <v>0</v>
      </c>
      <c r="W167" s="22">
        <v>121</v>
      </c>
      <c r="X167" s="22">
        <v>3</v>
      </c>
      <c r="Y167" s="22">
        <v>0</v>
      </c>
      <c r="Z167" s="22">
        <v>5</v>
      </c>
      <c r="AA167" s="22">
        <v>4</v>
      </c>
      <c r="AB167" s="22">
        <v>0</v>
      </c>
      <c r="AC167" s="22">
        <v>37</v>
      </c>
      <c r="AD167" s="22">
        <v>0</v>
      </c>
      <c r="AE167" s="22">
        <v>19</v>
      </c>
      <c r="AF167" s="22">
        <v>0</v>
      </c>
      <c r="AG167" s="22">
        <v>0</v>
      </c>
      <c r="AH167" s="22">
        <v>0</v>
      </c>
      <c r="AI167" s="22">
        <v>3</v>
      </c>
      <c r="AJ167" s="22">
        <v>0</v>
      </c>
      <c r="AK167" s="22">
        <v>2</v>
      </c>
      <c r="AL167" s="21">
        <v>2</v>
      </c>
      <c r="AM167" s="21">
        <v>36</v>
      </c>
      <c r="AN167" s="21">
        <v>4</v>
      </c>
      <c r="AO167" s="21">
        <v>5</v>
      </c>
      <c r="AP167" s="21">
        <v>0</v>
      </c>
      <c r="AQ167" s="21">
        <v>0</v>
      </c>
      <c r="AR167" s="21">
        <v>0</v>
      </c>
      <c r="AS167" s="21">
        <v>7</v>
      </c>
      <c r="AT167" s="21">
        <v>6</v>
      </c>
      <c r="AU167" s="22">
        <v>3</v>
      </c>
      <c r="AV167" s="22">
        <v>0</v>
      </c>
      <c r="AW167" s="22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2">
        <v>0</v>
      </c>
      <c r="BD167" s="22">
        <v>0</v>
      </c>
      <c r="BE167" s="21">
        <v>0</v>
      </c>
      <c r="BF167" s="21">
        <v>0</v>
      </c>
      <c r="BG167" s="21">
        <v>7</v>
      </c>
      <c r="BH167" s="21">
        <v>3</v>
      </c>
      <c r="BI167" s="21">
        <v>1</v>
      </c>
      <c r="BJ167" s="21">
        <v>36</v>
      </c>
      <c r="BK167" s="21">
        <v>0</v>
      </c>
      <c r="BL167" s="21">
        <v>3</v>
      </c>
      <c r="BM167" s="21">
        <v>0</v>
      </c>
      <c r="BN167" s="22">
        <v>0</v>
      </c>
      <c r="BO167" s="22">
        <v>2</v>
      </c>
      <c r="BP167" s="22">
        <v>1</v>
      </c>
      <c r="BQ167" s="22">
        <v>0</v>
      </c>
      <c r="BR167" s="22">
        <v>0</v>
      </c>
      <c r="BS167" s="22">
        <v>0</v>
      </c>
      <c r="BT167" s="22">
        <v>0</v>
      </c>
      <c r="BU167" s="22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22">
        <v>0</v>
      </c>
      <c r="CG167" s="22">
        <f t="shared" si="12"/>
        <v>10665</v>
      </c>
      <c r="CH167" s="22">
        <v>0</v>
      </c>
      <c r="CI167" s="9">
        <f t="shared" si="13"/>
        <v>10665</v>
      </c>
    </row>
    <row r="168" spans="1:87" x14ac:dyDescent="0.25">
      <c r="A168" s="19" t="s">
        <v>247</v>
      </c>
      <c r="B168" s="21">
        <v>12</v>
      </c>
      <c r="C168" s="21">
        <v>146</v>
      </c>
      <c r="D168" s="21">
        <v>0</v>
      </c>
      <c r="E168" s="21">
        <v>2</v>
      </c>
      <c r="F168" s="21">
        <v>3291</v>
      </c>
      <c r="G168" s="21">
        <v>0</v>
      </c>
      <c r="H168" s="21">
        <v>0</v>
      </c>
      <c r="I168" s="21">
        <v>0</v>
      </c>
      <c r="J168" s="22">
        <v>115</v>
      </c>
      <c r="K168" s="22">
        <v>41</v>
      </c>
      <c r="L168" s="22">
        <v>0</v>
      </c>
      <c r="M168" s="22">
        <v>70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1">
        <v>0</v>
      </c>
      <c r="V168" s="22">
        <v>0</v>
      </c>
      <c r="W168" s="22">
        <v>129</v>
      </c>
      <c r="X168" s="22">
        <v>2</v>
      </c>
      <c r="Y168" s="22">
        <v>0</v>
      </c>
      <c r="Z168" s="22">
        <v>1</v>
      </c>
      <c r="AA168" s="22">
        <v>1</v>
      </c>
      <c r="AB168" s="22">
        <v>0</v>
      </c>
      <c r="AC168" s="22">
        <v>7</v>
      </c>
      <c r="AD168" s="22">
        <v>0</v>
      </c>
      <c r="AE168" s="22">
        <v>15</v>
      </c>
      <c r="AF168" s="22">
        <v>0</v>
      </c>
      <c r="AG168" s="22">
        <v>0</v>
      </c>
      <c r="AH168" s="22">
        <v>19</v>
      </c>
      <c r="AI168" s="22">
        <v>287</v>
      </c>
      <c r="AJ168" s="22">
        <v>0</v>
      </c>
      <c r="AK168" s="22">
        <v>7</v>
      </c>
      <c r="AL168" s="21">
        <v>1</v>
      </c>
      <c r="AM168" s="21">
        <v>43</v>
      </c>
      <c r="AN168" s="21">
        <v>2</v>
      </c>
      <c r="AO168" s="21">
        <v>11</v>
      </c>
      <c r="AP168" s="21">
        <v>2</v>
      </c>
      <c r="AQ168" s="21">
        <v>0</v>
      </c>
      <c r="AR168" s="21">
        <v>0</v>
      </c>
      <c r="AS168" s="21">
        <v>1</v>
      </c>
      <c r="AT168" s="21">
        <v>0</v>
      </c>
      <c r="AU168" s="22">
        <v>7</v>
      </c>
      <c r="AV168" s="22">
        <v>0</v>
      </c>
      <c r="AW168" s="22">
        <v>0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2">
        <v>0</v>
      </c>
      <c r="BD168" s="22">
        <v>0</v>
      </c>
      <c r="BE168" s="21">
        <v>0</v>
      </c>
      <c r="BF168" s="21">
        <v>0</v>
      </c>
      <c r="BG168" s="21">
        <v>0</v>
      </c>
      <c r="BH168" s="21">
        <v>0</v>
      </c>
      <c r="BI168" s="21">
        <v>0</v>
      </c>
      <c r="BJ168" s="21">
        <v>0</v>
      </c>
      <c r="BK168" s="21">
        <v>0</v>
      </c>
      <c r="BL168" s="21">
        <v>7</v>
      </c>
      <c r="BM168" s="21">
        <v>0</v>
      </c>
      <c r="BN168" s="22">
        <v>0</v>
      </c>
      <c r="BO168" s="22">
        <v>3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2">
        <v>0</v>
      </c>
      <c r="BV168" s="22">
        <v>0</v>
      </c>
      <c r="BW168" s="22">
        <v>0</v>
      </c>
      <c r="BX168" s="22">
        <v>2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0</v>
      </c>
      <c r="CE168" s="22">
        <v>0</v>
      </c>
      <c r="CF168" s="22">
        <v>0</v>
      </c>
      <c r="CG168" s="22">
        <f t="shared" si="12"/>
        <v>4224</v>
      </c>
      <c r="CH168" s="22">
        <v>0</v>
      </c>
      <c r="CI168" s="9">
        <f t="shared" si="13"/>
        <v>4224</v>
      </c>
    </row>
    <row r="169" spans="1:87" x14ac:dyDescent="0.25">
      <c r="A169" s="19" t="s">
        <v>248</v>
      </c>
      <c r="B169" s="21">
        <v>184</v>
      </c>
      <c r="C169" s="21">
        <v>92</v>
      </c>
      <c r="D169" s="21">
        <v>0</v>
      </c>
      <c r="E169" s="21">
        <v>41</v>
      </c>
      <c r="F169" s="21">
        <v>389</v>
      </c>
      <c r="G169" s="21">
        <v>25</v>
      </c>
      <c r="H169" s="21">
        <v>0</v>
      </c>
      <c r="I169" s="21">
        <v>0</v>
      </c>
      <c r="J169" s="22">
        <v>0</v>
      </c>
      <c r="K169" s="22">
        <v>16</v>
      </c>
      <c r="L169" s="22">
        <v>0</v>
      </c>
      <c r="M169" s="22">
        <v>2</v>
      </c>
      <c r="N169" s="22">
        <v>1</v>
      </c>
      <c r="O169" s="22">
        <v>0</v>
      </c>
      <c r="P169" s="22">
        <v>1</v>
      </c>
      <c r="Q169" s="22">
        <v>677</v>
      </c>
      <c r="R169" s="22">
        <v>2854</v>
      </c>
      <c r="S169" s="22">
        <v>0</v>
      </c>
      <c r="T169" s="22">
        <v>0</v>
      </c>
      <c r="U169" s="21">
        <v>76</v>
      </c>
      <c r="V169" s="22">
        <v>0</v>
      </c>
      <c r="W169" s="22">
        <v>304</v>
      </c>
      <c r="X169" s="22">
        <v>23</v>
      </c>
      <c r="Y169" s="22">
        <v>0</v>
      </c>
      <c r="Z169" s="22">
        <v>41</v>
      </c>
      <c r="AA169" s="22">
        <v>24</v>
      </c>
      <c r="AB169" s="22">
        <v>0</v>
      </c>
      <c r="AC169" s="22">
        <v>540</v>
      </c>
      <c r="AD169" s="22">
        <v>2</v>
      </c>
      <c r="AE169" s="22">
        <v>109</v>
      </c>
      <c r="AF169" s="22">
        <v>0</v>
      </c>
      <c r="AG169" s="22">
        <v>0</v>
      </c>
      <c r="AH169" s="22">
        <v>5</v>
      </c>
      <c r="AI169" s="22">
        <v>2</v>
      </c>
      <c r="AJ169" s="22">
        <v>1</v>
      </c>
      <c r="AK169" s="22">
        <v>143</v>
      </c>
      <c r="AL169" s="21">
        <v>50</v>
      </c>
      <c r="AM169" s="21">
        <v>208</v>
      </c>
      <c r="AN169" s="21">
        <v>57</v>
      </c>
      <c r="AO169" s="21">
        <v>855</v>
      </c>
      <c r="AP169" s="21">
        <v>37</v>
      </c>
      <c r="AQ169" s="21">
        <v>0</v>
      </c>
      <c r="AR169" s="21">
        <v>0</v>
      </c>
      <c r="AS169" s="21">
        <v>138</v>
      </c>
      <c r="AT169" s="21">
        <v>265</v>
      </c>
      <c r="AU169" s="22">
        <v>25</v>
      </c>
      <c r="AV169" s="22">
        <v>2</v>
      </c>
      <c r="AW169" s="22">
        <v>0</v>
      </c>
      <c r="AX169" s="22">
        <v>0</v>
      </c>
      <c r="AY169" s="22">
        <v>596</v>
      </c>
      <c r="AZ169" s="22">
        <v>0</v>
      </c>
      <c r="BA169" s="22">
        <v>2</v>
      </c>
      <c r="BB169" s="22">
        <v>0</v>
      </c>
      <c r="BC169" s="22">
        <v>6</v>
      </c>
      <c r="BD169" s="22">
        <v>0</v>
      </c>
      <c r="BE169" s="21">
        <v>0</v>
      </c>
      <c r="BF169" s="21">
        <v>0</v>
      </c>
      <c r="BG169" s="21">
        <v>48</v>
      </c>
      <c r="BH169" s="21">
        <v>18</v>
      </c>
      <c r="BI169" s="21">
        <v>21</v>
      </c>
      <c r="BJ169" s="21">
        <v>44</v>
      </c>
      <c r="BK169" s="21">
        <v>0</v>
      </c>
      <c r="BL169" s="21">
        <v>5</v>
      </c>
      <c r="BM169" s="21">
        <v>2</v>
      </c>
      <c r="BN169" s="22">
        <v>1</v>
      </c>
      <c r="BO169" s="22">
        <v>24</v>
      </c>
      <c r="BP169" s="22">
        <v>7</v>
      </c>
      <c r="BQ169" s="22">
        <v>0</v>
      </c>
      <c r="BR169" s="22">
        <v>0</v>
      </c>
      <c r="BS169" s="22">
        <v>0</v>
      </c>
      <c r="BT169" s="22">
        <v>126</v>
      </c>
      <c r="BU169" s="22">
        <v>34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22">
        <v>0</v>
      </c>
      <c r="CG169" s="22">
        <f t="shared" si="12"/>
        <v>8123</v>
      </c>
      <c r="CH169" s="22">
        <v>0</v>
      </c>
      <c r="CI169" s="9">
        <f t="shared" si="13"/>
        <v>8123</v>
      </c>
    </row>
    <row r="170" spans="1:87" x14ac:dyDescent="0.25">
      <c r="A170" s="19" t="s">
        <v>249</v>
      </c>
      <c r="B170" s="21">
        <v>24</v>
      </c>
      <c r="C170" s="21">
        <v>292</v>
      </c>
      <c r="D170" s="21">
        <v>2</v>
      </c>
      <c r="E170" s="21">
        <v>16</v>
      </c>
      <c r="F170" s="21">
        <v>75529</v>
      </c>
      <c r="G170" s="21">
        <v>1</v>
      </c>
      <c r="H170" s="21">
        <v>0</v>
      </c>
      <c r="I170" s="21">
        <v>0</v>
      </c>
      <c r="J170" s="22">
        <v>47</v>
      </c>
      <c r="K170" s="22">
        <v>347</v>
      </c>
      <c r="L170" s="22">
        <v>0</v>
      </c>
      <c r="M170" s="22">
        <v>121</v>
      </c>
      <c r="N170" s="22">
        <v>0</v>
      </c>
      <c r="O170" s="22">
        <v>0</v>
      </c>
      <c r="P170" s="22">
        <v>0</v>
      </c>
      <c r="Q170" s="22">
        <v>2</v>
      </c>
      <c r="R170" s="22">
        <v>6</v>
      </c>
      <c r="S170" s="22">
        <v>0</v>
      </c>
      <c r="T170" s="22">
        <v>0</v>
      </c>
      <c r="U170" s="21">
        <v>1</v>
      </c>
      <c r="V170" s="22">
        <v>0</v>
      </c>
      <c r="W170" s="22">
        <v>503</v>
      </c>
      <c r="X170" s="22">
        <v>28</v>
      </c>
      <c r="Y170" s="22">
        <v>0</v>
      </c>
      <c r="Z170" s="22">
        <v>10</v>
      </c>
      <c r="AA170" s="22">
        <v>21</v>
      </c>
      <c r="AB170" s="22">
        <v>0</v>
      </c>
      <c r="AC170" s="22">
        <v>121</v>
      </c>
      <c r="AD170" s="22">
        <v>0</v>
      </c>
      <c r="AE170" s="22">
        <v>88</v>
      </c>
      <c r="AF170" s="22">
        <v>0</v>
      </c>
      <c r="AG170" s="22">
        <v>0</v>
      </c>
      <c r="AH170" s="22">
        <v>116</v>
      </c>
      <c r="AI170" s="22">
        <v>233</v>
      </c>
      <c r="AJ170" s="22">
        <v>0</v>
      </c>
      <c r="AK170" s="22">
        <v>39</v>
      </c>
      <c r="AL170" s="21">
        <v>14</v>
      </c>
      <c r="AM170" s="21">
        <v>700</v>
      </c>
      <c r="AN170" s="21">
        <v>35</v>
      </c>
      <c r="AO170" s="21">
        <v>103</v>
      </c>
      <c r="AP170" s="21">
        <v>39</v>
      </c>
      <c r="AQ170" s="21">
        <v>0</v>
      </c>
      <c r="AR170" s="21">
        <v>0</v>
      </c>
      <c r="AS170" s="21">
        <v>325</v>
      </c>
      <c r="AT170" s="21">
        <v>297</v>
      </c>
      <c r="AU170" s="22">
        <v>19</v>
      </c>
      <c r="AV170" s="22">
        <v>0</v>
      </c>
      <c r="AW170" s="22">
        <v>0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2">
        <v>0</v>
      </c>
      <c r="BD170" s="22">
        <v>0</v>
      </c>
      <c r="BE170" s="21">
        <v>2</v>
      </c>
      <c r="BF170" s="21">
        <v>0</v>
      </c>
      <c r="BG170" s="21">
        <v>18</v>
      </c>
      <c r="BH170" s="21">
        <v>4</v>
      </c>
      <c r="BI170" s="21">
        <v>11</v>
      </c>
      <c r="BJ170" s="21">
        <v>11</v>
      </c>
      <c r="BK170" s="21">
        <v>0</v>
      </c>
      <c r="BL170" s="21">
        <v>0</v>
      </c>
      <c r="BM170" s="21">
        <v>7</v>
      </c>
      <c r="BN170" s="22">
        <v>1</v>
      </c>
      <c r="BO170" s="22">
        <v>18</v>
      </c>
      <c r="BP170" s="22">
        <v>6</v>
      </c>
      <c r="BQ170" s="22">
        <v>0</v>
      </c>
      <c r="BR170" s="22">
        <v>0</v>
      </c>
      <c r="BS170" s="22">
        <v>0</v>
      </c>
      <c r="BT170" s="22">
        <v>0</v>
      </c>
      <c r="BU170" s="22">
        <v>11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3</v>
      </c>
      <c r="CE170" s="22">
        <v>0</v>
      </c>
      <c r="CF170" s="22">
        <v>0</v>
      </c>
      <c r="CG170" s="22">
        <f t="shared" si="12"/>
        <v>79171</v>
      </c>
      <c r="CH170" s="22">
        <v>0</v>
      </c>
      <c r="CI170" s="9">
        <f t="shared" si="13"/>
        <v>79171</v>
      </c>
    </row>
    <row r="171" spans="1:87" x14ac:dyDescent="0.25">
      <c r="A171" s="19" t="s">
        <v>250</v>
      </c>
      <c r="B171" s="21">
        <v>113</v>
      </c>
      <c r="C171" s="21">
        <v>185</v>
      </c>
      <c r="D171" s="21">
        <v>0</v>
      </c>
      <c r="E171" s="21">
        <v>2620</v>
      </c>
      <c r="F171" s="21">
        <v>1803</v>
      </c>
      <c r="G171" s="21">
        <v>9553</v>
      </c>
      <c r="H171" s="21">
        <v>0</v>
      </c>
      <c r="I171" s="21">
        <v>0</v>
      </c>
      <c r="J171" s="22">
        <v>15</v>
      </c>
      <c r="K171" s="22">
        <v>13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1</v>
      </c>
      <c r="S171" s="22">
        <v>0</v>
      </c>
      <c r="T171" s="22">
        <v>0</v>
      </c>
      <c r="U171" s="21">
        <v>0</v>
      </c>
      <c r="V171" s="22">
        <v>0</v>
      </c>
      <c r="W171" s="22">
        <v>40</v>
      </c>
      <c r="X171" s="22">
        <v>7</v>
      </c>
      <c r="Y171" s="22">
        <v>0</v>
      </c>
      <c r="Z171" s="22">
        <v>109</v>
      </c>
      <c r="AA171" s="22">
        <v>89</v>
      </c>
      <c r="AB171" s="22">
        <v>0</v>
      </c>
      <c r="AC171" s="22">
        <v>34</v>
      </c>
      <c r="AD171" s="22">
        <v>0</v>
      </c>
      <c r="AE171" s="22">
        <v>8</v>
      </c>
      <c r="AF171" s="22">
        <v>0</v>
      </c>
      <c r="AG171" s="22">
        <v>0</v>
      </c>
      <c r="AH171" s="22">
        <v>0</v>
      </c>
      <c r="AI171" s="22">
        <v>0</v>
      </c>
      <c r="AJ171" s="22">
        <v>3</v>
      </c>
      <c r="AK171" s="22">
        <v>2</v>
      </c>
      <c r="AL171" s="21">
        <v>22</v>
      </c>
      <c r="AM171" s="21">
        <v>102</v>
      </c>
      <c r="AN171" s="21">
        <v>25</v>
      </c>
      <c r="AO171" s="21">
        <v>271</v>
      </c>
      <c r="AP171" s="21">
        <v>55</v>
      </c>
      <c r="AQ171" s="21">
        <v>0</v>
      </c>
      <c r="AR171" s="21">
        <v>0</v>
      </c>
      <c r="AS171" s="21">
        <v>4</v>
      </c>
      <c r="AT171" s="21">
        <v>2</v>
      </c>
      <c r="AU171" s="22">
        <v>0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1">
        <v>0</v>
      </c>
      <c r="BF171" s="21">
        <v>0</v>
      </c>
      <c r="BG171" s="21">
        <v>26</v>
      </c>
      <c r="BH171" s="21">
        <v>34</v>
      </c>
      <c r="BI171" s="21">
        <v>3</v>
      </c>
      <c r="BJ171" s="21">
        <v>497</v>
      </c>
      <c r="BK171" s="21">
        <v>0</v>
      </c>
      <c r="BL171" s="21">
        <v>665</v>
      </c>
      <c r="BM171" s="21">
        <v>7</v>
      </c>
      <c r="BN171" s="22">
        <v>12</v>
      </c>
      <c r="BO171" s="22">
        <v>4</v>
      </c>
      <c r="BP171" s="22">
        <v>9</v>
      </c>
      <c r="BQ171" s="22">
        <v>0</v>
      </c>
      <c r="BR171" s="22">
        <v>0</v>
      </c>
      <c r="BS171" s="22">
        <v>0</v>
      </c>
      <c r="BT171" s="22">
        <v>0</v>
      </c>
      <c r="BU171" s="22">
        <v>2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f t="shared" si="12"/>
        <v>16335</v>
      </c>
      <c r="CH171" s="22">
        <v>0</v>
      </c>
      <c r="CI171" s="9">
        <f t="shared" si="13"/>
        <v>16335</v>
      </c>
    </row>
    <row r="172" spans="1:87" x14ac:dyDescent="0.25">
      <c r="A172" s="19" t="s">
        <v>251</v>
      </c>
      <c r="B172" s="21">
        <v>1</v>
      </c>
      <c r="C172" s="21">
        <v>19</v>
      </c>
      <c r="D172" s="21">
        <v>0</v>
      </c>
      <c r="E172" s="21">
        <v>4</v>
      </c>
      <c r="F172" s="21">
        <v>1304</v>
      </c>
      <c r="G172" s="21">
        <v>172</v>
      </c>
      <c r="H172" s="21">
        <v>0</v>
      </c>
      <c r="I172" s="21">
        <v>0</v>
      </c>
      <c r="J172" s="22">
        <v>2</v>
      </c>
      <c r="K172" s="22">
        <v>27</v>
      </c>
      <c r="L172" s="22">
        <v>0</v>
      </c>
      <c r="M172" s="22">
        <v>4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1">
        <v>0</v>
      </c>
      <c r="V172" s="22">
        <v>0</v>
      </c>
      <c r="W172" s="22">
        <v>142</v>
      </c>
      <c r="X172" s="22">
        <v>2</v>
      </c>
      <c r="Y172" s="22">
        <v>0</v>
      </c>
      <c r="Z172" s="22">
        <v>0</v>
      </c>
      <c r="AA172" s="22">
        <v>2</v>
      </c>
      <c r="AB172" s="22">
        <v>0</v>
      </c>
      <c r="AC172" s="22">
        <v>4</v>
      </c>
      <c r="AD172" s="22">
        <v>1</v>
      </c>
      <c r="AE172" s="22">
        <v>6</v>
      </c>
      <c r="AF172" s="22">
        <v>0</v>
      </c>
      <c r="AG172" s="22">
        <v>0</v>
      </c>
      <c r="AH172" s="22">
        <v>0</v>
      </c>
      <c r="AI172" s="22">
        <v>0</v>
      </c>
      <c r="AJ172" s="22">
        <v>0</v>
      </c>
      <c r="AK172" s="22">
        <v>0</v>
      </c>
      <c r="AL172" s="21">
        <v>0</v>
      </c>
      <c r="AM172" s="21">
        <v>7</v>
      </c>
      <c r="AN172" s="21">
        <v>0</v>
      </c>
      <c r="AO172" s="21">
        <v>14</v>
      </c>
      <c r="AP172" s="21">
        <v>2</v>
      </c>
      <c r="AQ172" s="21">
        <v>0</v>
      </c>
      <c r="AR172" s="21">
        <v>0</v>
      </c>
      <c r="AS172" s="21">
        <v>4</v>
      </c>
      <c r="AT172" s="21">
        <v>5</v>
      </c>
      <c r="AU172" s="22">
        <v>2</v>
      </c>
      <c r="AV172" s="22">
        <v>0</v>
      </c>
      <c r="AW172" s="22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2">
        <v>0</v>
      </c>
      <c r="BD172" s="22">
        <v>0</v>
      </c>
      <c r="BE172" s="21">
        <v>0</v>
      </c>
      <c r="BF172" s="21">
        <v>0</v>
      </c>
      <c r="BG172" s="21">
        <v>0</v>
      </c>
      <c r="BH172" s="21">
        <v>0</v>
      </c>
      <c r="BI172" s="21">
        <v>0</v>
      </c>
      <c r="BJ172" s="21">
        <v>18</v>
      </c>
      <c r="BK172" s="21">
        <v>0</v>
      </c>
      <c r="BL172" s="21">
        <v>0</v>
      </c>
      <c r="BM172" s="21">
        <v>0</v>
      </c>
      <c r="BN172" s="22">
        <v>0</v>
      </c>
      <c r="BO172" s="22">
        <v>1</v>
      </c>
      <c r="BP172" s="22">
        <v>0</v>
      </c>
      <c r="BQ172" s="22">
        <v>0</v>
      </c>
      <c r="BR172" s="22">
        <v>0</v>
      </c>
      <c r="BS172" s="22">
        <v>0</v>
      </c>
      <c r="BT172" s="22">
        <v>0</v>
      </c>
      <c r="BU172" s="22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22">
        <v>0</v>
      </c>
      <c r="CG172" s="22">
        <f t="shared" si="12"/>
        <v>1743</v>
      </c>
      <c r="CH172" s="22">
        <v>0</v>
      </c>
      <c r="CI172" s="9">
        <f t="shared" si="13"/>
        <v>1743</v>
      </c>
    </row>
    <row r="173" spans="1:87" x14ac:dyDescent="0.25">
      <c r="A173" s="19" t="s">
        <v>252</v>
      </c>
      <c r="B173" s="21">
        <v>56</v>
      </c>
      <c r="C173" s="21">
        <v>483</v>
      </c>
      <c r="D173" s="21">
        <v>5</v>
      </c>
      <c r="E173" s="21">
        <v>413</v>
      </c>
      <c r="F173" s="21">
        <v>194557</v>
      </c>
      <c r="G173" s="21">
        <v>55</v>
      </c>
      <c r="H173" s="21">
        <v>0</v>
      </c>
      <c r="I173" s="21">
        <v>0</v>
      </c>
      <c r="J173" s="22">
        <v>73</v>
      </c>
      <c r="K173" s="22">
        <v>341</v>
      </c>
      <c r="L173" s="22">
        <v>0</v>
      </c>
      <c r="M173" s="22">
        <v>38</v>
      </c>
      <c r="N173" s="22">
        <v>0</v>
      </c>
      <c r="O173" s="22">
        <v>0</v>
      </c>
      <c r="P173" s="22">
        <v>13</v>
      </c>
      <c r="Q173" s="22">
        <v>1</v>
      </c>
      <c r="R173" s="22">
        <v>10</v>
      </c>
      <c r="S173" s="22">
        <v>0</v>
      </c>
      <c r="T173" s="22">
        <v>0</v>
      </c>
      <c r="U173" s="21">
        <v>0</v>
      </c>
      <c r="V173" s="22">
        <v>0</v>
      </c>
      <c r="W173" s="22">
        <v>810</v>
      </c>
      <c r="X173" s="22">
        <v>13</v>
      </c>
      <c r="Y173" s="22">
        <v>0</v>
      </c>
      <c r="Z173" s="22">
        <v>19</v>
      </c>
      <c r="AA173" s="22">
        <v>36</v>
      </c>
      <c r="AB173" s="22">
        <v>0</v>
      </c>
      <c r="AC173" s="22">
        <v>82</v>
      </c>
      <c r="AD173" s="22">
        <v>9</v>
      </c>
      <c r="AE173" s="22">
        <v>92</v>
      </c>
      <c r="AF173" s="22">
        <v>0</v>
      </c>
      <c r="AG173" s="22">
        <v>0</v>
      </c>
      <c r="AH173" s="22">
        <v>33</v>
      </c>
      <c r="AI173" s="22">
        <v>124</v>
      </c>
      <c r="AJ173" s="22">
        <v>0</v>
      </c>
      <c r="AK173" s="22">
        <v>31</v>
      </c>
      <c r="AL173" s="21">
        <v>152</v>
      </c>
      <c r="AM173" s="21">
        <v>3751</v>
      </c>
      <c r="AN173" s="21">
        <v>21</v>
      </c>
      <c r="AO173" s="21">
        <v>1563</v>
      </c>
      <c r="AP173" s="21">
        <v>476</v>
      </c>
      <c r="AQ173" s="21">
        <v>0</v>
      </c>
      <c r="AR173" s="21">
        <v>0</v>
      </c>
      <c r="AS173" s="21">
        <v>71</v>
      </c>
      <c r="AT173" s="21">
        <v>109</v>
      </c>
      <c r="AU173" s="22">
        <v>12</v>
      </c>
      <c r="AV173" s="22">
        <v>4</v>
      </c>
      <c r="AW173" s="22">
        <v>0</v>
      </c>
      <c r="AX173" s="22">
        <v>0</v>
      </c>
      <c r="AY173" s="22">
        <v>0</v>
      </c>
      <c r="AZ173" s="22">
        <v>0</v>
      </c>
      <c r="BA173" s="22">
        <v>0</v>
      </c>
      <c r="BB173" s="22">
        <v>0</v>
      </c>
      <c r="BC173" s="22">
        <v>0</v>
      </c>
      <c r="BD173" s="22">
        <v>0</v>
      </c>
      <c r="BE173" s="21">
        <v>0</v>
      </c>
      <c r="BF173" s="21">
        <v>0</v>
      </c>
      <c r="BG173" s="21">
        <v>40</v>
      </c>
      <c r="BH173" s="21">
        <v>63</v>
      </c>
      <c r="BI173" s="21">
        <v>7</v>
      </c>
      <c r="BJ173" s="21">
        <v>1195</v>
      </c>
      <c r="BK173" s="21">
        <v>0</v>
      </c>
      <c r="BL173" s="21">
        <v>14</v>
      </c>
      <c r="BM173" s="21">
        <v>123</v>
      </c>
      <c r="BN173" s="22">
        <v>1</v>
      </c>
      <c r="BO173" s="22">
        <v>27</v>
      </c>
      <c r="BP173" s="22">
        <v>14</v>
      </c>
      <c r="BQ173" s="22">
        <v>0</v>
      </c>
      <c r="BR173" s="22">
        <v>0</v>
      </c>
      <c r="BS173" s="22">
        <v>0</v>
      </c>
      <c r="BT173" s="22">
        <v>0</v>
      </c>
      <c r="BU173" s="22">
        <v>3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1</v>
      </c>
      <c r="CC173" s="22">
        <v>0</v>
      </c>
      <c r="CD173" s="22">
        <v>31</v>
      </c>
      <c r="CE173" s="22">
        <v>0</v>
      </c>
      <c r="CF173" s="22">
        <v>0</v>
      </c>
      <c r="CG173" s="22">
        <f t="shared" si="12"/>
        <v>204972</v>
      </c>
      <c r="CH173" s="22">
        <v>0</v>
      </c>
      <c r="CI173" s="9">
        <f t="shared" si="13"/>
        <v>204972</v>
      </c>
    </row>
    <row r="174" spans="1:87" x14ac:dyDescent="0.25">
      <c r="A174" s="19" t="s">
        <v>253</v>
      </c>
      <c r="B174" s="21">
        <v>50</v>
      </c>
      <c r="C174" s="21">
        <v>571</v>
      </c>
      <c r="D174" s="21">
        <v>2</v>
      </c>
      <c r="E174" s="21">
        <v>486</v>
      </c>
      <c r="F174" s="21">
        <v>39909</v>
      </c>
      <c r="G174" s="21">
        <v>53</v>
      </c>
      <c r="H174" s="21">
        <v>0</v>
      </c>
      <c r="I174" s="21">
        <v>0</v>
      </c>
      <c r="J174" s="22">
        <v>139</v>
      </c>
      <c r="K174" s="22">
        <v>227</v>
      </c>
      <c r="L174" s="22">
        <v>0</v>
      </c>
      <c r="M174" s="22">
        <v>244</v>
      </c>
      <c r="N174" s="22">
        <v>0</v>
      </c>
      <c r="O174" s="22">
        <v>0</v>
      </c>
      <c r="P174" s="22">
        <v>0</v>
      </c>
      <c r="Q174" s="22">
        <v>0</v>
      </c>
      <c r="R174" s="22">
        <v>4</v>
      </c>
      <c r="S174" s="22">
        <v>0</v>
      </c>
      <c r="T174" s="22">
        <v>0</v>
      </c>
      <c r="U174" s="21">
        <v>1</v>
      </c>
      <c r="V174" s="22">
        <v>0</v>
      </c>
      <c r="W174" s="22">
        <v>479</v>
      </c>
      <c r="X174" s="22">
        <v>22</v>
      </c>
      <c r="Y174" s="22">
        <v>0</v>
      </c>
      <c r="Z174" s="22">
        <v>28</v>
      </c>
      <c r="AA174" s="22">
        <v>67</v>
      </c>
      <c r="AB174" s="22">
        <v>1</v>
      </c>
      <c r="AC174" s="22">
        <v>85</v>
      </c>
      <c r="AD174" s="22">
        <v>8</v>
      </c>
      <c r="AE174" s="22">
        <v>54</v>
      </c>
      <c r="AF174" s="22">
        <v>0</v>
      </c>
      <c r="AG174" s="22">
        <v>0</v>
      </c>
      <c r="AH174" s="22">
        <v>176</v>
      </c>
      <c r="AI174" s="22">
        <v>626</v>
      </c>
      <c r="AJ174" s="22">
        <v>2</v>
      </c>
      <c r="AK174" s="22">
        <v>23</v>
      </c>
      <c r="AL174" s="21">
        <v>33</v>
      </c>
      <c r="AM174" s="21">
        <v>285</v>
      </c>
      <c r="AN174" s="21">
        <v>21</v>
      </c>
      <c r="AO174" s="21">
        <v>299</v>
      </c>
      <c r="AP174" s="21">
        <v>75</v>
      </c>
      <c r="AQ174" s="21">
        <v>1</v>
      </c>
      <c r="AR174" s="21">
        <v>1</v>
      </c>
      <c r="AS174" s="21">
        <v>35</v>
      </c>
      <c r="AT174" s="21">
        <v>51</v>
      </c>
      <c r="AU174" s="22">
        <v>4</v>
      </c>
      <c r="AV174" s="22">
        <v>0</v>
      </c>
      <c r="AW174" s="22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2">
        <v>0</v>
      </c>
      <c r="BD174" s="22">
        <v>0</v>
      </c>
      <c r="BE174" s="21">
        <v>0</v>
      </c>
      <c r="BF174" s="21">
        <v>0</v>
      </c>
      <c r="BG174" s="21">
        <v>7</v>
      </c>
      <c r="BH174" s="21">
        <v>0</v>
      </c>
      <c r="BI174" s="21">
        <v>4</v>
      </c>
      <c r="BJ174" s="21">
        <v>119</v>
      </c>
      <c r="BK174" s="21">
        <v>0</v>
      </c>
      <c r="BL174" s="21">
        <v>0</v>
      </c>
      <c r="BM174" s="21">
        <v>0</v>
      </c>
      <c r="BN174" s="22">
        <v>1</v>
      </c>
      <c r="BO174" s="22">
        <v>28</v>
      </c>
      <c r="BP174" s="22">
        <v>3</v>
      </c>
      <c r="BQ174" s="22">
        <v>0</v>
      </c>
      <c r="BR174" s="22">
        <v>0</v>
      </c>
      <c r="BS174" s="22">
        <v>0</v>
      </c>
      <c r="BT174" s="22">
        <v>0</v>
      </c>
      <c r="BU174" s="22">
        <v>5</v>
      </c>
      <c r="BV174" s="22">
        <v>0</v>
      </c>
      <c r="BW174" s="22">
        <v>0</v>
      </c>
      <c r="BX174" s="22">
        <v>16</v>
      </c>
      <c r="BY174" s="22">
        <v>0</v>
      </c>
      <c r="BZ174" s="22">
        <v>3</v>
      </c>
      <c r="CA174" s="22">
        <v>2</v>
      </c>
      <c r="CB174" s="22">
        <v>4</v>
      </c>
      <c r="CC174" s="22">
        <v>8</v>
      </c>
      <c r="CD174" s="22">
        <v>155</v>
      </c>
      <c r="CE174" s="22">
        <v>3</v>
      </c>
      <c r="CF174" s="22">
        <v>8</v>
      </c>
      <c r="CG174" s="22">
        <f t="shared" si="12"/>
        <v>44428</v>
      </c>
      <c r="CH174" s="22">
        <v>0</v>
      </c>
      <c r="CI174" s="9">
        <f t="shared" si="13"/>
        <v>44428</v>
      </c>
    </row>
    <row r="175" spans="1:87" x14ac:dyDescent="0.25">
      <c r="A175" s="19" t="s">
        <v>254</v>
      </c>
      <c r="B175" s="21">
        <v>0</v>
      </c>
      <c r="C175" s="21">
        <v>30</v>
      </c>
      <c r="D175" s="21">
        <v>0</v>
      </c>
      <c r="E175" s="21">
        <v>0</v>
      </c>
      <c r="F175" s="21">
        <v>1594</v>
      </c>
      <c r="G175" s="21">
        <v>304</v>
      </c>
      <c r="H175" s="21">
        <v>0</v>
      </c>
      <c r="I175" s="21">
        <v>0</v>
      </c>
      <c r="J175" s="22">
        <v>6</v>
      </c>
      <c r="K175" s="22">
        <v>56</v>
      </c>
      <c r="L175" s="22">
        <v>0</v>
      </c>
      <c r="M175" s="22">
        <v>39</v>
      </c>
      <c r="N175" s="22">
        <v>0</v>
      </c>
      <c r="O175" s="22">
        <v>0</v>
      </c>
      <c r="P175" s="22">
        <v>0</v>
      </c>
      <c r="Q175" s="22">
        <v>0</v>
      </c>
      <c r="R175" s="22">
        <v>1</v>
      </c>
      <c r="S175" s="22">
        <v>0</v>
      </c>
      <c r="T175" s="22">
        <v>0</v>
      </c>
      <c r="U175" s="21">
        <v>0</v>
      </c>
      <c r="V175" s="22">
        <v>0</v>
      </c>
      <c r="W175" s="22">
        <v>48</v>
      </c>
      <c r="X175" s="22">
        <v>2</v>
      </c>
      <c r="Y175" s="22">
        <v>0</v>
      </c>
      <c r="Z175" s="22">
        <v>1</v>
      </c>
      <c r="AA175" s="22">
        <v>1</v>
      </c>
      <c r="AB175" s="22">
        <v>0</v>
      </c>
      <c r="AC175" s="22">
        <v>9</v>
      </c>
      <c r="AD175" s="22">
        <v>0</v>
      </c>
      <c r="AE175" s="22">
        <v>15</v>
      </c>
      <c r="AF175" s="22">
        <v>0</v>
      </c>
      <c r="AG175" s="22">
        <v>0</v>
      </c>
      <c r="AH175" s="22">
        <v>0</v>
      </c>
      <c r="AI175" s="22">
        <v>1</v>
      </c>
      <c r="AJ175" s="22">
        <v>0</v>
      </c>
      <c r="AK175" s="22">
        <v>2</v>
      </c>
      <c r="AL175" s="21">
        <v>0</v>
      </c>
      <c r="AM175" s="21">
        <v>36</v>
      </c>
      <c r="AN175" s="21">
        <v>2</v>
      </c>
      <c r="AO175" s="21">
        <v>12</v>
      </c>
      <c r="AP175" s="21">
        <v>3</v>
      </c>
      <c r="AQ175" s="21">
        <v>0</v>
      </c>
      <c r="AR175" s="21">
        <v>0</v>
      </c>
      <c r="AS175" s="21">
        <v>1</v>
      </c>
      <c r="AT175" s="21">
        <v>2</v>
      </c>
      <c r="AU175" s="22">
        <v>3</v>
      </c>
      <c r="AV175" s="22">
        <v>0</v>
      </c>
      <c r="AW175" s="22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2">
        <v>0</v>
      </c>
      <c r="BD175" s="22">
        <v>0</v>
      </c>
      <c r="BE175" s="21">
        <v>0</v>
      </c>
      <c r="BF175" s="21">
        <v>0</v>
      </c>
      <c r="BG175" s="21">
        <v>6</v>
      </c>
      <c r="BH175" s="21">
        <v>0</v>
      </c>
      <c r="BI175" s="21">
        <v>9</v>
      </c>
      <c r="BJ175" s="21">
        <v>2</v>
      </c>
      <c r="BK175" s="21">
        <v>0</v>
      </c>
      <c r="BL175" s="21">
        <v>0</v>
      </c>
      <c r="BM175" s="21">
        <v>0</v>
      </c>
      <c r="BN175" s="22">
        <v>0</v>
      </c>
      <c r="BO175" s="22">
        <v>0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2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0</v>
      </c>
      <c r="CE175" s="22">
        <v>0</v>
      </c>
      <c r="CF175" s="22">
        <v>0</v>
      </c>
      <c r="CG175" s="22">
        <f t="shared" si="12"/>
        <v>2185</v>
      </c>
      <c r="CH175" s="22">
        <v>0</v>
      </c>
      <c r="CI175" s="9">
        <f t="shared" si="13"/>
        <v>2185</v>
      </c>
    </row>
    <row r="176" spans="1:87" x14ac:dyDescent="0.25">
      <c r="A176" s="19" t="s">
        <v>255</v>
      </c>
      <c r="B176" s="21">
        <v>86</v>
      </c>
      <c r="C176" s="21">
        <v>451</v>
      </c>
      <c r="D176" s="21">
        <v>6</v>
      </c>
      <c r="E176" s="21">
        <v>130</v>
      </c>
      <c r="F176" s="21">
        <v>41055</v>
      </c>
      <c r="G176" s="21">
        <v>2</v>
      </c>
      <c r="H176" s="21">
        <v>0</v>
      </c>
      <c r="I176" s="21">
        <v>0</v>
      </c>
      <c r="J176" s="22">
        <v>22</v>
      </c>
      <c r="K176" s="22">
        <v>123</v>
      </c>
      <c r="L176" s="22">
        <v>0</v>
      </c>
      <c r="M176" s="22">
        <v>155</v>
      </c>
      <c r="N176" s="22">
        <v>0</v>
      </c>
      <c r="O176" s="22">
        <v>0</v>
      </c>
      <c r="P176" s="22">
        <v>1</v>
      </c>
      <c r="Q176" s="22">
        <v>0</v>
      </c>
      <c r="R176" s="22">
        <v>6</v>
      </c>
      <c r="S176" s="22">
        <v>0</v>
      </c>
      <c r="T176" s="22">
        <v>0</v>
      </c>
      <c r="U176" s="21">
        <v>0</v>
      </c>
      <c r="V176" s="22">
        <v>0</v>
      </c>
      <c r="W176" s="22">
        <v>456</v>
      </c>
      <c r="X176" s="22">
        <v>23</v>
      </c>
      <c r="Y176" s="22">
        <v>0</v>
      </c>
      <c r="Z176" s="22">
        <v>6</v>
      </c>
      <c r="AA176" s="22">
        <v>14</v>
      </c>
      <c r="AB176" s="22">
        <v>0</v>
      </c>
      <c r="AC176" s="22">
        <v>54</v>
      </c>
      <c r="AD176" s="22">
        <v>6</v>
      </c>
      <c r="AE176" s="22">
        <v>49</v>
      </c>
      <c r="AF176" s="22">
        <v>0</v>
      </c>
      <c r="AG176" s="22">
        <v>0</v>
      </c>
      <c r="AH176" s="22">
        <v>3451</v>
      </c>
      <c r="AI176" s="22">
        <v>3808</v>
      </c>
      <c r="AJ176" s="22">
        <v>0</v>
      </c>
      <c r="AK176" s="22">
        <v>28</v>
      </c>
      <c r="AL176" s="21">
        <v>26</v>
      </c>
      <c r="AM176" s="21">
        <v>238</v>
      </c>
      <c r="AN176" s="21">
        <v>27</v>
      </c>
      <c r="AO176" s="21">
        <v>155</v>
      </c>
      <c r="AP176" s="21">
        <v>32</v>
      </c>
      <c r="AQ176" s="21">
        <v>1</v>
      </c>
      <c r="AR176" s="21">
        <v>0</v>
      </c>
      <c r="AS176" s="21">
        <v>61</v>
      </c>
      <c r="AT176" s="21">
        <v>53</v>
      </c>
      <c r="AU176" s="22">
        <v>24</v>
      </c>
      <c r="AV176" s="22">
        <v>0</v>
      </c>
      <c r="AW176" s="22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2">
        <v>0</v>
      </c>
      <c r="BD176" s="22">
        <v>0</v>
      </c>
      <c r="BE176" s="21">
        <v>0</v>
      </c>
      <c r="BF176" s="21">
        <v>0</v>
      </c>
      <c r="BG176" s="21">
        <v>13</v>
      </c>
      <c r="BH176" s="21">
        <v>2</v>
      </c>
      <c r="BI176" s="21">
        <v>4</v>
      </c>
      <c r="BJ176" s="21">
        <v>75</v>
      </c>
      <c r="BK176" s="21">
        <v>0</v>
      </c>
      <c r="BL176" s="21">
        <v>24</v>
      </c>
      <c r="BM176" s="21">
        <v>6</v>
      </c>
      <c r="BN176" s="22">
        <v>2</v>
      </c>
      <c r="BO176" s="22">
        <v>24</v>
      </c>
      <c r="BP176" s="22">
        <v>15</v>
      </c>
      <c r="BQ176" s="22">
        <v>0</v>
      </c>
      <c r="BR176" s="22">
        <v>0</v>
      </c>
      <c r="BS176" s="22">
        <v>0</v>
      </c>
      <c r="BT176" s="22">
        <v>0</v>
      </c>
      <c r="BU176" s="22">
        <v>1</v>
      </c>
      <c r="BV176" s="22">
        <v>0</v>
      </c>
      <c r="BW176" s="22">
        <v>2</v>
      </c>
      <c r="BX176" s="22">
        <v>23</v>
      </c>
      <c r="BY176" s="22">
        <v>2</v>
      </c>
      <c r="BZ176" s="22">
        <v>2</v>
      </c>
      <c r="CA176" s="22">
        <v>0</v>
      </c>
      <c r="CB176" s="22">
        <v>16</v>
      </c>
      <c r="CC176" s="22">
        <v>12</v>
      </c>
      <c r="CD176" s="22">
        <v>196</v>
      </c>
      <c r="CE176" s="22">
        <v>3</v>
      </c>
      <c r="CF176" s="22">
        <v>2</v>
      </c>
      <c r="CG176" s="22">
        <f t="shared" si="12"/>
        <v>50973</v>
      </c>
      <c r="CH176" s="22">
        <v>0</v>
      </c>
      <c r="CI176" s="9">
        <f t="shared" si="13"/>
        <v>50973</v>
      </c>
    </row>
    <row r="177" spans="1:87" x14ac:dyDescent="0.25">
      <c r="A177" s="19" t="s">
        <v>256</v>
      </c>
      <c r="B177" s="21">
        <v>95</v>
      </c>
      <c r="C177" s="21">
        <v>272</v>
      </c>
      <c r="D177" s="21">
        <v>2</v>
      </c>
      <c r="E177" s="21">
        <v>5</v>
      </c>
      <c r="F177" s="21">
        <v>28755</v>
      </c>
      <c r="G177" s="21">
        <v>2</v>
      </c>
      <c r="H177" s="21">
        <v>0</v>
      </c>
      <c r="I177" s="21">
        <v>0</v>
      </c>
      <c r="J177" s="22">
        <v>141</v>
      </c>
      <c r="K177" s="22">
        <v>138</v>
      </c>
      <c r="L177" s="22">
        <v>0</v>
      </c>
      <c r="M177" s="22">
        <v>218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1">
        <v>0</v>
      </c>
      <c r="V177" s="22">
        <v>0</v>
      </c>
      <c r="W177" s="22">
        <v>310</v>
      </c>
      <c r="X177" s="22">
        <v>15</v>
      </c>
      <c r="Y177" s="22">
        <v>0</v>
      </c>
      <c r="Z177" s="22">
        <v>21</v>
      </c>
      <c r="AA177" s="22">
        <v>36</v>
      </c>
      <c r="AB177" s="22">
        <v>0</v>
      </c>
      <c r="AC177" s="22">
        <v>58</v>
      </c>
      <c r="AD177" s="22">
        <v>4</v>
      </c>
      <c r="AE177" s="22">
        <v>10</v>
      </c>
      <c r="AF177" s="22">
        <v>0</v>
      </c>
      <c r="AG177" s="22">
        <v>0</v>
      </c>
      <c r="AH177" s="22">
        <v>64</v>
      </c>
      <c r="AI177" s="22">
        <v>1</v>
      </c>
      <c r="AJ177" s="22">
        <v>0</v>
      </c>
      <c r="AK177" s="22">
        <v>6</v>
      </c>
      <c r="AL177" s="21">
        <v>49</v>
      </c>
      <c r="AM177" s="21">
        <v>195</v>
      </c>
      <c r="AN177" s="21">
        <v>8</v>
      </c>
      <c r="AO177" s="21">
        <v>878</v>
      </c>
      <c r="AP177" s="21">
        <v>216</v>
      </c>
      <c r="AQ177" s="21">
        <v>0</v>
      </c>
      <c r="AR177" s="21">
        <v>0</v>
      </c>
      <c r="AS177" s="21">
        <v>2</v>
      </c>
      <c r="AT177" s="21">
        <v>0</v>
      </c>
      <c r="AU177" s="22">
        <v>5</v>
      </c>
      <c r="AV177" s="22">
        <v>1</v>
      </c>
      <c r="AW177" s="22">
        <v>0</v>
      </c>
      <c r="AX177" s="22">
        <v>0</v>
      </c>
      <c r="AY177" s="22">
        <v>0</v>
      </c>
      <c r="AZ177" s="22">
        <v>0</v>
      </c>
      <c r="BA177" s="22">
        <v>0</v>
      </c>
      <c r="BB177" s="22">
        <v>0</v>
      </c>
      <c r="BC177" s="22">
        <v>0</v>
      </c>
      <c r="BD177" s="22">
        <v>0</v>
      </c>
      <c r="BE177" s="21">
        <v>0</v>
      </c>
      <c r="BF177" s="21">
        <v>0</v>
      </c>
      <c r="BG177" s="21">
        <v>3</v>
      </c>
      <c r="BH177" s="21">
        <v>0</v>
      </c>
      <c r="BI177" s="21">
        <v>0</v>
      </c>
      <c r="BJ177" s="21">
        <v>22</v>
      </c>
      <c r="BK177" s="21">
        <v>0</v>
      </c>
      <c r="BL177" s="21">
        <v>224</v>
      </c>
      <c r="BM177" s="21">
        <v>0</v>
      </c>
      <c r="BN177" s="22">
        <v>0</v>
      </c>
      <c r="BO177" s="22">
        <v>10</v>
      </c>
      <c r="BP177" s="22">
        <v>0</v>
      </c>
      <c r="BQ177" s="22">
        <v>0</v>
      </c>
      <c r="BR177" s="22">
        <v>0</v>
      </c>
      <c r="BS177" s="22">
        <v>0</v>
      </c>
      <c r="BT177" s="22">
        <v>0</v>
      </c>
      <c r="BU177" s="22">
        <v>1</v>
      </c>
      <c r="BV177" s="22">
        <v>0</v>
      </c>
      <c r="BW177" s="22">
        <v>1</v>
      </c>
      <c r="BX177" s="22">
        <v>2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22">
        <v>0</v>
      </c>
      <c r="CE177" s="22">
        <v>0</v>
      </c>
      <c r="CF177" s="22">
        <v>0</v>
      </c>
      <c r="CG177" s="22">
        <f t="shared" si="12"/>
        <v>31770</v>
      </c>
      <c r="CH177" s="22">
        <v>0</v>
      </c>
      <c r="CI177" s="9">
        <f t="shared" si="13"/>
        <v>31770</v>
      </c>
    </row>
    <row r="178" spans="1:87" x14ac:dyDescent="0.25">
      <c r="A178" s="19" t="s">
        <v>257</v>
      </c>
      <c r="B178" s="21">
        <v>56</v>
      </c>
      <c r="C178" s="21">
        <v>426</v>
      </c>
      <c r="D178" s="21">
        <v>5</v>
      </c>
      <c r="E178" s="21">
        <v>137</v>
      </c>
      <c r="F178" s="21">
        <v>54753</v>
      </c>
      <c r="G178" s="21">
        <v>137</v>
      </c>
      <c r="H178" s="21">
        <v>0</v>
      </c>
      <c r="I178" s="21">
        <v>0</v>
      </c>
      <c r="J178" s="22">
        <v>107</v>
      </c>
      <c r="K178" s="22">
        <v>1269</v>
      </c>
      <c r="L178" s="22">
        <v>0</v>
      </c>
      <c r="M178" s="22">
        <v>28</v>
      </c>
      <c r="N178" s="22">
        <v>0</v>
      </c>
      <c r="O178" s="22">
        <v>0</v>
      </c>
      <c r="P178" s="22">
        <v>3</v>
      </c>
      <c r="Q178" s="22">
        <v>13</v>
      </c>
      <c r="R178" s="22">
        <v>29</v>
      </c>
      <c r="S178" s="22">
        <v>0</v>
      </c>
      <c r="T178" s="22">
        <v>0</v>
      </c>
      <c r="U178" s="21">
        <v>0</v>
      </c>
      <c r="V178" s="22">
        <v>0</v>
      </c>
      <c r="W178" s="22">
        <v>708</v>
      </c>
      <c r="X178" s="22">
        <v>32</v>
      </c>
      <c r="Y178" s="22">
        <v>0</v>
      </c>
      <c r="Z178" s="22">
        <v>9</v>
      </c>
      <c r="AA178" s="22">
        <v>14</v>
      </c>
      <c r="AB178" s="22">
        <v>0</v>
      </c>
      <c r="AC178" s="22">
        <v>67</v>
      </c>
      <c r="AD178" s="22">
        <v>4</v>
      </c>
      <c r="AE178" s="22">
        <v>71</v>
      </c>
      <c r="AF178" s="22">
        <v>0</v>
      </c>
      <c r="AG178" s="22">
        <v>0</v>
      </c>
      <c r="AH178" s="22">
        <v>415</v>
      </c>
      <c r="AI178" s="22">
        <v>889</v>
      </c>
      <c r="AJ178" s="22">
        <v>0</v>
      </c>
      <c r="AK178" s="22">
        <v>24</v>
      </c>
      <c r="AL178" s="21">
        <v>35</v>
      </c>
      <c r="AM178" s="21">
        <v>270</v>
      </c>
      <c r="AN178" s="21">
        <v>21</v>
      </c>
      <c r="AO178" s="21">
        <v>254</v>
      </c>
      <c r="AP178" s="21">
        <v>77</v>
      </c>
      <c r="AQ178" s="21">
        <v>0</v>
      </c>
      <c r="AR178" s="21">
        <v>0</v>
      </c>
      <c r="AS178" s="21">
        <v>37</v>
      </c>
      <c r="AT178" s="21">
        <v>39</v>
      </c>
      <c r="AU178" s="22">
        <v>10</v>
      </c>
      <c r="AV178" s="22">
        <v>0</v>
      </c>
      <c r="AW178" s="22">
        <v>0</v>
      </c>
      <c r="AX178" s="22">
        <v>0</v>
      </c>
      <c r="AY178" s="22">
        <v>0</v>
      </c>
      <c r="AZ178" s="22">
        <v>0</v>
      </c>
      <c r="BA178" s="22">
        <v>0</v>
      </c>
      <c r="BB178" s="22">
        <v>0</v>
      </c>
      <c r="BC178" s="22">
        <v>0</v>
      </c>
      <c r="BD178" s="22">
        <v>0</v>
      </c>
      <c r="BE178" s="21">
        <v>0</v>
      </c>
      <c r="BF178" s="21">
        <v>0</v>
      </c>
      <c r="BG178" s="21">
        <v>3</v>
      </c>
      <c r="BH178" s="21">
        <v>0</v>
      </c>
      <c r="BI178" s="21">
        <v>4</v>
      </c>
      <c r="BJ178" s="21">
        <v>93</v>
      </c>
      <c r="BK178" s="21">
        <v>1</v>
      </c>
      <c r="BL178" s="21">
        <v>4</v>
      </c>
      <c r="BM178" s="21">
        <v>6</v>
      </c>
      <c r="BN178" s="22">
        <v>0</v>
      </c>
      <c r="BO178" s="22">
        <v>19</v>
      </c>
      <c r="BP178" s="22">
        <v>10</v>
      </c>
      <c r="BQ178" s="22">
        <v>0</v>
      </c>
      <c r="BR178" s="22">
        <v>0</v>
      </c>
      <c r="BS178" s="22">
        <v>0</v>
      </c>
      <c r="BT178" s="22">
        <v>0</v>
      </c>
      <c r="BU178" s="22">
        <v>4</v>
      </c>
      <c r="BV178" s="22">
        <v>0</v>
      </c>
      <c r="BW178" s="22">
        <v>2</v>
      </c>
      <c r="BX178" s="22">
        <v>23</v>
      </c>
      <c r="BY178" s="22">
        <v>1</v>
      </c>
      <c r="BZ178" s="22">
        <v>1</v>
      </c>
      <c r="CA178" s="22">
        <v>2</v>
      </c>
      <c r="CB178" s="22">
        <v>7</v>
      </c>
      <c r="CC178" s="22">
        <v>4</v>
      </c>
      <c r="CD178" s="22">
        <v>181</v>
      </c>
      <c r="CE178" s="22">
        <v>2</v>
      </c>
      <c r="CF178" s="22">
        <v>3</v>
      </c>
      <c r="CG178" s="22">
        <f t="shared" si="12"/>
        <v>60309</v>
      </c>
      <c r="CH178" s="22">
        <v>0</v>
      </c>
      <c r="CI178" s="9">
        <f t="shared" si="13"/>
        <v>60309</v>
      </c>
    </row>
    <row r="179" spans="1:87" x14ac:dyDescent="0.25">
      <c r="A179" s="19" t="s">
        <v>258</v>
      </c>
      <c r="B179" s="21">
        <v>22</v>
      </c>
      <c r="C179" s="21">
        <v>155</v>
      </c>
      <c r="D179" s="21">
        <v>0</v>
      </c>
      <c r="E179" s="21">
        <v>126</v>
      </c>
      <c r="F179" s="21">
        <v>65119</v>
      </c>
      <c r="G179" s="21">
        <v>32</v>
      </c>
      <c r="H179" s="21">
        <v>0</v>
      </c>
      <c r="I179" s="21">
        <v>0</v>
      </c>
      <c r="J179" s="22">
        <v>50</v>
      </c>
      <c r="K179" s="22">
        <v>1166</v>
      </c>
      <c r="L179" s="22">
        <v>0</v>
      </c>
      <c r="M179" s="22">
        <v>153</v>
      </c>
      <c r="N179" s="22">
        <v>0</v>
      </c>
      <c r="O179" s="22">
        <v>0</v>
      </c>
      <c r="P179" s="22">
        <v>0</v>
      </c>
      <c r="Q179" s="22">
        <v>0</v>
      </c>
      <c r="R179" s="22">
        <v>31</v>
      </c>
      <c r="S179" s="22">
        <v>0</v>
      </c>
      <c r="T179" s="22">
        <v>0</v>
      </c>
      <c r="U179" s="21">
        <v>1</v>
      </c>
      <c r="V179" s="22">
        <v>0</v>
      </c>
      <c r="W179" s="22">
        <v>855</v>
      </c>
      <c r="X179" s="22">
        <v>45</v>
      </c>
      <c r="Y179" s="22">
        <v>0</v>
      </c>
      <c r="Z179" s="22">
        <v>3</v>
      </c>
      <c r="AA179" s="22">
        <v>20</v>
      </c>
      <c r="AB179" s="22">
        <v>0</v>
      </c>
      <c r="AC179" s="22">
        <v>65</v>
      </c>
      <c r="AD179" s="22">
        <v>1</v>
      </c>
      <c r="AE179" s="22">
        <v>122</v>
      </c>
      <c r="AF179" s="22">
        <v>0</v>
      </c>
      <c r="AG179" s="22">
        <v>0</v>
      </c>
      <c r="AH179" s="22">
        <v>4845</v>
      </c>
      <c r="AI179" s="22">
        <v>7728</v>
      </c>
      <c r="AJ179" s="22">
        <v>2</v>
      </c>
      <c r="AK179" s="22">
        <v>66</v>
      </c>
      <c r="AL179" s="21">
        <v>17</v>
      </c>
      <c r="AM179" s="21">
        <v>7495</v>
      </c>
      <c r="AN179" s="21">
        <v>387</v>
      </c>
      <c r="AO179" s="21">
        <v>368</v>
      </c>
      <c r="AP179" s="21">
        <v>85</v>
      </c>
      <c r="AQ179" s="21">
        <v>0</v>
      </c>
      <c r="AR179" s="21">
        <v>0</v>
      </c>
      <c r="AS179" s="21">
        <v>20</v>
      </c>
      <c r="AT179" s="21">
        <v>15</v>
      </c>
      <c r="AU179" s="22">
        <v>27</v>
      </c>
      <c r="AV179" s="22">
        <v>1</v>
      </c>
      <c r="AW179" s="22">
        <v>0</v>
      </c>
      <c r="AX179" s="22">
        <v>0</v>
      </c>
      <c r="AY179" s="22">
        <v>0</v>
      </c>
      <c r="AZ179" s="22">
        <v>0</v>
      </c>
      <c r="BA179" s="22">
        <v>0</v>
      </c>
      <c r="BB179" s="22">
        <v>0</v>
      </c>
      <c r="BC179" s="22">
        <v>0</v>
      </c>
      <c r="BD179" s="22">
        <v>0</v>
      </c>
      <c r="BE179" s="21">
        <v>0</v>
      </c>
      <c r="BF179" s="21">
        <v>0</v>
      </c>
      <c r="BG179" s="21">
        <v>46</v>
      </c>
      <c r="BH179" s="21">
        <v>188</v>
      </c>
      <c r="BI179" s="21">
        <v>7</v>
      </c>
      <c r="BJ179" s="21">
        <v>113</v>
      </c>
      <c r="BK179" s="21">
        <v>1</v>
      </c>
      <c r="BL179" s="21">
        <v>113</v>
      </c>
      <c r="BM179" s="21">
        <v>5</v>
      </c>
      <c r="BN179" s="22">
        <v>0</v>
      </c>
      <c r="BO179" s="22">
        <v>18</v>
      </c>
      <c r="BP179" s="22">
        <v>9</v>
      </c>
      <c r="BQ179" s="22">
        <v>0</v>
      </c>
      <c r="BR179" s="22">
        <v>0</v>
      </c>
      <c r="BS179" s="22">
        <v>0</v>
      </c>
      <c r="BT179" s="22">
        <v>0</v>
      </c>
      <c r="BU179" s="22">
        <v>2</v>
      </c>
      <c r="BV179" s="22">
        <v>0</v>
      </c>
      <c r="BW179" s="22">
        <v>0</v>
      </c>
      <c r="BX179" s="22">
        <v>8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6</v>
      </c>
      <c r="CE179" s="22">
        <v>0</v>
      </c>
      <c r="CF179" s="22">
        <v>0</v>
      </c>
      <c r="CG179" s="22">
        <f t="shared" si="12"/>
        <v>89538</v>
      </c>
      <c r="CH179" s="22">
        <v>0</v>
      </c>
      <c r="CI179" s="9">
        <f t="shared" si="13"/>
        <v>89538</v>
      </c>
    </row>
    <row r="180" spans="1:87" x14ac:dyDescent="0.25">
      <c r="A180" s="19" t="s">
        <v>259</v>
      </c>
      <c r="B180" s="21">
        <v>566</v>
      </c>
      <c r="C180" s="21">
        <v>3691</v>
      </c>
      <c r="D180" s="21">
        <v>17</v>
      </c>
      <c r="E180" s="21">
        <v>4129</v>
      </c>
      <c r="F180" s="21">
        <v>14965</v>
      </c>
      <c r="G180" s="21">
        <v>438</v>
      </c>
      <c r="H180" s="21">
        <v>1030460</v>
      </c>
      <c r="I180" s="21">
        <v>43455</v>
      </c>
      <c r="J180" s="22">
        <v>160</v>
      </c>
      <c r="K180" s="22">
        <v>3355</v>
      </c>
      <c r="L180" s="22">
        <v>0</v>
      </c>
      <c r="M180" s="22">
        <v>2</v>
      </c>
      <c r="N180" s="22">
        <v>0</v>
      </c>
      <c r="O180" s="22">
        <v>0</v>
      </c>
      <c r="P180" s="22">
        <v>9</v>
      </c>
      <c r="Q180" s="22">
        <v>1041</v>
      </c>
      <c r="R180" s="22">
        <v>2438</v>
      </c>
      <c r="S180" s="22">
        <v>0</v>
      </c>
      <c r="T180" s="22">
        <v>0</v>
      </c>
      <c r="U180" s="21">
        <v>14</v>
      </c>
      <c r="V180" s="22">
        <v>0</v>
      </c>
      <c r="W180" s="22">
        <v>7629</v>
      </c>
      <c r="X180" s="22">
        <v>487</v>
      </c>
      <c r="Y180" s="22">
        <v>0</v>
      </c>
      <c r="Z180" s="22">
        <v>135</v>
      </c>
      <c r="AA180" s="22">
        <v>78</v>
      </c>
      <c r="AB180" s="22">
        <v>0</v>
      </c>
      <c r="AC180" s="22">
        <v>956</v>
      </c>
      <c r="AD180" s="22">
        <v>18</v>
      </c>
      <c r="AE180" s="22">
        <v>2322</v>
      </c>
      <c r="AF180" s="22">
        <v>0</v>
      </c>
      <c r="AG180" s="22">
        <v>0</v>
      </c>
      <c r="AH180" s="22">
        <v>147272</v>
      </c>
      <c r="AI180" s="22">
        <v>64305</v>
      </c>
      <c r="AJ180" s="22">
        <v>155</v>
      </c>
      <c r="AK180" s="22">
        <v>2066</v>
      </c>
      <c r="AL180" s="21">
        <v>820</v>
      </c>
      <c r="AM180" s="21">
        <v>8945</v>
      </c>
      <c r="AN180" s="21">
        <v>406</v>
      </c>
      <c r="AO180" s="21">
        <v>1657</v>
      </c>
      <c r="AP180" s="21">
        <v>357</v>
      </c>
      <c r="AQ180" s="21">
        <v>0</v>
      </c>
      <c r="AR180" s="21">
        <v>0</v>
      </c>
      <c r="AS180" s="21">
        <v>5036</v>
      </c>
      <c r="AT180" s="21">
        <v>6091</v>
      </c>
      <c r="AU180" s="22">
        <v>204</v>
      </c>
      <c r="AV180" s="22">
        <v>28</v>
      </c>
      <c r="AW180" s="22">
        <v>0</v>
      </c>
      <c r="AX180" s="22">
        <v>0</v>
      </c>
      <c r="AY180" s="22">
        <v>3</v>
      </c>
      <c r="AZ180" s="22">
        <v>0</v>
      </c>
      <c r="BA180" s="22">
        <v>0</v>
      </c>
      <c r="BB180" s="22">
        <v>0</v>
      </c>
      <c r="BC180" s="22">
        <v>0</v>
      </c>
      <c r="BD180" s="22">
        <v>0</v>
      </c>
      <c r="BE180" s="21">
        <v>0</v>
      </c>
      <c r="BF180" s="21">
        <v>0</v>
      </c>
      <c r="BG180" s="21">
        <v>571</v>
      </c>
      <c r="BH180" s="21">
        <v>777</v>
      </c>
      <c r="BI180" s="21">
        <v>164</v>
      </c>
      <c r="BJ180" s="21">
        <v>3862</v>
      </c>
      <c r="BK180" s="21">
        <v>1</v>
      </c>
      <c r="BL180" s="21">
        <v>287</v>
      </c>
      <c r="BM180" s="21">
        <v>167</v>
      </c>
      <c r="BN180" s="22">
        <v>158</v>
      </c>
      <c r="BO180" s="22">
        <v>461</v>
      </c>
      <c r="BP180" s="22">
        <v>94</v>
      </c>
      <c r="BQ180" s="22">
        <v>0</v>
      </c>
      <c r="BR180" s="22">
        <v>0</v>
      </c>
      <c r="BS180" s="22">
        <v>0</v>
      </c>
      <c r="BT180" s="22">
        <v>15993</v>
      </c>
      <c r="BU180" s="22">
        <v>8813</v>
      </c>
      <c r="BV180" s="22">
        <v>0</v>
      </c>
      <c r="BW180" s="22">
        <v>13</v>
      </c>
      <c r="BX180" s="22">
        <v>58</v>
      </c>
      <c r="BY180" s="22">
        <v>7</v>
      </c>
      <c r="BZ180" s="22">
        <v>10</v>
      </c>
      <c r="CA180" s="22">
        <v>5</v>
      </c>
      <c r="CB180" s="22">
        <v>71</v>
      </c>
      <c r="CC180" s="22">
        <v>44</v>
      </c>
      <c r="CD180" s="22">
        <v>429</v>
      </c>
      <c r="CE180" s="22">
        <v>27</v>
      </c>
      <c r="CF180" s="22">
        <v>22</v>
      </c>
      <c r="CG180" s="22">
        <f t="shared" si="12"/>
        <v>1385744</v>
      </c>
      <c r="CH180" s="22">
        <v>0</v>
      </c>
      <c r="CI180" s="9">
        <f t="shared" si="13"/>
        <v>1385744</v>
      </c>
    </row>
    <row r="181" spans="1:87" x14ac:dyDescent="0.25">
      <c r="A181" s="19" t="s">
        <v>260</v>
      </c>
      <c r="B181" s="21">
        <v>35</v>
      </c>
      <c r="C181" s="21">
        <v>95</v>
      </c>
      <c r="D181" s="21">
        <v>1</v>
      </c>
      <c r="E181" s="21">
        <v>177</v>
      </c>
      <c r="F181" s="21">
        <v>15952</v>
      </c>
      <c r="G181" s="21">
        <v>558</v>
      </c>
      <c r="H181" s="21">
        <v>0</v>
      </c>
      <c r="I181" s="21">
        <v>0</v>
      </c>
      <c r="J181" s="22">
        <v>350</v>
      </c>
      <c r="K181" s="22">
        <v>525</v>
      </c>
      <c r="L181" s="22">
        <v>0</v>
      </c>
      <c r="M181" s="22">
        <v>82</v>
      </c>
      <c r="N181" s="22">
        <v>0</v>
      </c>
      <c r="O181" s="22">
        <v>0</v>
      </c>
      <c r="P181" s="22">
        <v>0</v>
      </c>
      <c r="Q181" s="22">
        <v>0</v>
      </c>
      <c r="R181" s="22">
        <v>1</v>
      </c>
      <c r="S181" s="22">
        <v>0</v>
      </c>
      <c r="T181" s="22">
        <v>0</v>
      </c>
      <c r="U181" s="21">
        <v>1</v>
      </c>
      <c r="V181" s="22">
        <v>0</v>
      </c>
      <c r="W181" s="22">
        <v>173</v>
      </c>
      <c r="X181" s="22">
        <v>5</v>
      </c>
      <c r="Y181" s="22">
        <v>0</v>
      </c>
      <c r="Z181" s="22">
        <v>3</v>
      </c>
      <c r="AA181" s="22">
        <v>7</v>
      </c>
      <c r="AB181" s="22">
        <v>0</v>
      </c>
      <c r="AC181" s="22">
        <v>79</v>
      </c>
      <c r="AD181" s="22">
        <v>10</v>
      </c>
      <c r="AE181" s="22">
        <v>24</v>
      </c>
      <c r="AF181" s="22">
        <v>0</v>
      </c>
      <c r="AG181" s="22">
        <v>0</v>
      </c>
      <c r="AH181" s="22">
        <v>445</v>
      </c>
      <c r="AI181" s="22">
        <v>111</v>
      </c>
      <c r="AJ181" s="22">
        <v>0</v>
      </c>
      <c r="AK181" s="22">
        <v>11</v>
      </c>
      <c r="AL181" s="21">
        <v>45</v>
      </c>
      <c r="AM181" s="21">
        <v>173</v>
      </c>
      <c r="AN181" s="21">
        <v>9</v>
      </c>
      <c r="AO181" s="21">
        <v>163</v>
      </c>
      <c r="AP181" s="21">
        <v>27</v>
      </c>
      <c r="AQ181" s="21">
        <v>1</v>
      </c>
      <c r="AR181" s="21">
        <v>0</v>
      </c>
      <c r="AS181" s="21">
        <v>10</v>
      </c>
      <c r="AT181" s="21">
        <v>7</v>
      </c>
      <c r="AU181" s="22">
        <v>1</v>
      </c>
      <c r="AV181" s="22">
        <v>0</v>
      </c>
      <c r="AW181" s="22">
        <v>0</v>
      </c>
      <c r="AX181" s="22">
        <v>0</v>
      </c>
      <c r="AY181" s="22">
        <v>0</v>
      </c>
      <c r="AZ181" s="22">
        <v>0</v>
      </c>
      <c r="BA181" s="22">
        <v>0</v>
      </c>
      <c r="BB181" s="22">
        <v>0</v>
      </c>
      <c r="BC181" s="22">
        <v>0</v>
      </c>
      <c r="BD181" s="22">
        <v>0</v>
      </c>
      <c r="BE181" s="21">
        <v>0</v>
      </c>
      <c r="BF181" s="21">
        <v>0</v>
      </c>
      <c r="BG181" s="21">
        <v>4</v>
      </c>
      <c r="BH181" s="21">
        <v>0</v>
      </c>
      <c r="BI181" s="21">
        <v>4</v>
      </c>
      <c r="BJ181" s="21">
        <v>59</v>
      </c>
      <c r="BK181" s="21">
        <v>0</v>
      </c>
      <c r="BL181" s="21">
        <v>10</v>
      </c>
      <c r="BM181" s="21">
        <v>1</v>
      </c>
      <c r="BN181" s="22">
        <v>0</v>
      </c>
      <c r="BO181" s="22">
        <v>9</v>
      </c>
      <c r="BP181" s="22">
        <v>3</v>
      </c>
      <c r="BQ181" s="22">
        <v>0</v>
      </c>
      <c r="BR181" s="22">
        <v>0</v>
      </c>
      <c r="BS181" s="22">
        <v>0</v>
      </c>
      <c r="BT181" s="22">
        <v>0</v>
      </c>
      <c r="BU181" s="22">
        <v>2</v>
      </c>
      <c r="BV181" s="22">
        <v>0</v>
      </c>
      <c r="BW181" s="22">
        <v>2</v>
      </c>
      <c r="BX181" s="22">
        <v>9</v>
      </c>
      <c r="BY181" s="22">
        <v>0</v>
      </c>
      <c r="BZ181" s="22">
        <v>0</v>
      </c>
      <c r="CA181" s="22">
        <v>0</v>
      </c>
      <c r="CB181" s="22">
        <v>0</v>
      </c>
      <c r="CC181" s="22">
        <v>0</v>
      </c>
      <c r="CD181" s="22">
        <v>16</v>
      </c>
      <c r="CE181" s="22">
        <v>0</v>
      </c>
      <c r="CF181" s="22">
        <v>1</v>
      </c>
      <c r="CG181" s="22">
        <f t="shared" si="12"/>
        <v>19201</v>
      </c>
      <c r="CH181" s="22">
        <v>0</v>
      </c>
      <c r="CI181" s="9">
        <f t="shared" si="13"/>
        <v>19201</v>
      </c>
    </row>
    <row r="182" spans="1:87" x14ac:dyDescent="0.25">
      <c r="A182" s="19" t="s">
        <v>261</v>
      </c>
      <c r="B182" s="21">
        <v>12</v>
      </c>
      <c r="C182" s="21">
        <v>577</v>
      </c>
      <c r="D182" s="21">
        <v>2</v>
      </c>
      <c r="E182" s="21">
        <v>90</v>
      </c>
      <c r="F182" s="21">
        <v>27478</v>
      </c>
      <c r="G182" s="21">
        <v>6</v>
      </c>
      <c r="H182" s="21">
        <v>0</v>
      </c>
      <c r="I182" s="21">
        <v>0</v>
      </c>
      <c r="J182" s="22">
        <v>22</v>
      </c>
      <c r="K182" s="22">
        <v>1086</v>
      </c>
      <c r="L182" s="22">
        <v>0</v>
      </c>
      <c r="M182" s="22">
        <v>28</v>
      </c>
      <c r="N182" s="22">
        <v>0</v>
      </c>
      <c r="O182" s="22">
        <v>0</v>
      </c>
      <c r="P182" s="22">
        <v>1</v>
      </c>
      <c r="Q182" s="22">
        <v>1</v>
      </c>
      <c r="R182" s="22">
        <v>17</v>
      </c>
      <c r="S182" s="22">
        <v>0</v>
      </c>
      <c r="T182" s="22">
        <v>0</v>
      </c>
      <c r="U182" s="21">
        <v>1</v>
      </c>
      <c r="V182" s="22">
        <v>0</v>
      </c>
      <c r="W182" s="22">
        <v>1347</v>
      </c>
      <c r="X182" s="22">
        <v>8</v>
      </c>
      <c r="Y182" s="22">
        <v>0</v>
      </c>
      <c r="Z182" s="22">
        <v>6</v>
      </c>
      <c r="AA182" s="22">
        <v>23</v>
      </c>
      <c r="AB182" s="22">
        <v>0</v>
      </c>
      <c r="AC182" s="22">
        <v>36</v>
      </c>
      <c r="AD182" s="22">
        <v>4</v>
      </c>
      <c r="AE182" s="22">
        <v>31</v>
      </c>
      <c r="AF182" s="22">
        <v>0</v>
      </c>
      <c r="AG182" s="22">
        <v>0</v>
      </c>
      <c r="AH182" s="22">
        <v>0</v>
      </c>
      <c r="AI182" s="22">
        <v>63</v>
      </c>
      <c r="AJ182" s="22">
        <v>0</v>
      </c>
      <c r="AK182" s="22">
        <v>9</v>
      </c>
      <c r="AL182" s="21">
        <v>26</v>
      </c>
      <c r="AM182" s="21">
        <v>522</v>
      </c>
      <c r="AN182" s="21">
        <v>11</v>
      </c>
      <c r="AO182" s="21">
        <v>39</v>
      </c>
      <c r="AP182" s="21">
        <v>8</v>
      </c>
      <c r="AQ182" s="21">
        <v>0</v>
      </c>
      <c r="AR182" s="21">
        <v>0</v>
      </c>
      <c r="AS182" s="21">
        <v>25</v>
      </c>
      <c r="AT182" s="21">
        <v>39</v>
      </c>
      <c r="AU182" s="22">
        <v>65</v>
      </c>
      <c r="AV182" s="22">
        <v>0</v>
      </c>
      <c r="AW182" s="22">
        <v>0</v>
      </c>
      <c r="AX182" s="22">
        <v>0</v>
      </c>
      <c r="AY182" s="22">
        <v>0</v>
      </c>
      <c r="AZ182" s="22">
        <v>0</v>
      </c>
      <c r="BA182" s="22">
        <v>0</v>
      </c>
      <c r="BB182" s="22">
        <v>0</v>
      </c>
      <c r="BC182" s="22">
        <v>0</v>
      </c>
      <c r="BD182" s="22">
        <v>0</v>
      </c>
      <c r="BE182" s="21">
        <v>0</v>
      </c>
      <c r="BF182" s="21">
        <v>0</v>
      </c>
      <c r="BG182" s="21">
        <v>14</v>
      </c>
      <c r="BH182" s="21">
        <v>11</v>
      </c>
      <c r="BI182" s="21">
        <v>2</v>
      </c>
      <c r="BJ182" s="21">
        <v>48</v>
      </c>
      <c r="BK182" s="21">
        <v>0</v>
      </c>
      <c r="BL182" s="21">
        <v>0</v>
      </c>
      <c r="BM182" s="21">
        <v>10</v>
      </c>
      <c r="BN182" s="22">
        <v>0</v>
      </c>
      <c r="BO182" s="22">
        <v>6</v>
      </c>
      <c r="BP182" s="22">
        <v>4</v>
      </c>
      <c r="BQ182" s="22">
        <v>0</v>
      </c>
      <c r="BR182" s="22">
        <v>0</v>
      </c>
      <c r="BS182" s="22">
        <v>0</v>
      </c>
      <c r="BT182" s="22">
        <v>0</v>
      </c>
      <c r="BU182" s="22">
        <v>2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1</v>
      </c>
      <c r="CE182" s="22">
        <v>0</v>
      </c>
      <c r="CF182" s="22">
        <v>0</v>
      </c>
      <c r="CG182" s="22">
        <f t="shared" si="12"/>
        <v>31681</v>
      </c>
      <c r="CH182" s="22">
        <v>0</v>
      </c>
      <c r="CI182" s="9">
        <f t="shared" si="13"/>
        <v>31681</v>
      </c>
    </row>
    <row r="183" spans="1:87" x14ac:dyDescent="0.25">
      <c r="A183" s="19" t="s">
        <v>262</v>
      </c>
      <c r="B183" s="21">
        <v>4</v>
      </c>
      <c r="C183" s="21">
        <v>25</v>
      </c>
      <c r="D183" s="21">
        <v>0</v>
      </c>
      <c r="E183" s="21">
        <v>0</v>
      </c>
      <c r="F183" s="21">
        <v>1457</v>
      </c>
      <c r="G183" s="21">
        <v>259</v>
      </c>
      <c r="H183" s="21">
        <v>0</v>
      </c>
      <c r="I183" s="21">
        <v>0</v>
      </c>
      <c r="J183" s="22">
        <v>4</v>
      </c>
      <c r="K183" s="22">
        <v>0</v>
      </c>
      <c r="L183" s="22">
        <v>0</v>
      </c>
      <c r="M183" s="22">
        <v>4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1">
        <v>0</v>
      </c>
      <c r="V183" s="22">
        <v>0</v>
      </c>
      <c r="W183" s="22">
        <v>67</v>
      </c>
      <c r="X183" s="22">
        <v>4</v>
      </c>
      <c r="Y183" s="22">
        <v>0</v>
      </c>
      <c r="Z183" s="22">
        <v>1</v>
      </c>
      <c r="AA183" s="22">
        <v>1</v>
      </c>
      <c r="AB183" s="22">
        <v>0</v>
      </c>
      <c r="AC183" s="22">
        <v>7</v>
      </c>
      <c r="AD183" s="22">
        <v>0</v>
      </c>
      <c r="AE183" s="22">
        <v>5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2</v>
      </c>
      <c r="AL183" s="21">
        <v>0</v>
      </c>
      <c r="AM183" s="21">
        <v>5</v>
      </c>
      <c r="AN183" s="21">
        <v>0</v>
      </c>
      <c r="AO183" s="21">
        <v>5</v>
      </c>
      <c r="AP183" s="21">
        <v>2</v>
      </c>
      <c r="AQ183" s="21">
        <v>0</v>
      </c>
      <c r="AR183" s="21">
        <v>0</v>
      </c>
      <c r="AS183" s="21">
        <v>2</v>
      </c>
      <c r="AT183" s="21">
        <v>0</v>
      </c>
      <c r="AU183" s="22">
        <v>0</v>
      </c>
      <c r="AV183" s="22">
        <v>0</v>
      </c>
      <c r="AW183" s="22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2">
        <v>0</v>
      </c>
      <c r="BD183" s="22">
        <v>0</v>
      </c>
      <c r="BE183" s="21">
        <v>0</v>
      </c>
      <c r="BF183" s="21">
        <v>0</v>
      </c>
      <c r="BG183" s="21">
        <v>0</v>
      </c>
      <c r="BH183" s="21">
        <v>0</v>
      </c>
      <c r="BI183" s="21">
        <v>1</v>
      </c>
      <c r="BJ183" s="21">
        <v>5</v>
      </c>
      <c r="BK183" s="21">
        <v>0</v>
      </c>
      <c r="BL183" s="21">
        <v>0</v>
      </c>
      <c r="BM183" s="21">
        <v>0</v>
      </c>
      <c r="BN183" s="22">
        <v>0</v>
      </c>
      <c r="BO183" s="22">
        <v>0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2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22">
        <v>0</v>
      </c>
      <c r="CG183" s="22">
        <f t="shared" si="12"/>
        <v>1860</v>
      </c>
      <c r="CH183" s="22">
        <v>0</v>
      </c>
      <c r="CI183" s="9">
        <f t="shared" si="13"/>
        <v>1860</v>
      </c>
    </row>
    <row r="184" spans="1:87" x14ac:dyDescent="0.25">
      <c r="A184" s="19" t="s">
        <v>263</v>
      </c>
      <c r="B184" s="21">
        <v>7</v>
      </c>
      <c r="C184" s="21">
        <v>18</v>
      </c>
      <c r="D184" s="21">
        <v>0</v>
      </c>
      <c r="E184" s="21">
        <v>14</v>
      </c>
      <c r="F184" s="21">
        <v>2635</v>
      </c>
      <c r="G184" s="21">
        <v>500</v>
      </c>
      <c r="H184" s="21">
        <v>0</v>
      </c>
      <c r="I184" s="21">
        <v>0</v>
      </c>
      <c r="J184" s="22">
        <v>5</v>
      </c>
      <c r="K184" s="22">
        <v>105</v>
      </c>
      <c r="L184" s="22">
        <v>0</v>
      </c>
      <c r="M184" s="22">
        <v>13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1">
        <v>0</v>
      </c>
      <c r="V184" s="22">
        <v>0</v>
      </c>
      <c r="W184" s="22">
        <v>84</v>
      </c>
      <c r="X184" s="22">
        <v>3</v>
      </c>
      <c r="Y184" s="22">
        <v>0</v>
      </c>
      <c r="Z184" s="22">
        <v>1</v>
      </c>
      <c r="AA184" s="22">
        <v>2</v>
      </c>
      <c r="AB184" s="22">
        <v>0</v>
      </c>
      <c r="AC184" s="22">
        <v>6</v>
      </c>
      <c r="AD184" s="22">
        <v>0</v>
      </c>
      <c r="AE184" s="22">
        <v>13</v>
      </c>
      <c r="AF184" s="22">
        <v>0</v>
      </c>
      <c r="AG184" s="22">
        <v>0</v>
      </c>
      <c r="AH184" s="22">
        <v>0</v>
      </c>
      <c r="AI184" s="22">
        <v>0</v>
      </c>
      <c r="AJ184" s="22">
        <v>0</v>
      </c>
      <c r="AK184" s="22">
        <v>1</v>
      </c>
      <c r="AL184" s="21">
        <v>0</v>
      </c>
      <c r="AM184" s="21">
        <v>22</v>
      </c>
      <c r="AN184" s="21">
        <v>1</v>
      </c>
      <c r="AO184" s="21">
        <v>13</v>
      </c>
      <c r="AP184" s="21">
        <v>0</v>
      </c>
      <c r="AQ184" s="21">
        <v>0</v>
      </c>
      <c r="AR184" s="21">
        <v>0</v>
      </c>
      <c r="AS184" s="21">
        <v>4</v>
      </c>
      <c r="AT184" s="21">
        <v>3</v>
      </c>
      <c r="AU184" s="22">
        <v>2</v>
      </c>
      <c r="AV184" s="22">
        <v>0</v>
      </c>
      <c r="AW184" s="22">
        <v>0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2">
        <v>0</v>
      </c>
      <c r="BD184" s="22">
        <v>0</v>
      </c>
      <c r="BE184" s="21">
        <v>0</v>
      </c>
      <c r="BF184" s="21">
        <v>0</v>
      </c>
      <c r="BG184" s="21">
        <v>0</v>
      </c>
      <c r="BH184" s="21">
        <v>2</v>
      </c>
      <c r="BI184" s="21">
        <v>0</v>
      </c>
      <c r="BJ184" s="21">
        <v>1</v>
      </c>
      <c r="BK184" s="21">
        <v>0</v>
      </c>
      <c r="BL184" s="21">
        <v>1</v>
      </c>
      <c r="BM184" s="21">
        <v>0</v>
      </c>
      <c r="BN184" s="22">
        <v>0</v>
      </c>
      <c r="BO184" s="22">
        <v>0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2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1</v>
      </c>
      <c r="CE184" s="22">
        <v>0</v>
      </c>
      <c r="CF184" s="22">
        <v>0</v>
      </c>
      <c r="CG184" s="22">
        <f t="shared" si="12"/>
        <v>3457</v>
      </c>
      <c r="CH184" s="22">
        <v>0</v>
      </c>
      <c r="CI184" s="9">
        <f t="shared" si="13"/>
        <v>3457</v>
      </c>
    </row>
    <row r="185" spans="1:87" x14ac:dyDescent="0.25">
      <c r="A185" s="19" t="s">
        <v>264</v>
      </c>
      <c r="B185" s="21">
        <v>1</v>
      </c>
      <c r="C185" s="21">
        <v>33</v>
      </c>
      <c r="D185" s="21">
        <v>0</v>
      </c>
      <c r="E185" s="21">
        <v>125</v>
      </c>
      <c r="F185" s="21">
        <v>1523</v>
      </c>
      <c r="G185" s="21">
        <v>232</v>
      </c>
      <c r="H185" s="21">
        <v>0</v>
      </c>
      <c r="I185" s="21">
        <v>0</v>
      </c>
      <c r="J185" s="22">
        <v>0</v>
      </c>
      <c r="K185" s="22">
        <v>259</v>
      </c>
      <c r="L185" s="22">
        <v>0</v>
      </c>
      <c r="M185" s="22">
        <v>4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1">
        <v>0</v>
      </c>
      <c r="V185" s="22">
        <v>0</v>
      </c>
      <c r="W185" s="22">
        <v>28</v>
      </c>
      <c r="X185" s="22">
        <v>0</v>
      </c>
      <c r="Y185" s="22">
        <v>0</v>
      </c>
      <c r="Z185" s="22">
        <v>2</v>
      </c>
      <c r="AA185" s="22">
        <v>4</v>
      </c>
      <c r="AB185" s="22">
        <v>0</v>
      </c>
      <c r="AC185" s="22">
        <v>3</v>
      </c>
      <c r="AD185" s="22">
        <v>0</v>
      </c>
      <c r="AE185" s="22">
        <v>10</v>
      </c>
      <c r="AF185" s="22">
        <v>0</v>
      </c>
      <c r="AG185" s="22">
        <v>0</v>
      </c>
      <c r="AH185" s="22">
        <v>0</v>
      </c>
      <c r="AI185" s="22">
        <v>0</v>
      </c>
      <c r="AJ185" s="22">
        <v>0</v>
      </c>
      <c r="AK185" s="22">
        <v>1</v>
      </c>
      <c r="AL185" s="21">
        <v>0</v>
      </c>
      <c r="AM185" s="21">
        <v>13</v>
      </c>
      <c r="AN185" s="21">
        <v>0</v>
      </c>
      <c r="AO185" s="21">
        <v>7</v>
      </c>
      <c r="AP185" s="21">
        <v>8</v>
      </c>
      <c r="AQ185" s="21">
        <v>0</v>
      </c>
      <c r="AR185" s="21">
        <v>0</v>
      </c>
      <c r="AS185" s="21">
        <v>0</v>
      </c>
      <c r="AT185" s="21">
        <v>0</v>
      </c>
      <c r="AU185" s="22">
        <v>4</v>
      </c>
      <c r="AV185" s="22">
        <v>0</v>
      </c>
      <c r="AW185" s="22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2">
        <v>0</v>
      </c>
      <c r="BD185" s="22">
        <v>0</v>
      </c>
      <c r="BE185" s="21">
        <v>0</v>
      </c>
      <c r="BF185" s="21">
        <v>0</v>
      </c>
      <c r="BG185" s="21">
        <v>0</v>
      </c>
      <c r="BH185" s="21">
        <v>1</v>
      </c>
      <c r="BI185" s="21">
        <v>3</v>
      </c>
      <c r="BJ185" s="21">
        <v>4</v>
      </c>
      <c r="BK185" s="21">
        <v>0</v>
      </c>
      <c r="BL185" s="21">
        <v>0</v>
      </c>
      <c r="BM185" s="21">
        <v>0</v>
      </c>
      <c r="BN185" s="22">
        <v>0</v>
      </c>
      <c r="BO185" s="22">
        <v>0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2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22">
        <v>0</v>
      </c>
      <c r="CG185" s="22">
        <f t="shared" si="12"/>
        <v>2265</v>
      </c>
      <c r="CH185" s="22">
        <v>0</v>
      </c>
      <c r="CI185" s="9">
        <f t="shared" si="13"/>
        <v>2265</v>
      </c>
    </row>
    <row r="186" spans="1:87" x14ac:dyDescent="0.25">
      <c r="A186" s="19" t="s">
        <v>265</v>
      </c>
      <c r="B186" s="21">
        <v>46</v>
      </c>
      <c r="C186" s="21">
        <v>146</v>
      </c>
      <c r="D186" s="21">
        <v>2</v>
      </c>
      <c r="E186" s="21">
        <v>197</v>
      </c>
      <c r="F186" s="21">
        <v>25808</v>
      </c>
      <c r="G186" s="21">
        <v>18</v>
      </c>
      <c r="H186" s="21">
        <v>0</v>
      </c>
      <c r="I186" s="21">
        <v>0</v>
      </c>
      <c r="J186" s="22">
        <v>68</v>
      </c>
      <c r="K186" s="22">
        <v>212</v>
      </c>
      <c r="L186" s="22">
        <v>0</v>
      </c>
      <c r="M186" s="22">
        <v>42</v>
      </c>
      <c r="N186" s="22">
        <v>0</v>
      </c>
      <c r="O186" s="22">
        <v>0</v>
      </c>
      <c r="P186" s="22">
        <v>0</v>
      </c>
      <c r="Q186" s="22">
        <v>0</v>
      </c>
      <c r="R186" s="22">
        <v>43</v>
      </c>
      <c r="S186" s="22">
        <v>0</v>
      </c>
      <c r="T186" s="22">
        <v>0</v>
      </c>
      <c r="U186" s="21">
        <v>1</v>
      </c>
      <c r="V186" s="22">
        <v>0</v>
      </c>
      <c r="W186" s="22">
        <v>449</v>
      </c>
      <c r="X186" s="22">
        <v>11</v>
      </c>
      <c r="Y186" s="22">
        <v>0</v>
      </c>
      <c r="Z186" s="22">
        <v>2</v>
      </c>
      <c r="AA186" s="22">
        <v>14</v>
      </c>
      <c r="AB186" s="22">
        <v>0</v>
      </c>
      <c r="AC186" s="22">
        <v>121</v>
      </c>
      <c r="AD186" s="22">
        <v>1</v>
      </c>
      <c r="AE186" s="22">
        <v>90</v>
      </c>
      <c r="AF186" s="22">
        <v>0</v>
      </c>
      <c r="AG186" s="22">
        <v>0</v>
      </c>
      <c r="AH186" s="22">
        <v>0</v>
      </c>
      <c r="AI186" s="22">
        <v>0</v>
      </c>
      <c r="AJ186" s="22">
        <v>1</v>
      </c>
      <c r="AK186" s="22">
        <v>17</v>
      </c>
      <c r="AL186" s="21">
        <v>5</v>
      </c>
      <c r="AM186" s="21">
        <v>158</v>
      </c>
      <c r="AN186" s="21">
        <v>22</v>
      </c>
      <c r="AO186" s="21">
        <v>65</v>
      </c>
      <c r="AP186" s="21">
        <v>10</v>
      </c>
      <c r="AQ186" s="21">
        <v>0</v>
      </c>
      <c r="AR186" s="21">
        <v>0</v>
      </c>
      <c r="AS186" s="21">
        <v>142</v>
      </c>
      <c r="AT186" s="21">
        <v>88</v>
      </c>
      <c r="AU186" s="22">
        <v>29</v>
      </c>
      <c r="AV186" s="22">
        <v>0</v>
      </c>
      <c r="AW186" s="22">
        <v>0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2">
        <v>0</v>
      </c>
      <c r="BD186" s="22">
        <v>0</v>
      </c>
      <c r="BE186" s="21">
        <v>0</v>
      </c>
      <c r="BF186" s="21">
        <v>0</v>
      </c>
      <c r="BG186" s="21">
        <v>12</v>
      </c>
      <c r="BH186" s="21">
        <v>18</v>
      </c>
      <c r="BI186" s="21">
        <v>6</v>
      </c>
      <c r="BJ186" s="21">
        <v>126</v>
      </c>
      <c r="BK186" s="21">
        <v>0</v>
      </c>
      <c r="BL186" s="21">
        <v>152</v>
      </c>
      <c r="BM186" s="21">
        <v>3</v>
      </c>
      <c r="BN186" s="22">
        <v>0</v>
      </c>
      <c r="BO186" s="22">
        <v>6</v>
      </c>
      <c r="BP186" s="22">
        <v>7</v>
      </c>
      <c r="BQ186" s="22">
        <v>0</v>
      </c>
      <c r="BR186" s="22">
        <v>0</v>
      </c>
      <c r="BS186" s="22">
        <v>0</v>
      </c>
      <c r="BT186" s="22">
        <v>0</v>
      </c>
      <c r="BU186" s="22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2</v>
      </c>
      <c r="CE186" s="22">
        <v>0</v>
      </c>
      <c r="CF186" s="22">
        <v>0</v>
      </c>
      <c r="CG186" s="22">
        <f t="shared" si="12"/>
        <v>28140</v>
      </c>
      <c r="CH186" s="22">
        <v>0</v>
      </c>
      <c r="CI186" s="9">
        <f t="shared" si="13"/>
        <v>28140</v>
      </c>
    </row>
    <row r="187" spans="1:87" x14ac:dyDescent="0.25">
      <c r="A187" s="19"/>
      <c r="B187" s="21"/>
      <c r="C187" s="21"/>
      <c r="D187" s="21"/>
      <c r="E187" s="21"/>
      <c r="F187" s="21"/>
      <c r="G187" s="21"/>
      <c r="H187" s="21"/>
      <c r="I187" s="21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1"/>
      <c r="V187" s="21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1"/>
      <c r="AM187" s="21"/>
      <c r="AN187" s="21"/>
      <c r="AO187" s="21"/>
      <c r="AP187" s="21"/>
      <c r="AQ187" s="21"/>
      <c r="AR187" s="21"/>
      <c r="AS187" s="21"/>
      <c r="AT187" s="21"/>
      <c r="AU187" s="22"/>
      <c r="AV187" s="22"/>
      <c r="AW187" s="22"/>
      <c r="AX187" s="22"/>
      <c r="AY187" s="22"/>
      <c r="AZ187" s="22"/>
      <c r="BA187" s="22"/>
      <c r="BB187" s="22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2"/>
      <c r="BO187" s="22"/>
      <c r="BP187" s="22"/>
      <c r="BQ187" s="22"/>
      <c r="BR187" s="22"/>
      <c r="BS187" s="22"/>
      <c r="BT187" s="21"/>
      <c r="BU187" s="21"/>
      <c r="BV187" s="21"/>
      <c r="BW187" s="21"/>
      <c r="BX187" s="21"/>
      <c r="BY187" s="21"/>
      <c r="BZ187" s="21"/>
      <c r="CA187" s="21"/>
      <c r="CB187" s="22"/>
      <c r="CC187" s="22"/>
      <c r="CD187" s="22"/>
      <c r="CE187" s="22"/>
      <c r="CF187" s="22"/>
      <c r="CG187" s="22"/>
      <c r="CH187" s="22"/>
      <c r="CI187" s="9"/>
    </row>
    <row r="188" spans="1:87" s="8" customFormat="1" ht="12.75" x14ac:dyDescent="0.2">
      <c r="A188" s="26" t="s">
        <v>266</v>
      </c>
      <c r="B188" s="11">
        <f>SUM(B165:B186)</f>
        <v>1454</v>
      </c>
      <c r="C188" s="11">
        <f t="shared" ref="C188:BN188" si="14">SUM(C165:C186)</f>
        <v>7949</v>
      </c>
      <c r="D188" s="11">
        <f t="shared" si="14"/>
        <v>44</v>
      </c>
      <c r="E188" s="11">
        <f t="shared" si="14"/>
        <v>8726</v>
      </c>
      <c r="F188" s="11">
        <f t="shared" si="14"/>
        <v>620398</v>
      </c>
      <c r="G188" s="11">
        <f t="shared" si="14"/>
        <v>14640</v>
      </c>
      <c r="H188" s="11">
        <f t="shared" si="14"/>
        <v>1030460</v>
      </c>
      <c r="I188" s="11">
        <f t="shared" si="14"/>
        <v>43455</v>
      </c>
      <c r="J188" s="11">
        <f t="shared" si="14"/>
        <v>1349</v>
      </c>
      <c r="K188" s="11">
        <f t="shared" si="14"/>
        <v>9467</v>
      </c>
      <c r="L188" s="11">
        <f t="shared" si="14"/>
        <v>0</v>
      </c>
      <c r="M188" s="11">
        <f t="shared" si="14"/>
        <v>1350</v>
      </c>
      <c r="N188" s="9">
        <f t="shared" si="14"/>
        <v>1</v>
      </c>
      <c r="O188" s="9">
        <f t="shared" si="14"/>
        <v>0</v>
      </c>
      <c r="P188" s="11">
        <f t="shared" si="14"/>
        <v>28</v>
      </c>
      <c r="Q188" s="11">
        <f t="shared" si="14"/>
        <v>1735</v>
      </c>
      <c r="R188" s="11">
        <f t="shared" si="14"/>
        <v>5442</v>
      </c>
      <c r="S188" s="9">
        <f t="shared" si="14"/>
        <v>0</v>
      </c>
      <c r="T188" s="11">
        <f t="shared" si="14"/>
        <v>0</v>
      </c>
      <c r="U188" s="11">
        <f t="shared" si="14"/>
        <v>96</v>
      </c>
      <c r="V188" s="11">
        <f t="shared" si="14"/>
        <v>0</v>
      </c>
      <c r="W188" s="11">
        <f t="shared" si="14"/>
        <v>15753</v>
      </c>
      <c r="X188" s="11">
        <f t="shared" si="14"/>
        <v>759</v>
      </c>
      <c r="Y188" s="11">
        <f t="shared" si="14"/>
        <v>0</v>
      </c>
      <c r="Z188" s="11">
        <f t="shared" si="14"/>
        <v>414</v>
      </c>
      <c r="AA188" s="11">
        <f t="shared" si="14"/>
        <v>464</v>
      </c>
      <c r="AB188" s="11">
        <f t="shared" si="14"/>
        <v>1</v>
      </c>
      <c r="AC188" s="11">
        <f t="shared" si="14"/>
        <v>2386</v>
      </c>
      <c r="AD188" s="11">
        <f t="shared" si="14"/>
        <v>68</v>
      </c>
      <c r="AE188" s="11">
        <f t="shared" si="14"/>
        <v>3260</v>
      </c>
      <c r="AF188" s="11">
        <f t="shared" si="14"/>
        <v>0</v>
      </c>
      <c r="AG188" s="11">
        <f t="shared" si="14"/>
        <v>0</v>
      </c>
      <c r="AH188" s="11">
        <f t="shared" si="14"/>
        <v>156841</v>
      </c>
      <c r="AI188" s="11">
        <f t="shared" si="14"/>
        <v>78183</v>
      </c>
      <c r="AJ188" s="11">
        <f t="shared" si="14"/>
        <v>164</v>
      </c>
      <c r="AK188" s="11">
        <f t="shared" si="14"/>
        <v>2499</v>
      </c>
      <c r="AL188" s="11">
        <f t="shared" si="14"/>
        <v>1299</v>
      </c>
      <c r="AM188" s="11">
        <f t="shared" si="14"/>
        <v>23267</v>
      </c>
      <c r="AN188" s="11">
        <f t="shared" si="14"/>
        <v>1066</v>
      </c>
      <c r="AO188" s="11">
        <f t="shared" si="14"/>
        <v>6757</v>
      </c>
      <c r="AP188" s="11">
        <f t="shared" si="14"/>
        <v>1511</v>
      </c>
      <c r="AQ188" s="11">
        <f t="shared" si="14"/>
        <v>3</v>
      </c>
      <c r="AR188" s="11">
        <f t="shared" si="14"/>
        <v>1</v>
      </c>
      <c r="AS188" s="11">
        <f t="shared" si="14"/>
        <v>5947</v>
      </c>
      <c r="AT188" s="11">
        <f t="shared" si="14"/>
        <v>7087</v>
      </c>
      <c r="AU188" s="11">
        <f t="shared" si="14"/>
        <v>511</v>
      </c>
      <c r="AV188" s="11">
        <f t="shared" si="14"/>
        <v>37</v>
      </c>
      <c r="AW188" s="11">
        <f t="shared" si="14"/>
        <v>0</v>
      </c>
      <c r="AX188" s="11">
        <f t="shared" si="14"/>
        <v>0</v>
      </c>
      <c r="AY188" s="11">
        <f t="shared" si="14"/>
        <v>599</v>
      </c>
      <c r="AZ188" s="11">
        <f t="shared" si="14"/>
        <v>0</v>
      </c>
      <c r="BA188" s="11">
        <f t="shared" si="14"/>
        <v>2</v>
      </c>
      <c r="BB188" s="11">
        <f t="shared" si="14"/>
        <v>0</v>
      </c>
      <c r="BC188" s="11">
        <f t="shared" si="14"/>
        <v>6</v>
      </c>
      <c r="BD188" s="11">
        <f t="shared" si="14"/>
        <v>0</v>
      </c>
      <c r="BE188" s="11">
        <f t="shared" si="14"/>
        <v>2</v>
      </c>
      <c r="BF188" s="11">
        <f t="shared" si="14"/>
        <v>0</v>
      </c>
      <c r="BG188" s="11">
        <f t="shared" si="14"/>
        <v>826</v>
      </c>
      <c r="BH188" s="11">
        <f t="shared" si="14"/>
        <v>1121</v>
      </c>
      <c r="BI188" s="11">
        <f t="shared" si="14"/>
        <v>251</v>
      </c>
      <c r="BJ188" s="11">
        <f t="shared" si="14"/>
        <v>6370</v>
      </c>
      <c r="BK188" s="11">
        <f t="shared" si="14"/>
        <v>3</v>
      </c>
      <c r="BL188" s="11">
        <f t="shared" si="14"/>
        <v>1511</v>
      </c>
      <c r="BM188" s="11">
        <f t="shared" si="14"/>
        <v>337</v>
      </c>
      <c r="BN188" s="11">
        <f t="shared" si="14"/>
        <v>176</v>
      </c>
      <c r="BO188" s="11">
        <f t="shared" ref="BO188:CF188" si="15">SUM(BO165:BO186)</f>
        <v>663</v>
      </c>
      <c r="BP188" s="11">
        <f t="shared" si="15"/>
        <v>183</v>
      </c>
      <c r="BQ188" s="11">
        <f t="shared" si="15"/>
        <v>0</v>
      </c>
      <c r="BR188" s="11">
        <f t="shared" si="15"/>
        <v>0</v>
      </c>
      <c r="BS188" s="11">
        <f t="shared" si="15"/>
        <v>0</v>
      </c>
      <c r="BT188" s="11">
        <f t="shared" si="15"/>
        <v>16119</v>
      </c>
      <c r="BU188" s="11">
        <f t="shared" si="15"/>
        <v>8880</v>
      </c>
      <c r="BV188" s="11">
        <f t="shared" si="15"/>
        <v>0</v>
      </c>
      <c r="BW188" s="11">
        <f t="shared" si="15"/>
        <v>20</v>
      </c>
      <c r="BX188" s="11">
        <f t="shared" si="15"/>
        <v>141</v>
      </c>
      <c r="BY188" s="11">
        <f t="shared" si="15"/>
        <v>10</v>
      </c>
      <c r="BZ188" s="11">
        <f t="shared" si="15"/>
        <v>16</v>
      </c>
      <c r="CA188" s="11">
        <f t="shared" si="15"/>
        <v>9</v>
      </c>
      <c r="CB188" s="11">
        <f t="shared" si="15"/>
        <v>99</v>
      </c>
      <c r="CC188" s="11">
        <f t="shared" si="15"/>
        <v>68</v>
      </c>
      <c r="CD188" s="11">
        <f t="shared" si="15"/>
        <v>1021</v>
      </c>
      <c r="CE188" s="11">
        <f t="shared" si="15"/>
        <v>35</v>
      </c>
      <c r="CF188" s="11">
        <f t="shared" si="15"/>
        <v>36</v>
      </c>
      <c r="CG188" s="9">
        <f>SUM(CG165:CG186)</f>
        <v>2093376</v>
      </c>
      <c r="CH188" s="9">
        <v>0</v>
      </c>
      <c r="CI188" s="9">
        <f>SUM(CG188:CH188)</f>
        <v>2093376</v>
      </c>
    </row>
    <row r="189" spans="1:87" x14ac:dyDescent="0.25">
      <c r="B189" s="27"/>
      <c r="C189" s="27"/>
      <c r="D189" s="27"/>
      <c r="E189" s="27"/>
      <c r="F189" s="27"/>
      <c r="G189" s="27"/>
      <c r="H189" s="27"/>
      <c r="I189" s="27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7"/>
      <c r="V189" s="27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30"/>
      <c r="AM189" s="30"/>
      <c r="AN189" s="30"/>
      <c r="AO189" s="30"/>
      <c r="AP189" s="30"/>
      <c r="AQ189" s="30"/>
      <c r="AR189" s="30"/>
      <c r="AS189" s="30"/>
      <c r="AT189" s="30"/>
      <c r="AU189" s="29"/>
      <c r="AV189" s="29"/>
      <c r="AW189" s="29"/>
      <c r="AX189" s="29"/>
      <c r="AY189" s="29"/>
      <c r="AZ189" s="29"/>
      <c r="BA189" s="29"/>
      <c r="BB189" s="29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9"/>
      <c r="BO189" s="22"/>
      <c r="BP189" s="22"/>
      <c r="BQ189" s="22"/>
      <c r="BR189" s="22"/>
      <c r="BS189" s="22"/>
      <c r="BT189" s="21"/>
      <c r="BU189" s="21"/>
      <c r="BV189" s="21"/>
      <c r="BW189" s="21"/>
      <c r="BX189" s="21"/>
      <c r="BY189" s="21"/>
      <c r="BZ189" s="21"/>
      <c r="CA189" s="21"/>
      <c r="CB189" s="9"/>
      <c r="CC189" s="22"/>
      <c r="CD189" s="22"/>
      <c r="CE189" s="22"/>
      <c r="CF189" s="22"/>
      <c r="CG189" s="9"/>
      <c r="CH189" s="22"/>
      <c r="CI189" s="9"/>
    </row>
    <row r="190" spans="1:87" s="8" customFormat="1" x14ac:dyDescent="0.25">
      <c r="A190" s="7" t="s">
        <v>267</v>
      </c>
      <c r="B190" s="32"/>
      <c r="C190" s="34"/>
      <c r="D190" s="34"/>
      <c r="E190" s="34"/>
      <c r="F190" s="38"/>
      <c r="G190" s="34"/>
      <c r="H190" s="34"/>
      <c r="I190" s="34"/>
      <c r="J190" s="31"/>
      <c r="K190" s="31"/>
      <c r="L190" s="33"/>
      <c r="M190" s="31"/>
      <c r="N190" s="31"/>
      <c r="O190" s="31"/>
      <c r="P190" s="31"/>
      <c r="Q190" s="36"/>
      <c r="R190" s="31"/>
      <c r="S190" s="31"/>
      <c r="T190" s="31"/>
      <c r="U190" s="34"/>
      <c r="V190" s="34"/>
      <c r="W190" s="35"/>
      <c r="X190" s="31"/>
      <c r="Y190" s="31"/>
      <c r="Z190" s="31"/>
      <c r="AA190" s="36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7"/>
      <c r="AM190" s="37"/>
      <c r="AN190" s="34"/>
      <c r="AO190" s="34"/>
      <c r="AP190" s="38"/>
      <c r="AQ190" s="34"/>
      <c r="AR190" s="34"/>
      <c r="AS190" s="34"/>
      <c r="AT190" s="34"/>
      <c r="AU190" s="35"/>
      <c r="AV190" s="35"/>
      <c r="AW190" s="31"/>
      <c r="AX190" s="31"/>
      <c r="AY190" s="31"/>
      <c r="AZ190" s="31"/>
      <c r="BA190" s="31"/>
      <c r="BB190" s="31"/>
      <c r="BC190" s="38"/>
      <c r="BD190" s="34"/>
      <c r="BE190" s="39"/>
      <c r="BF190" s="37"/>
      <c r="BG190" s="37"/>
      <c r="BH190" s="34"/>
      <c r="BI190" s="34"/>
      <c r="BJ190" s="34"/>
      <c r="BK190" s="34"/>
      <c r="BL190" s="34"/>
      <c r="BM190" s="38"/>
      <c r="BN190" s="31"/>
      <c r="BO190" s="31"/>
      <c r="BP190" s="31"/>
      <c r="BQ190" s="31"/>
      <c r="BR190" s="31"/>
      <c r="BS190" s="31"/>
      <c r="BT190" s="34"/>
      <c r="BU190" s="34"/>
      <c r="BV190" s="34"/>
      <c r="BW190" s="34"/>
      <c r="BX190" s="34"/>
      <c r="BY190" s="34"/>
      <c r="BZ190" s="34"/>
      <c r="CA190" s="34"/>
      <c r="CB190" s="31"/>
      <c r="CC190" s="31"/>
      <c r="CD190" s="31"/>
      <c r="CE190" s="31"/>
      <c r="CF190" s="31"/>
      <c r="CG190" s="31"/>
      <c r="CH190" s="31"/>
      <c r="CI190" s="31"/>
    </row>
    <row r="191" spans="1:87" x14ac:dyDescent="0.25">
      <c r="A191" s="19" t="s">
        <v>268</v>
      </c>
      <c r="B191" s="21">
        <v>115</v>
      </c>
      <c r="C191" s="21">
        <v>4481</v>
      </c>
      <c r="D191" s="21">
        <v>2</v>
      </c>
      <c r="E191" s="21">
        <v>114</v>
      </c>
      <c r="F191" s="21">
        <v>13230</v>
      </c>
      <c r="G191" s="21">
        <v>29</v>
      </c>
      <c r="H191" s="21">
        <v>0</v>
      </c>
      <c r="I191" s="21">
        <v>0</v>
      </c>
      <c r="J191" s="22">
        <v>27</v>
      </c>
      <c r="K191" s="22">
        <v>2600</v>
      </c>
      <c r="L191" s="22">
        <v>0</v>
      </c>
      <c r="M191" s="22">
        <v>324</v>
      </c>
      <c r="N191" s="22">
        <v>1</v>
      </c>
      <c r="O191" s="22">
        <v>0</v>
      </c>
      <c r="P191" s="22">
        <v>3</v>
      </c>
      <c r="Q191" s="22">
        <v>12</v>
      </c>
      <c r="R191" s="22">
        <v>320</v>
      </c>
      <c r="S191" s="22">
        <v>0</v>
      </c>
      <c r="T191" s="22">
        <v>5657</v>
      </c>
      <c r="U191" s="21">
        <v>3335</v>
      </c>
      <c r="V191" s="21">
        <v>2306</v>
      </c>
      <c r="W191" s="22">
        <v>2476</v>
      </c>
      <c r="X191" s="22">
        <v>65</v>
      </c>
      <c r="Y191" s="22">
        <v>0</v>
      </c>
      <c r="Z191" s="22">
        <v>17</v>
      </c>
      <c r="AA191" s="22">
        <v>76</v>
      </c>
      <c r="AB191" s="22">
        <v>0</v>
      </c>
      <c r="AC191" s="22">
        <v>285</v>
      </c>
      <c r="AD191" s="22">
        <v>0</v>
      </c>
      <c r="AE191" s="22">
        <v>384</v>
      </c>
      <c r="AF191" s="22">
        <v>0</v>
      </c>
      <c r="AG191" s="22">
        <v>0</v>
      </c>
      <c r="AH191" s="22">
        <v>32</v>
      </c>
      <c r="AI191" s="22">
        <v>38</v>
      </c>
      <c r="AJ191" s="22">
        <v>6</v>
      </c>
      <c r="AK191" s="22">
        <v>190</v>
      </c>
      <c r="AL191" s="21">
        <v>340</v>
      </c>
      <c r="AM191" s="21">
        <v>5318</v>
      </c>
      <c r="AN191" s="21">
        <v>295</v>
      </c>
      <c r="AO191" s="21">
        <v>325</v>
      </c>
      <c r="AP191" s="21">
        <v>15</v>
      </c>
      <c r="AQ191" s="21">
        <v>0</v>
      </c>
      <c r="AR191" s="21">
        <v>0</v>
      </c>
      <c r="AS191" s="21">
        <v>1409</v>
      </c>
      <c r="AT191" s="21">
        <v>1370</v>
      </c>
      <c r="AU191" s="22">
        <v>195</v>
      </c>
      <c r="AV191" s="22">
        <v>26</v>
      </c>
      <c r="AW191" s="22">
        <v>0</v>
      </c>
      <c r="AX191" s="22">
        <v>0</v>
      </c>
      <c r="AY191" s="22">
        <v>1</v>
      </c>
      <c r="AZ191" s="22">
        <v>0</v>
      </c>
      <c r="BA191" s="22">
        <v>0</v>
      </c>
      <c r="BB191" s="22">
        <v>0</v>
      </c>
      <c r="BC191" s="22">
        <v>1</v>
      </c>
      <c r="BD191" s="22">
        <v>0</v>
      </c>
      <c r="BE191" s="21">
        <v>0</v>
      </c>
      <c r="BF191" s="21">
        <v>0</v>
      </c>
      <c r="BG191" s="21">
        <v>843</v>
      </c>
      <c r="BH191" s="21">
        <v>311</v>
      </c>
      <c r="BI191" s="21">
        <v>134</v>
      </c>
      <c r="BJ191" s="21">
        <v>596</v>
      </c>
      <c r="BK191" s="21">
        <v>4</v>
      </c>
      <c r="BL191" s="21">
        <v>18</v>
      </c>
      <c r="BM191" s="21">
        <v>32</v>
      </c>
      <c r="BN191" s="22">
        <v>0</v>
      </c>
      <c r="BO191" s="22">
        <v>72</v>
      </c>
      <c r="BP191" s="22">
        <v>17</v>
      </c>
      <c r="BQ191" s="22">
        <v>0</v>
      </c>
      <c r="BR191" s="22">
        <v>0</v>
      </c>
      <c r="BS191" s="22">
        <v>0</v>
      </c>
      <c r="BT191" s="22">
        <v>0</v>
      </c>
      <c r="BU191" s="22">
        <v>7</v>
      </c>
      <c r="BV191" s="22">
        <v>0</v>
      </c>
      <c r="BW191" s="22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 s="22">
        <v>0</v>
      </c>
      <c r="CE191" s="22">
        <v>0</v>
      </c>
      <c r="CF191" s="22">
        <v>0</v>
      </c>
      <c r="CG191" s="22">
        <f t="shared" ref="CG191:CG204" si="16">SUM(B191:CF191)</f>
        <v>47454</v>
      </c>
      <c r="CH191" s="22">
        <v>0</v>
      </c>
      <c r="CI191" s="9">
        <f>SUM(CG191:CH191)</f>
        <v>47454</v>
      </c>
    </row>
    <row r="192" spans="1:87" x14ac:dyDescent="0.25">
      <c r="A192" s="19" t="s">
        <v>269</v>
      </c>
      <c r="B192" s="21">
        <v>7</v>
      </c>
      <c r="C192" s="21">
        <v>137</v>
      </c>
      <c r="D192" s="21">
        <v>1</v>
      </c>
      <c r="E192" s="21">
        <v>12</v>
      </c>
      <c r="F192" s="21">
        <v>3097</v>
      </c>
      <c r="G192" s="21">
        <v>199</v>
      </c>
      <c r="H192" s="21">
        <v>0</v>
      </c>
      <c r="I192" s="21">
        <v>0</v>
      </c>
      <c r="J192" s="22">
        <v>237</v>
      </c>
      <c r="K192" s="22">
        <v>95</v>
      </c>
      <c r="L192" s="22">
        <v>0</v>
      </c>
      <c r="M192" s="22">
        <v>24</v>
      </c>
      <c r="N192" s="22">
        <v>1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2</v>
      </c>
      <c r="V192" s="22">
        <v>0</v>
      </c>
      <c r="W192" s="22">
        <v>21</v>
      </c>
      <c r="X192" s="22">
        <v>0</v>
      </c>
      <c r="Y192" s="22">
        <v>0</v>
      </c>
      <c r="Z192" s="22">
        <v>6</v>
      </c>
      <c r="AA192" s="22">
        <v>6</v>
      </c>
      <c r="AB192" s="22">
        <v>0</v>
      </c>
      <c r="AC192" s="22">
        <v>48</v>
      </c>
      <c r="AD192" s="22">
        <v>2</v>
      </c>
      <c r="AE192" s="22">
        <v>3</v>
      </c>
      <c r="AF192" s="22">
        <v>0</v>
      </c>
      <c r="AG192" s="22">
        <v>0</v>
      </c>
      <c r="AH192" s="22">
        <v>0</v>
      </c>
      <c r="AI192" s="22">
        <v>31</v>
      </c>
      <c r="AJ192" s="22">
        <v>0</v>
      </c>
      <c r="AK192" s="22">
        <v>0</v>
      </c>
      <c r="AL192" s="21">
        <v>2</v>
      </c>
      <c r="AM192" s="21">
        <v>29</v>
      </c>
      <c r="AN192" s="21">
        <v>1</v>
      </c>
      <c r="AO192" s="21">
        <v>19</v>
      </c>
      <c r="AP192" s="21">
        <v>2</v>
      </c>
      <c r="AQ192" s="21">
        <v>0</v>
      </c>
      <c r="AR192" s="21">
        <v>0</v>
      </c>
      <c r="AS192" s="21">
        <v>1</v>
      </c>
      <c r="AT192" s="21">
        <v>3</v>
      </c>
      <c r="AU192" s="22">
        <v>1</v>
      </c>
      <c r="AV192" s="22">
        <v>0</v>
      </c>
      <c r="AW192" s="22">
        <v>0</v>
      </c>
      <c r="AX192" s="22">
        <v>0</v>
      </c>
      <c r="AY192" s="22">
        <v>1</v>
      </c>
      <c r="AZ192" s="22">
        <v>0</v>
      </c>
      <c r="BA192" s="22">
        <v>0</v>
      </c>
      <c r="BB192" s="22">
        <v>0</v>
      </c>
      <c r="BC192" s="22">
        <v>0</v>
      </c>
      <c r="BD192" s="22">
        <v>0</v>
      </c>
      <c r="BE192" s="21">
        <v>0</v>
      </c>
      <c r="BF192" s="21">
        <v>0</v>
      </c>
      <c r="BG192" s="21">
        <v>0</v>
      </c>
      <c r="BH192" s="21">
        <v>1</v>
      </c>
      <c r="BI192" s="21">
        <v>0</v>
      </c>
      <c r="BJ192" s="21">
        <v>0</v>
      </c>
      <c r="BK192" s="21">
        <v>0</v>
      </c>
      <c r="BL192" s="21">
        <v>0</v>
      </c>
      <c r="BM192" s="21">
        <v>2</v>
      </c>
      <c r="BN192" s="22">
        <v>0</v>
      </c>
      <c r="BO192" s="22">
        <v>5</v>
      </c>
      <c r="BP192" s="22">
        <v>4</v>
      </c>
      <c r="BQ192" s="22">
        <v>0</v>
      </c>
      <c r="BR192" s="22">
        <v>0</v>
      </c>
      <c r="BS192" s="22">
        <v>0</v>
      </c>
      <c r="BT192" s="22">
        <v>0</v>
      </c>
      <c r="BU192" s="22">
        <v>0</v>
      </c>
      <c r="BV192" s="22">
        <v>0</v>
      </c>
      <c r="BW192" s="22">
        <v>0</v>
      </c>
      <c r="BX192" s="22">
        <v>0</v>
      </c>
      <c r="BY192" s="22">
        <v>0</v>
      </c>
      <c r="BZ192" s="22">
        <v>0</v>
      </c>
      <c r="CA192" s="22">
        <v>0</v>
      </c>
      <c r="CB192" s="22">
        <v>0</v>
      </c>
      <c r="CC192" s="22">
        <v>0</v>
      </c>
      <c r="CD192" s="22">
        <v>0</v>
      </c>
      <c r="CE192" s="22">
        <v>0</v>
      </c>
      <c r="CF192" s="22">
        <v>0</v>
      </c>
      <c r="CG192" s="22">
        <f t="shared" si="16"/>
        <v>4000</v>
      </c>
      <c r="CH192" s="22">
        <v>0</v>
      </c>
      <c r="CI192" s="9">
        <f t="shared" ref="CI192:CI204" si="17">SUM(CG192:CH192)</f>
        <v>4000</v>
      </c>
    </row>
    <row r="193" spans="1:87" x14ac:dyDescent="0.25">
      <c r="A193" s="19" t="s">
        <v>270</v>
      </c>
      <c r="B193" s="21">
        <v>10</v>
      </c>
      <c r="C193" s="21">
        <v>59</v>
      </c>
      <c r="D193" s="21">
        <v>0</v>
      </c>
      <c r="E193" s="21">
        <v>0</v>
      </c>
      <c r="F193" s="21">
        <v>108</v>
      </c>
      <c r="G193" s="21">
        <v>3</v>
      </c>
      <c r="H193" s="21">
        <v>0</v>
      </c>
      <c r="I193" s="21">
        <v>0</v>
      </c>
      <c r="J193" s="22">
        <v>17</v>
      </c>
      <c r="K193" s="22">
        <v>249</v>
      </c>
      <c r="L193" s="22">
        <v>0</v>
      </c>
      <c r="M193" s="22">
        <v>26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22">
        <v>4</v>
      </c>
      <c r="X193" s="22">
        <v>0</v>
      </c>
      <c r="Y193" s="22">
        <v>0</v>
      </c>
      <c r="Z193" s="22">
        <v>2</v>
      </c>
      <c r="AA193" s="22">
        <v>6</v>
      </c>
      <c r="AB193" s="22">
        <v>0</v>
      </c>
      <c r="AC193" s="22">
        <v>10</v>
      </c>
      <c r="AD193" s="22">
        <v>0</v>
      </c>
      <c r="AE193" s="22">
        <v>0</v>
      </c>
      <c r="AF193" s="22">
        <v>0</v>
      </c>
      <c r="AG193" s="22">
        <v>0</v>
      </c>
      <c r="AH193" s="22">
        <v>0</v>
      </c>
      <c r="AI193" s="22">
        <v>0</v>
      </c>
      <c r="AJ193" s="22">
        <v>0</v>
      </c>
      <c r="AK193" s="22">
        <v>0</v>
      </c>
      <c r="AL193" s="21">
        <v>0</v>
      </c>
      <c r="AM193" s="21">
        <v>16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2">
        <v>0</v>
      </c>
      <c r="AV193" s="22">
        <v>0</v>
      </c>
      <c r="AW193" s="22">
        <v>0</v>
      </c>
      <c r="AX193" s="22">
        <v>0</v>
      </c>
      <c r="AY193" s="22">
        <v>0</v>
      </c>
      <c r="AZ193" s="22">
        <v>0</v>
      </c>
      <c r="BA193" s="22">
        <v>0</v>
      </c>
      <c r="BB193" s="22">
        <v>0</v>
      </c>
      <c r="BC193" s="22">
        <v>0</v>
      </c>
      <c r="BD193" s="22">
        <v>0</v>
      </c>
      <c r="BE193" s="21">
        <v>0</v>
      </c>
      <c r="BF193" s="21">
        <v>0</v>
      </c>
      <c r="BG193" s="21">
        <v>0</v>
      </c>
      <c r="BH193" s="21">
        <v>0</v>
      </c>
      <c r="BI193" s="21">
        <v>0</v>
      </c>
      <c r="BJ193" s="21">
        <v>0</v>
      </c>
      <c r="BK193" s="21">
        <v>0</v>
      </c>
      <c r="BL193" s="21">
        <v>0</v>
      </c>
      <c r="BM193" s="21">
        <v>0</v>
      </c>
      <c r="BN193" s="22">
        <v>0</v>
      </c>
      <c r="BO193" s="22">
        <v>2</v>
      </c>
      <c r="BP193" s="22">
        <v>0</v>
      </c>
      <c r="BQ193" s="22">
        <v>0</v>
      </c>
      <c r="BR193" s="22">
        <v>0</v>
      </c>
      <c r="BS193" s="22">
        <v>0</v>
      </c>
      <c r="BT193" s="22">
        <v>0</v>
      </c>
      <c r="BU193" s="22">
        <v>0</v>
      </c>
      <c r="BV193" s="22">
        <v>0</v>
      </c>
      <c r="BW193" s="22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 s="22">
        <v>0</v>
      </c>
      <c r="CE193" s="22">
        <v>0</v>
      </c>
      <c r="CF193" s="22">
        <v>0</v>
      </c>
      <c r="CG193" s="22">
        <f t="shared" si="16"/>
        <v>512</v>
      </c>
      <c r="CH193" s="22">
        <v>0</v>
      </c>
      <c r="CI193" s="9">
        <f t="shared" si="17"/>
        <v>512</v>
      </c>
    </row>
    <row r="194" spans="1:87" x14ac:dyDescent="0.25">
      <c r="A194" s="19" t="s">
        <v>271</v>
      </c>
      <c r="B194" s="21">
        <v>7</v>
      </c>
      <c r="C194" s="21">
        <v>0</v>
      </c>
      <c r="D194" s="21">
        <v>0</v>
      </c>
      <c r="E194" s="21">
        <v>2</v>
      </c>
      <c r="F194" s="21">
        <v>17</v>
      </c>
      <c r="G194" s="21">
        <v>1</v>
      </c>
      <c r="H194" s="21">
        <v>0</v>
      </c>
      <c r="I194" s="21">
        <v>0</v>
      </c>
      <c r="J194" s="22">
        <v>17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1</v>
      </c>
      <c r="X194" s="22">
        <v>0</v>
      </c>
      <c r="Y194" s="22">
        <v>0</v>
      </c>
      <c r="Z194" s="22">
        <v>2</v>
      </c>
      <c r="AA194" s="22">
        <v>0</v>
      </c>
      <c r="AB194" s="22">
        <v>0</v>
      </c>
      <c r="AC194" s="22">
        <v>0</v>
      </c>
      <c r="AD194" s="22">
        <v>0</v>
      </c>
      <c r="AE194" s="22">
        <v>0</v>
      </c>
      <c r="AF194" s="22">
        <v>0</v>
      </c>
      <c r="AG194" s="22">
        <v>0</v>
      </c>
      <c r="AH194" s="22">
        <v>0</v>
      </c>
      <c r="AI194" s="22">
        <v>0</v>
      </c>
      <c r="AJ194" s="22">
        <v>0</v>
      </c>
      <c r="AK194" s="22">
        <v>0</v>
      </c>
      <c r="AL194" s="21">
        <v>0</v>
      </c>
      <c r="AM194" s="21">
        <v>3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2">
        <v>0</v>
      </c>
      <c r="AV194" s="22">
        <v>0</v>
      </c>
      <c r="AW194" s="22">
        <v>0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2">
        <v>0</v>
      </c>
      <c r="BD194" s="22">
        <v>0</v>
      </c>
      <c r="BE194" s="21">
        <v>0</v>
      </c>
      <c r="BF194" s="21">
        <v>0</v>
      </c>
      <c r="BG194" s="21">
        <v>0</v>
      </c>
      <c r="BH194" s="21">
        <v>0</v>
      </c>
      <c r="BI194" s="21">
        <v>0</v>
      </c>
      <c r="BJ194" s="21">
        <v>0</v>
      </c>
      <c r="BK194" s="21">
        <v>0</v>
      </c>
      <c r="BL194" s="21">
        <v>0</v>
      </c>
      <c r="BM194" s="21">
        <v>0</v>
      </c>
      <c r="BN194" s="22">
        <v>0</v>
      </c>
      <c r="BO194" s="22">
        <v>0</v>
      </c>
      <c r="BP194" s="22">
        <v>0</v>
      </c>
      <c r="BQ194" s="22">
        <v>0</v>
      </c>
      <c r="BR194" s="22">
        <v>0</v>
      </c>
      <c r="BS194" s="22">
        <v>0</v>
      </c>
      <c r="BT194" s="22">
        <v>0</v>
      </c>
      <c r="BU194" s="22">
        <v>0</v>
      </c>
      <c r="BV194" s="22">
        <v>0</v>
      </c>
      <c r="BW194" s="22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 s="22">
        <v>0</v>
      </c>
      <c r="CE194" s="22">
        <v>0</v>
      </c>
      <c r="CF194" s="22">
        <v>0</v>
      </c>
      <c r="CG194" s="22">
        <f t="shared" si="16"/>
        <v>50</v>
      </c>
      <c r="CH194" s="22">
        <v>0</v>
      </c>
      <c r="CI194" s="9">
        <f t="shared" si="17"/>
        <v>50</v>
      </c>
    </row>
    <row r="195" spans="1:87" x14ac:dyDescent="0.25">
      <c r="A195" s="19" t="s">
        <v>272</v>
      </c>
      <c r="B195" s="21">
        <v>4</v>
      </c>
      <c r="C195" s="21">
        <v>12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2">
        <v>1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0</v>
      </c>
      <c r="Z195" s="22">
        <v>1</v>
      </c>
      <c r="AA195" s="22">
        <v>0</v>
      </c>
      <c r="AB195" s="22">
        <v>0</v>
      </c>
      <c r="AC195" s="22">
        <v>1</v>
      </c>
      <c r="AD195" s="22">
        <v>0</v>
      </c>
      <c r="AE195" s="22">
        <v>0</v>
      </c>
      <c r="AF195" s="22">
        <v>0</v>
      </c>
      <c r="AG195" s="22">
        <v>0</v>
      </c>
      <c r="AH195" s="22">
        <v>0</v>
      </c>
      <c r="AI195" s="22">
        <v>0</v>
      </c>
      <c r="AJ195" s="22">
        <v>0</v>
      </c>
      <c r="AK195" s="22">
        <v>0</v>
      </c>
      <c r="AL195" s="21">
        <v>0</v>
      </c>
      <c r="AM195" s="21">
        <v>3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2">
        <v>0</v>
      </c>
      <c r="AV195" s="22">
        <v>0</v>
      </c>
      <c r="AW195" s="22">
        <v>0</v>
      </c>
      <c r="AX195" s="22">
        <v>0</v>
      </c>
      <c r="AY195" s="22">
        <v>0</v>
      </c>
      <c r="AZ195" s="22">
        <v>0</v>
      </c>
      <c r="BA195" s="22">
        <v>0</v>
      </c>
      <c r="BB195" s="22">
        <v>0</v>
      </c>
      <c r="BC195" s="22">
        <v>0</v>
      </c>
      <c r="BD195" s="22">
        <v>0</v>
      </c>
      <c r="BE195" s="21">
        <v>0</v>
      </c>
      <c r="BF195" s="21">
        <v>0</v>
      </c>
      <c r="BG195" s="21">
        <v>0</v>
      </c>
      <c r="BH195" s="21">
        <v>0</v>
      </c>
      <c r="BI195" s="21">
        <v>0</v>
      </c>
      <c r="BJ195" s="21">
        <v>0</v>
      </c>
      <c r="BK195" s="21">
        <v>0</v>
      </c>
      <c r="BL195" s="21">
        <v>0</v>
      </c>
      <c r="BM195" s="21">
        <v>0</v>
      </c>
      <c r="BN195" s="22">
        <v>0</v>
      </c>
      <c r="BO195" s="22">
        <v>0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2">
        <v>0</v>
      </c>
      <c r="BV195" s="22">
        <v>0</v>
      </c>
      <c r="BW195" s="22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 s="22">
        <v>0</v>
      </c>
      <c r="CE195" s="22">
        <v>0</v>
      </c>
      <c r="CF195" s="22">
        <v>0</v>
      </c>
      <c r="CG195" s="22">
        <f t="shared" si="16"/>
        <v>22</v>
      </c>
      <c r="CH195" s="22">
        <v>0</v>
      </c>
      <c r="CI195" s="9">
        <f t="shared" si="17"/>
        <v>22</v>
      </c>
    </row>
    <row r="196" spans="1:87" x14ac:dyDescent="0.25">
      <c r="A196" s="19" t="s">
        <v>273</v>
      </c>
      <c r="B196" s="21">
        <v>7</v>
      </c>
      <c r="C196" s="21">
        <v>23</v>
      </c>
      <c r="D196" s="21">
        <v>0</v>
      </c>
      <c r="E196" s="21">
        <v>0</v>
      </c>
      <c r="F196" s="21">
        <v>49</v>
      </c>
      <c r="G196" s="21">
        <v>0</v>
      </c>
      <c r="H196" s="21">
        <v>0</v>
      </c>
      <c r="I196" s="21">
        <v>0</v>
      </c>
      <c r="J196" s="22">
        <v>3</v>
      </c>
      <c r="K196" s="22">
        <v>29</v>
      </c>
      <c r="L196" s="22">
        <v>0</v>
      </c>
      <c r="M196" s="22">
        <v>2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  <c r="V196" s="22">
        <v>0</v>
      </c>
      <c r="W196" s="22">
        <v>0</v>
      </c>
      <c r="X196" s="22">
        <v>0</v>
      </c>
      <c r="Y196" s="22">
        <v>0</v>
      </c>
      <c r="Z196" s="22">
        <v>4</v>
      </c>
      <c r="AA196" s="22">
        <v>5</v>
      </c>
      <c r="AB196" s="22">
        <v>0</v>
      </c>
      <c r="AC196" s="22">
        <v>0</v>
      </c>
      <c r="AD196" s="22">
        <v>0</v>
      </c>
      <c r="AE196" s="22">
        <v>0</v>
      </c>
      <c r="AF196" s="22">
        <v>0</v>
      </c>
      <c r="AG196" s="22">
        <v>0</v>
      </c>
      <c r="AH196" s="22">
        <v>0</v>
      </c>
      <c r="AI196" s="22">
        <v>0</v>
      </c>
      <c r="AJ196" s="22">
        <v>0</v>
      </c>
      <c r="AK196" s="22">
        <v>0</v>
      </c>
      <c r="AL196" s="21">
        <v>0</v>
      </c>
      <c r="AM196" s="21">
        <v>5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2">
        <v>0</v>
      </c>
      <c r="AV196" s="22">
        <v>0</v>
      </c>
      <c r="AW196" s="22">
        <v>0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2">
        <v>0</v>
      </c>
      <c r="BD196" s="22">
        <v>0</v>
      </c>
      <c r="BE196" s="21">
        <v>0</v>
      </c>
      <c r="BF196" s="21">
        <v>0</v>
      </c>
      <c r="BG196" s="21">
        <v>0</v>
      </c>
      <c r="BH196" s="21">
        <v>0</v>
      </c>
      <c r="BI196" s="21">
        <v>0</v>
      </c>
      <c r="BJ196" s="21">
        <v>0</v>
      </c>
      <c r="BK196" s="21">
        <v>0</v>
      </c>
      <c r="BL196" s="21">
        <v>0</v>
      </c>
      <c r="BM196" s="21">
        <v>0</v>
      </c>
      <c r="BN196" s="22">
        <v>0</v>
      </c>
      <c r="BO196" s="22">
        <v>0</v>
      </c>
      <c r="BP196" s="22">
        <v>0</v>
      </c>
      <c r="BQ196" s="22">
        <v>0</v>
      </c>
      <c r="BR196" s="22">
        <v>0</v>
      </c>
      <c r="BS196" s="22">
        <v>0</v>
      </c>
      <c r="BT196" s="22">
        <v>0</v>
      </c>
      <c r="BU196" s="22">
        <v>0</v>
      </c>
      <c r="BV196" s="22">
        <v>0</v>
      </c>
      <c r="BW196" s="22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 s="22">
        <v>0</v>
      </c>
      <c r="CE196" s="22">
        <v>0</v>
      </c>
      <c r="CF196" s="22">
        <v>0</v>
      </c>
      <c r="CG196" s="22">
        <f t="shared" si="16"/>
        <v>127</v>
      </c>
      <c r="CH196" s="22">
        <v>0</v>
      </c>
      <c r="CI196" s="9">
        <f t="shared" si="17"/>
        <v>127</v>
      </c>
    </row>
    <row r="197" spans="1:87" x14ac:dyDescent="0.25">
      <c r="A197" s="19" t="s">
        <v>274</v>
      </c>
      <c r="B197" s="21">
        <v>34</v>
      </c>
      <c r="C197" s="21">
        <v>901</v>
      </c>
      <c r="D197" s="21">
        <v>4</v>
      </c>
      <c r="E197" s="21">
        <v>60</v>
      </c>
      <c r="F197" s="21">
        <v>2947</v>
      </c>
      <c r="G197" s="21">
        <v>25</v>
      </c>
      <c r="H197" s="21">
        <v>0</v>
      </c>
      <c r="I197" s="21">
        <v>0</v>
      </c>
      <c r="J197" s="22">
        <v>13</v>
      </c>
      <c r="K197" s="22">
        <v>705</v>
      </c>
      <c r="L197" s="22">
        <v>0</v>
      </c>
      <c r="M197" s="22">
        <v>683</v>
      </c>
      <c r="N197" s="22">
        <v>0</v>
      </c>
      <c r="O197" s="22">
        <v>0</v>
      </c>
      <c r="P197" s="22">
        <v>0</v>
      </c>
      <c r="Q197" s="22">
        <v>3</v>
      </c>
      <c r="R197" s="22">
        <v>20</v>
      </c>
      <c r="S197" s="22">
        <v>0</v>
      </c>
      <c r="T197" s="22">
        <v>0</v>
      </c>
      <c r="U197" s="22">
        <v>72</v>
      </c>
      <c r="V197" s="22">
        <v>0</v>
      </c>
      <c r="W197" s="22">
        <v>689</v>
      </c>
      <c r="X197" s="22">
        <v>24</v>
      </c>
      <c r="Y197" s="22">
        <v>0</v>
      </c>
      <c r="Z197" s="22">
        <v>9</v>
      </c>
      <c r="AA197" s="22">
        <v>44</v>
      </c>
      <c r="AB197" s="22">
        <v>0</v>
      </c>
      <c r="AC197" s="22">
        <v>80</v>
      </c>
      <c r="AD197" s="22">
        <v>0</v>
      </c>
      <c r="AE197" s="22">
        <v>130</v>
      </c>
      <c r="AF197" s="22">
        <v>0</v>
      </c>
      <c r="AG197" s="22">
        <v>0</v>
      </c>
      <c r="AH197" s="22">
        <v>96</v>
      </c>
      <c r="AI197" s="22">
        <v>29</v>
      </c>
      <c r="AJ197" s="22">
        <v>4</v>
      </c>
      <c r="AK197" s="22">
        <v>47</v>
      </c>
      <c r="AL197" s="21">
        <v>75</v>
      </c>
      <c r="AM197" s="21">
        <v>2018</v>
      </c>
      <c r="AN197" s="21">
        <v>71</v>
      </c>
      <c r="AO197" s="21">
        <v>99</v>
      </c>
      <c r="AP197" s="21">
        <v>3</v>
      </c>
      <c r="AQ197" s="21">
        <v>0</v>
      </c>
      <c r="AR197" s="21">
        <v>0</v>
      </c>
      <c r="AS197" s="21">
        <v>339</v>
      </c>
      <c r="AT197" s="21">
        <v>282</v>
      </c>
      <c r="AU197" s="22">
        <v>32</v>
      </c>
      <c r="AV197" s="22">
        <v>5</v>
      </c>
      <c r="AW197" s="22">
        <v>0</v>
      </c>
      <c r="AX197" s="22">
        <v>0</v>
      </c>
      <c r="AY197" s="22">
        <v>1</v>
      </c>
      <c r="AZ197" s="22">
        <v>0</v>
      </c>
      <c r="BA197" s="22">
        <v>0</v>
      </c>
      <c r="BB197" s="22">
        <v>0</v>
      </c>
      <c r="BC197" s="22">
        <v>0</v>
      </c>
      <c r="BD197" s="22">
        <v>0</v>
      </c>
      <c r="BE197" s="21">
        <v>0</v>
      </c>
      <c r="BF197" s="21">
        <v>0</v>
      </c>
      <c r="BG197" s="21">
        <v>202</v>
      </c>
      <c r="BH197" s="21">
        <v>59</v>
      </c>
      <c r="BI197" s="21">
        <v>50</v>
      </c>
      <c r="BJ197" s="21">
        <v>102</v>
      </c>
      <c r="BK197" s="21">
        <v>2</v>
      </c>
      <c r="BL197" s="21">
        <v>21</v>
      </c>
      <c r="BM197" s="21">
        <v>2</v>
      </c>
      <c r="BN197" s="22">
        <v>0</v>
      </c>
      <c r="BO197" s="22">
        <v>20</v>
      </c>
      <c r="BP197" s="22">
        <v>3</v>
      </c>
      <c r="BQ197" s="22">
        <v>0</v>
      </c>
      <c r="BR197" s="22">
        <v>0</v>
      </c>
      <c r="BS197" s="22">
        <v>0</v>
      </c>
      <c r="BT197" s="22">
        <v>0</v>
      </c>
      <c r="BU197" s="22">
        <v>1</v>
      </c>
      <c r="BV197" s="22">
        <v>0</v>
      </c>
      <c r="BW197" s="22">
        <v>0</v>
      </c>
      <c r="BX197" s="22">
        <v>0</v>
      </c>
      <c r="BY197" s="22">
        <v>0</v>
      </c>
      <c r="BZ197" s="22">
        <v>0</v>
      </c>
      <c r="CA197" s="22">
        <v>0</v>
      </c>
      <c r="CB197" s="22">
        <v>0</v>
      </c>
      <c r="CC197" s="22">
        <v>0</v>
      </c>
      <c r="CD197" s="22">
        <v>1</v>
      </c>
      <c r="CE197" s="22">
        <v>0</v>
      </c>
      <c r="CF197" s="22">
        <v>0</v>
      </c>
      <c r="CG197" s="22">
        <f t="shared" si="16"/>
        <v>10007</v>
      </c>
      <c r="CH197" s="22">
        <v>0</v>
      </c>
      <c r="CI197" s="9">
        <f t="shared" si="17"/>
        <v>10007</v>
      </c>
    </row>
    <row r="198" spans="1:87" x14ac:dyDescent="0.25">
      <c r="A198" s="19" t="s">
        <v>275</v>
      </c>
      <c r="B198" s="21">
        <v>5</v>
      </c>
      <c r="C198" s="21">
        <v>2</v>
      </c>
      <c r="D198" s="21">
        <v>0</v>
      </c>
      <c r="E198" s="21">
        <v>0</v>
      </c>
      <c r="F198" s="21">
        <v>6</v>
      </c>
      <c r="G198" s="21">
        <v>0</v>
      </c>
      <c r="H198" s="21">
        <v>0</v>
      </c>
      <c r="I198" s="21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  <c r="V198" s="22">
        <v>0</v>
      </c>
      <c r="W198" s="22">
        <v>0</v>
      </c>
      <c r="X198" s="22">
        <v>0</v>
      </c>
      <c r="Y198" s="22">
        <v>0</v>
      </c>
      <c r="Z198" s="22">
        <v>0</v>
      </c>
      <c r="AA198" s="22">
        <v>0</v>
      </c>
      <c r="AB198" s="22">
        <v>0</v>
      </c>
      <c r="AC198" s="22">
        <v>5</v>
      </c>
      <c r="AD198" s="22">
        <v>0</v>
      </c>
      <c r="AE198" s="22">
        <v>0</v>
      </c>
      <c r="AF198" s="22">
        <v>0</v>
      </c>
      <c r="AG198" s="22">
        <v>0</v>
      </c>
      <c r="AH198" s="22">
        <v>0</v>
      </c>
      <c r="AI198" s="22">
        <v>0</v>
      </c>
      <c r="AJ198" s="22">
        <v>0</v>
      </c>
      <c r="AK198" s="22">
        <v>0</v>
      </c>
      <c r="AL198" s="21">
        <v>1</v>
      </c>
      <c r="AM198" s="21">
        <v>2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2">
        <v>0</v>
      </c>
      <c r="AV198" s="22">
        <v>0</v>
      </c>
      <c r="AW198" s="22">
        <v>0</v>
      </c>
      <c r="AX198" s="22">
        <v>0</v>
      </c>
      <c r="AY198" s="22">
        <v>0</v>
      </c>
      <c r="AZ198" s="22">
        <v>0</v>
      </c>
      <c r="BA198" s="22">
        <v>0</v>
      </c>
      <c r="BB198" s="22">
        <v>0</v>
      </c>
      <c r="BC198" s="22">
        <v>0</v>
      </c>
      <c r="BD198" s="22">
        <v>0</v>
      </c>
      <c r="BE198" s="21">
        <v>0</v>
      </c>
      <c r="BF198" s="21">
        <v>0</v>
      </c>
      <c r="BG198" s="21">
        <v>0</v>
      </c>
      <c r="BH198" s="21">
        <v>0</v>
      </c>
      <c r="BI198" s="21">
        <v>0</v>
      </c>
      <c r="BJ198" s="21">
        <v>0</v>
      </c>
      <c r="BK198" s="21">
        <v>0</v>
      </c>
      <c r="BL198" s="21">
        <v>0</v>
      </c>
      <c r="BM198" s="21">
        <v>0</v>
      </c>
      <c r="BN198" s="22">
        <v>0</v>
      </c>
      <c r="BO198" s="22">
        <v>0</v>
      </c>
      <c r="BP198" s="22">
        <v>0</v>
      </c>
      <c r="BQ198" s="22">
        <v>0</v>
      </c>
      <c r="BR198" s="22">
        <v>0</v>
      </c>
      <c r="BS198" s="22">
        <v>0</v>
      </c>
      <c r="BT198" s="22">
        <v>0</v>
      </c>
      <c r="BU198" s="22">
        <v>0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 s="22">
        <v>0</v>
      </c>
      <c r="CE198" s="22">
        <v>0</v>
      </c>
      <c r="CF198" s="22">
        <v>0</v>
      </c>
      <c r="CG198" s="22">
        <f t="shared" si="16"/>
        <v>21</v>
      </c>
      <c r="CH198" s="22">
        <v>0</v>
      </c>
      <c r="CI198" s="9">
        <f t="shared" si="17"/>
        <v>21</v>
      </c>
    </row>
    <row r="199" spans="1:87" x14ac:dyDescent="0.25">
      <c r="A199" s="19" t="s">
        <v>276</v>
      </c>
      <c r="B199" s="21">
        <v>18</v>
      </c>
      <c r="C199" s="21">
        <v>96</v>
      </c>
      <c r="D199" s="21">
        <v>0</v>
      </c>
      <c r="E199" s="21">
        <v>27</v>
      </c>
      <c r="F199" s="21">
        <v>461</v>
      </c>
      <c r="G199" s="21">
        <v>10</v>
      </c>
      <c r="H199" s="21">
        <v>0</v>
      </c>
      <c r="I199" s="21">
        <v>0</v>
      </c>
      <c r="J199" s="22">
        <v>33</v>
      </c>
      <c r="K199" s="22">
        <v>0</v>
      </c>
      <c r="L199" s="22">
        <v>0</v>
      </c>
      <c r="M199" s="22">
        <v>15</v>
      </c>
      <c r="N199" s="22">
        <v>0</v>
      </c>
      <c r="O199" s="22">
        <v>0</v>
      </c>
      <c r="P199" s="22">
        <v>3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  <c r="V199" s="22">
        <v>0</v>
      </c>
      <c r="W199" s="22">
        <v>79</v>
      </c>
      <c r="X199" s="22">
        <v>3</v>
      </c>
      <c r="Y199" s="22">
        <v>0</v>
      </c>
      <c r="Z199" s="22">
        <v>15</v>
      </c>
      <c r="AA199" s="22">
        <v>26</v>
      </c>
      <c r="AB199" s="22">
        <v>0</v>
      </c>
      <c r="AC199" s="22">
        <v>16</v>
      </c>
      <c r="AD199" s="22">
        <v>0</v>
      </c>
      <c r="AE199" s="22">
        <v>0</v>
      </c>
      <c r="AF199" s="22">
        <v>0</v>
      </c>
      <c r="AG199" s="22">
        <v>0</v>
      </c>
      <c r="AH199" s="22">
        <v>0</v>
      </c>
      <c r="AI199" s="22">
        <v>0</v>
      </c>
      <c r="AJ199" s="22">
        <v>0</v>
      </c>
      <c r="AK199" s="22">
        <v>0</v>
      </c>
      <c r="AL199" s="21">
        <v>0</v>
      </c>
      <c r="AM199" s="21">
        <v>29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2">
        <v>7</v>
      </c>
      <c r="AV199" s="22">
        <v>2</v>
      </c>
      <c r="AW199" s="22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2">
        <v>0</v>
      </c>
      <c r="BD199" s="22">
        <v>0</v>
      </c>
      <c r="BE199" s="21">
        <v>0</v>
      </c>
      <c r="BF199" s="21">
        <v>0</v>
      </c>
      <c r="BG199" s="21">
        <v>0</v>
      </c>
      <c r="BH199" s="21">
        <v>0</v>
      </c>
      <c r="BI199" s="21">
        <v>0</v>
      </c>
      <c r="BJ199" s="21">
        <v>0</v>
      </c>
      <c r="BK199" s="21">
        <v>0</v>
      </c>
      <c r="BL199" s="21">
        <v>0</v>
      </c>
      <c r="BM199" s="21">
        <v>0</v>
      </c>
      <c r="BN199" s="22">
        <v>0</v>
      </c>
      <c r="BO199" s="22">
        <v>3</v>
      </c>
      <c r="BP199" s="22">
        <v>0</v>
      </c>
      <c r="BQ199" s="22">
        <v>0</v>
      </c>
      <c r="BR199" s="22">
        <v>0</v>
      </c>
      <c r="BS199" s="22">
        <v>0</v>
      </c>
      <c r="BT199" s="22">
        <v>0</v>
      </c>
      <c r="BU199" s="22">
        <v>0</v>
      </c>
      <c r="BV199" s="22">
        <v>0</v>
      </c>
      <c r="BW199" s="22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 s="22">
        <v>0</v>
      </c>
      <c r="CE199" s="22">
        <v>0</v>
      </c>
      <c r="CF199" s="22">
        <v>0</v>
      </c>
      <c r="CG199" s="22">
        <f t="shared" si="16"/>
        <v>843</v>
      </c>
      <c r="CH199" s="22">
        <v>0</v>
      </c>
      <c r="CI199" s="9">
        <f t="shared" si="17"/>
        <v>843</v>
      </c>
    </row>
    <row r="200" spans="1:87" x14ac:dyDescent="0.25">
      <c r="A200" s="19" t="s">
        <v>277</v>
      </c>
      <c r="B200" s="21">
        <v>3</v>
      </c>
      <c r="C200" s="21">
        <v>33</v>
      </c>
      <c r="D200" s="21">
        <v>0</v>
      </c>
      <c r="E200" s="21">
        <v>16</v>
      </c>
      <c r="F200" s="21">
        <v>622</v>
      </c>
      <c r="G200" s="21">
        <v>34</v>
      </c>
      <c r="H200" s="21">
        <v>0</v>
      </c>
      <c r="I200" s="21">
        <v>0</v>
      </c>
      <c r="J200" s="22">
        <v>34</v>
      </c>
      <c r="K200" s="22">
        <v>103</v>
      </c>
      <c r="L200" s="22">
        <v>0</v>
      </c>
      <c r="M200" s="22">
        <v>23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W200" s="22">
        <v>6</v>
      </c>
      <c r="X200" s="22">
        <v>0</v>
      </c>
      <c r="Y200" s="22">
        <v>0</v>
      </c>
      <c r="Z200" s="22">
        <v>0</v>
      </c>
      <c r="AA200" s="22">
        <v>0</v>
      </c>
      <c r="AB200" s="22">
        <v>0</v>
      </c>
      <c r="AC200" s="22">
        <v>9</v>
      </c>
      <c r="AD200" s="22">
        <v>0</v>
      </c>
      <c r="AE200" s="22">
        <v>0</v>
      </c>
      <c r="AF200" s="22">
        <v>0</v>
      </c>
      <c r="AG200" s="22">
        <v>0</v>
      </c>
      <c r="AH200" s="22">
        <v>0</v>
      </c>
      <c r="AI200" s="22">
        <v>0</v>
      </c>
      <c r="AJ200" s="22">
        <v>0</v>
      </c>
      <c r="AK200" s="22">
        <v>0</v>
      </c>
      <c r="AL200" s="21">
        <v>0</v>
      </c>
      <c r="AM200" s="21">
        <v>33</v>
      </c>
      <c r="AN200" s="21">
        <v>0</v>
      </c>
      <c r="AO200" s="21">
        <v>1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2">
        <v>1</v>
      </c>
      <c r="AV200" s="22">
        <v>0</v>
      </c>
      <c r="AW200" s="22">
        <v>0</v>
      </c>
      <c r="AX200" s="22">
        <v>0</v>
      </c>
      <c r="AY200" s="22">
        <v>0</v>
      </c>
      <c r="AZ200" s="22">
        <v>0</v>
      </c>
      <c r="BA200" s="22">
        <v>0</v>
      </c>
      <c r="BB200" s="22">
        <v>0</v>
      </c>
      <c r="BC200" s="22">
        <v>0</v>
      </c>
      <c r="BD200" s="22">
        <v>0</v>
      </c>
      <c r="BE200" s="21">
        <v>0</v>
      </c>
      <c r="BF200" s="21">
        <v>0</v>
      </c>
      <c r="BG200" s="21">
        <v>0</v>
      </c>
      <c r="BH200" s="21">
        <v>0</v>
      </c>
      <c r="BI200" s="21">
        <v>0</v>
      </c>
      <c r="BJ200" s="21">
        <v>0</v>
      </c>
      <c r="BK200" s="21">
        <v>0</v>
      </c>
      <c r="BL200" s="21">
        <v>0</v>
      </c>
      <c r="BM200" s="21">
        <v>0</v>
      </c>
      <c r="BN200" s="22">
        <v>0</v>
      </c>
      <c r="BO200" s="22">
        <v>8</v>
      </c>
      <c r="BP200" s="22">
        <v>0</v>
      </c>
      <c r="BQ200" s="22">
        <v>0</v>
      </c>
      <c r="BR200" s="22">
        <v>0</v>
      </c>
      <c r="BS200" s="22">
        <v>0</v>
      </c>
      <c r="BT200" s="22">
        <v>0</v>
      </c>
      <c r="BU200" s="22">
        <v>0</v>
      </c>
      <c r="BV200" s="22">
        <v>0</v>
      </c>
      <c r="BW200" s="22">
        <v>0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 s="22">
        <v>0</v>
      </c>
      <c r="CE200" s="22">
        <v>0</v>
      </c>
      <c r="CF200" s="22">
        <v>0</v>
      </c>
      <c r="CG200" s="22">
        <f t="shared" si="16"/>
        <v>926</v>
      </c>
      <c r="CH200" s="22">
        <v>0</v>
      </c>
      <c r="CI200" s="9">
        <f t="shared" si="17"/>
        <v>926</v>
      </c>
    </row>
    <row r="201" spans="1:87" x14ac:dyDescent="0.25">
      <c r="A201" s="19" t="s">
        <v>278</v>
      </c>
      <c r="B201" s="21">
        <v>6</v>
      </c>
      <c r="C201" s="21">
        <v>28</v>
      </c>
      <c r="D201" s="21">
        <v>0</v>
      </c>
      <c r="E201" s="21">
        <v>2</v>
      </c>
      <c r="F201" s="21">
        <v>111</v>
      </c>
      <c r="G201" s="21">
        <v>1</v>
      </c>
      <c r="H201" s="21">
        <v>0</v>
      </c>
      <c r="I201" s="21">
        <v>0</v>
      </c>
      <c r="J201" s="22">
        <v>4</v>
      </c>
      <c r="K201" s="22">
        <v>0</v>
      </c>
      <c r="L201" s="22">
        <v>0</v>
      </c>
      <c r="M201" s="22">
        <v>4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1</v>
      </c>
      <c r="X201" s="22">
        <v>0</v>
      </c>
      <c r="Y201" s="22">
        <v>0</v>
      </c>
      <c r="Z201" s="22">
        <v>0</v>
      </c>
      <c r="AA201" s="22">
        <v>9</v>
      </c>
      <c r="AB201" s="22">
        <v>0</v>
      </c>
      <c r="AC201" s="22">
        <v>1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1">
        <v>0</v>
      </c>
      <c r="AM201" s="21">
        <v>8</v>
      </c>
      <c r="AN201" s="21">
        <v>0</v>
      </c>
      <c r="AO201" s="21">
        <v>0</v>
      </c>
      <c r="AP201" s="21">
        <v>0</v>
      </c>
      <c r="AQ201" s="21">
        <v>0</v>
      </c>
      <c r="AR201" s="21">
        <v>0</v>
      </c>
      <c r="AS201" s="21">
        <v>0</v>
      </c>
      <c r="AT201" s="21">
        <v>0</v>
      </c>
      <c r="AU201" s="22">
        <v>0</v>
      </c>
      <c r="AV201" s="22">
        <v>0</v>
      </c>
      <c r="AW201" s="22">
        <v>0</v>
      </c>
      <c r="AX201" s="22">
        <v>0</v>
      </c>
      <c r="AY201" s="22">
        <v>0</v>
      </c>
      <c r="AZ201" s="22">
        <v>0</v>
      </c>
      <c r="BA201" s="22">
        <v>0</v>
      </c>
      <c r="BB201" s="22">
        <v>0</v>
      </c>
      <c r="BC201" s="22">
        <v>0</v>
      </c>
      <c r="BD201" s="22">
        <v>0</v>
      </c>
      <c r="BE201" s="21">
        <v>0</v>
      </c>
      <c r="BF201" s="21">
        <v>0</v>
      </c>
      <c r="BG201" s="21">
        <v>0</v>
      </c>
      <c r="BH201" s="21">
        <v>0</v>
      </c>
      <c r="BI201" s="21">
        <v>0</v>
      </c>
      <c r="BJ201" s="21">
        <v>0</v>
      </c>
      <c r="BK201" s="21">
        <v>0</v>
      </c>
      <c r="BL201" s="21">
        <v>0</v>
      </c>
      <c r="BM201" s="21">
        <v>0</v>
      </c>
      <c r="BN201" s="22">
        <v>0</v>
      </c>
      <c r="BO201" s="22">
        <v>1</v>
      </c>
      <c r="BP201" s="22">
        <v>0</v>
      </c>
      <c r="BQ201" s="22">
        <v>0</v>
      </c>
      <c r="BR201" s="22">
        <v>0</v>
      </c>
      <c r="BS201" s="22">
        <v>0</v>
      </c>
      <c r="BT201" s="22">
        <v>0</v>
      </c>
      <c r="BU201" s="22">
        <v>0</v>
      </c>
      <c r="BV201" s="22">
        <v>0</v>
      </c>
      <c r="BW201" s="22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 s="22">
        <v>0</v>
      </c>
      <c r="CE201" s="22">
        <v>0</v>
      </c>
      <c r="CF201" s="22">
        <v>0</v>
      </c>
      <c r="CG201" s="22">
        <f t="shared" si="16"/>
        <v>176</v>
      </c>
      <c r="CH201" s="22">
        <v>0</v>
      </c>
      <c r="CI201" s="9">
        <f t="shared" si="17"/>
        <v>176</v>
      </c>
    </row>
    <row r="202" spans="1:87" x14ac:dyDescent="0.25">
      <c r="A202" s="19" t="s">
        <v>279</v>
      </c>
      <c r="B202" s="21">
        <v>4</v>
      </c>
      <c r="C202" s="21">
        <v>71</v>
      </c>
      <c r="D202" s="21">
        <v>7</v>
      </c>
      <c r="E202" s="21">
        <v>2</v>
      </c>
      <c r="F202" s="21">
        <v>1474</v>
      </c>
      <c r="G202" s="21">
        <v>105</v>
      </c>
      <c r="H202" s="21">
        <v>0</v>
      </c>
      <c r="I202" s="21">
        <v>0</v>
      </c>
      <c r="J202" s="22">
        <v>4</v>
      </c>
      <c r="K202" s="22">
        <v>6</v>
      </c>
      <c r="L202" s="22">
        <v>0</v>
      </c>
      <c r="M202" s="22">
        <v>9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22">
        <v>13</v>
      </c>
      <c r="X202" s="22">
        <v>0</v>
      </c>
      <c r="Y202" s="22">
        <v>0</v>
      </c>
      <c r="Z202" s="22">
        <v>8</v>
      </c>
      <c r="AA202" s="22">
        <v>0</v>
      </c>
      <c r="AB202" s="22">
        <v>0</v>
      </c>
      <c r="AC202" s="22">
        <v>2</v>
      </c>
      <c r="AD202" s="22">
        <v>2</v>
      </c>
      <c r="AE202" s="22">
        <v>0</v>
      </c>
      <c r="AF202" s="22">
        <v>0</v>
      </c>
      <c r="AG202" s="22">
        <v>0</v>
      </c>
      <c r="AH202" s="22">
        <v>0</v>
      </c>
      <c r="AI202" s="22">
        <v>0</v>
      </c>
      <c r="AJ202" s="22">
        <v>0</v>
      </c>
      <c r="AK202" s="22">
        <v>0</v>
      </c>
      <c r="AL202" s="21">
        <v>0</v>
      </c>
      <c r="AM202" s="21">
        <v>50</v>
      </c>
      <c r="AN202" s="21">
        <v>4</v>
      </c>
      <c r="AO202" s="21">
        <v>7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2">
        <v>0</v>
      </c>
      <c r="AV202" s="22">
        <v>0</v>
      </c>
      <c r="AW202" s="22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2">
        <v>0</v>
      </c>
      <c r="BD202" s="22">
        <v>0</v>
      </c>
      <c r="BE202" s="21">
        <v>0</v>
      </c>
      <c r="BF202" s="21">
        <v>0</v>
      </c>
      <c r="BG202" s="21">
        <v>0</v>
      </c>
      <c r="BH202" s="21">
        <v>0</v>
      </c>
      <c r="BI202" s="21">
        <v>0</v>
      </c>
      <c r="BJ202" s="21">
        <v>0</v>
      </c>
      <c r="BK202" s="21">
        <v>0</v>
      </c>
      <c r="BL202" s="21">
        <v>11</v>
      </c>
      <c r="BM202" s="21">
        <v>0</v>
      </c>
      <c r="BN202" s="22">
        <v>0</v>
      </c>
      <c r="BO202" s="22">
        <v>6</v>
      </c>
      <c r="BP202" s="22">
        <v>0</v>
      </c>
      <c r="BQ202" s="22">
        <v>0</v>
      </c>
      <c r="BR202" s="22">
        <v>0</v>
      </c>
      <c r="BS202" s="22">
        <v>0</v>
      </c>
      <c r="BT202" s="22">
        <v>0</v>
      </c>
      <c r="BU202" s="22">
        <v>0</v>
      </c>
      <c r="BV202" s="22">
        <v>0</v>
      </c>
      <c r="BW202" s="2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 s="22">
        <v>0</v>
      </c>
      <c r="CE202" s="22">
        <v>0</v>
      </c>
      <c r="CF202" s="22">
        <v>0</v>
      </c>
      <c r="CG202" s="22">
        <f t="shared" si="16"/>
        <v>1785</v>
      </c>
      <c r="CH202" s="22">
        <v>0</v>
      </c>
      <c r="CI202" s="9">
        <f t="shared" si="17"/>
        <v>1785</v>
      </c>
    </row>
    <row r="203" spans="1:87" x14ac:dyDescent="0.25">
      <c r="A203" s="19" t="s">
        <v>280</v>
      </c>
      <c r="B203" s="21">
        <v>13</v>
      </c>
      <c r="C203" s="21">
        <v>28</v>
      </c>
      <c r="D203" s="21">
        <v>0</v>
      </c>
      <c r="E203" s="21">
        <v>0</v>
      </c>
      <c r="F203" s="21">
        <v>11</v>
      </c>
      <c r="G203" s="21">
        <v>0</v>
      </c>
      <c r="H203" s="21">
        <v>0</v>
      </c>
      <c r="I203" s="21">
        <v>0</v>
      </c>
      <c r="J203" s="22">
        <v>2</v>
      </c>
      <c r="K203" s="22">
        <v>16</v>
      </c>
      <c r="L203" s="22">
        <v>0</v>
      </c>
      <c r="M203" s="22">
        <v>7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1</v>
      </c>
      <c r="AA203" s="22">
        <v>0</v>
      </c>
      <c r="AB203" s="22">
        <v>0</v>
      </c>
      <c r="AC203" s="22">
        <v>2</v>
      </c>
      <c r="AD203" s="22">
        <v>0</v>
      </c>
      <c r="AE203" s="22">
        <v>0</v>
      </c>
      <c r="AF203" s="22">
        <v>0</v>
      </c>
      <c r="AG203" s="22">
        <v>0</v>
      </c>
      <c r="AH203" s="22">
        <v>0</v>
      </c>
      <c r="AI203" s="22">
        <v>0</v>
      </c>
      <c r="AJ203" s="22">
        <v>0</v>
      </c>
      <c r="AK203" s="22">
        <v>0</v>
      </c>
      <c r="AL203" s="21">
        <v>0</v>
      </c>
      <c r="AM203" s="21">
        <v>3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2">
        <v>0</v>
      </c>
      <c r="AV203" s="22">
        <v>0</v>
      </c>
      <c r="AW203" s="22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2">
        <v>0</v>
      </c>
      <c r="BD203" s="22">
        <v>0</v>
      </c>
      <c r="BE203" s="21">
        <v>0</v>
      </c>
      <c r="BF203" s="21">
        <v>0</v>
      </c>
      <c r="BG203" s="21">
        <v>0</v>
      </c>
      <c r="BH203" s="21">
        <v>0</v>
      </c>
      <c r="BI203" s="21">
        <v>0</v>
      </c>
      <c r="BJ203" s="21">
        <v>0</v>
      </c>
      <c r="BK203" s="21">
        <v>0</v>
      </c>
      <c r="BL203" s="21">
        <v>0</v>
      </c>
      <c r="BM203" s="21">
        <v>0</v>
      </c>
      <c r="BN203" s="22">
        <v>0</v>
      </c>
      <c r="BO203" s="22">
        <v>0</v>
      </c>
      <c r="BP203" s="22">
        <v>0</v>
      </c>
      <c r="BQ203" s="22">
        <v>0</v>
      </c>
      <c r="BR203" s="22">
        <v>0</v>
      </c>
      <c r="BS203" s="22">
        <v>0</v>
      </c>
      <c r="BT203" s="22">
        <v>0</v>
      </c>
      <c r="BU203" s="22">
        <v>0</v>
      </c>
      <c r="BV203" s="22">
        <v>0</v>
      </c>
      <c r="BW203" s="22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 s="22">
        <v>0</v>
      </c>
      <c r="CE203" s="22">
        <v>0</v>
      </c>
      <c r="CF203" s="22">
        <v>0</v>
      </c>
      <c r="CG203" s="22">
        <f t="shared" si="16"/>
        <v>83</v>
      </c>
      <c r="CH203" s="22">
        <v>0</v>
      </c>
      <c r="CI203" s="9">
        <f t="shared" si="17"/>
        <v>83</v>
      </c>
    </row>
    <row r="204" spans="1:87" x14ac:dyDescent="0.25">
      <c r="A204" s="19" t="s">
        <v>281</v>
      </c>
      <c r="B204" s="21">
        <v>6</v>
      </c>
      <c r="C204" s="21">
        <v>36</v>
      </c>
      <c r="D204" s="21">
        <v>0</v>
      </c>
      <c r="E204" s="21">
        <v>0</v>
      </c>
      <c r="F204" s="21">
        <v>64</v>
      </c>
      <c r="G204" s="21">
        <v>2</v>
      </c>
      <c r="H204" s="21">
        <v>0</v>
      </c>
      <c r="I204" s="21">
        <v>0</v>
      </c>
      <c r="J204" s="22">
        <v>1</v>
      </c>
      <c r="K204" s="22">
        <v>0</v>
      </c>
      <c r="L204" s="22">
        <v>0</v>
      </c>
      <c r="M204" s="22">
        <v>4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  <c r="W204" s="22">
        <v>2</v>
      </c>
      <c r="X204" s="22">
        <v>0</v>
      </c>
      <c r="Y204" s="22">
        <v>0</v>
      </c>
      <c r="Z204" s="22">
        <v>0</v>
      </c>
      <c r="AA204" s="22">
        <v>6</v>
      </c>
      <c r="AB204" s="22">
        <v>0</v>
      </c>
      <c r="AC204" s="22">
        <v>1</v>
      </c>
      <c r="AD204" s="22">
        <v>0</v>
      </c>
      <c r="AE204" s="22">
        <v>0</v>
      </c>
      <c r="AF204" s="22">
        <v>0</v>
      </c>
      <c r="AG204" s="22">
        <v>0</v>
      </c>
      <c r="AH204" s="22">
        <v>0</v>
      </c>
      <c r="AI204" s="22">
        <v>0</v>
      </c>
      <c r="AJ204" s="22">
        <v>0</v>
      </c>
      <c r="AK204" s="22">
        <v>0</v>
      </c>
      <c r="AL204" s="21">
        <v>0</v>
      </c>
      <c r="AM204" s="21">
        <v>6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2">
        <v>0</v>
      </c>
      <c r="AV204" s="22">
        <v>0</v>
      </c>
      <c r="AW204" s="22">
        <v>0</v>
      </c>
      <c r="AX204" s="22">
        <v>0</v>
      </c>
      <c r="AY204" s="22">
        <v>0</v>
      </c>
      <c r="AZ204" s="22">
        <v>0</v>
      </c>
      <c r="BA204" s="22">
        <v>0</v>
      </c>
      <c r="BB204" s="22">
        <v>0</v>
      </c>
      <c r="BC204" s="22">
        <v>0</v>
      </c>
      <c r="BD204" s="22">
        <v>0</v>
      </c>
      <c r="BE204" s="21">
        <v>0</v>
      </c>
      <c r="BF204" s="21">
        <v>0</v>
      </c>
      <c r="BG204" s="21">
        <v>0</v>
      </c>
      <c r="BH204" s="21">
        <v>0</v>
      </c>
      <c r="BI204" s="21">
        <v>0</v>
      </c>
      <c r="BJ204" s="21">
        <v>0</v>
      </c>
      <c r="BK204" s="21">
        <v>0</v>
      </c>
      <c r="BL204" s="21">
        <v>8</v>
      </c>
      <c r="BM204" s="21">
        <v>0</v>
      </c>
      <c r="BN204" s="22">
        <v>0</v>
      </c>
      <c r="BO204" s="22">
        <v>0</v>
      </c>
      <c r="BP204" s="22">
        <v>0</v>
      </c>
      <c r="BQ204" s="22">
        <v>0</v>
      </c>
      <c r="BR204" s="22">
        <v>0</v>
      </c>
      <c r="BS204" s="22">
        <v>0</v>
      </c>
      <c r="BT204" s="22">
        <v>0</v>
      </c>
      <c r="BU204" s="22">
        <v>0</v>
      </c>
      <c r="BV204" s="22">
        <v>0</v>
      </c>
      <c r="BW204" s="22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 s="22">
        <v>0</v>
      </c>
      <c r="CE204" s="22">
        <v>0</v>
      </c>
      <c r="CF204" s="22">
        <v>0</v>
      </c>
      <c r="CG204" s="22">
        <f t="shared" si="16"/>
        <v>136</v>
      </c>
      <c r="CH204" s="22">
        <v>0</v>
      </c>
      <c r="CI204" s="9">
        <f t="shared" si="17"/>
        <v>136</v>
      </c>
    </row>
    <row r="205" spans="1:87" x14ac:dyDescent="0.25">
      <c r="A205" s="19"/>
      <c r="B205" s="21"/>
      <c r="C205" s="21"/>
      <c r="D205" s="21"/>
      <c r="E205" s="21"/>
      <c r="F205" s="21"/>
      <c r="G205" s="21"/>
      <c r="H205" s="21"/>
      <c r="I205" s="21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1"/>
      <c r="V205" s="21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1"/>
      <c r="AM205" s="21"/>
      <c r="AN205" s="21"/>
      <c r="AO205" s="21"/>
      <c r="AP205" s="21"/>
      <c r="AQ205" s="21"/>
      <c r="AR205" s="21"/>
      <c r="AS205" s="21"/>
      <c r="AT205" s="21"/>
      <c r="AU205" s="22"/>
      <c r="AV205" s="22"/>
      <c r="AW205" s="22"/>
      <c r="AX205" s="22"/>
      <c r="AY205" s="22"/>
      <c r="AZ205" s="22"/>
      <c r="BA205" s="22"/>
      <c r="BB205" s="22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2"/>
      <c r="BO205" s="22"/>
      <c r="BP205" s="22"/>
      <c r="BQ205" s="22"/>
      <c r="BR205" s="22"/>
      <c r="BS205" s="22"/>
      <c r="BT205" s="21"/>
      <c r="BU205" s="21"/>
      <c r="BV205" s="21"/>
      <c r="BW205" s="21"/>
      <c r="BX205" s="21"/>
      <c r="BY205" s="21"/>
      <c r="BZ205" s="21"/>
      <c r="CA205" s="21"/>
      <c r="CB205" s="22"/>
      <c r="CC205" s="22"/>
      <c r="CD205" s="22"/>
      <c r="CE205" s="22"/>
      <c r="CF205" s="22"/>
      <c r="CG205" s="22"/>
      <c r="CH205" s="22"/>
      <c r="CI205" s="9"/>
    </row>
    <row r="206" spans="1:87" s="8" customFormat="1" ht="12.75" x14ac:dyDescent="0.2">
      <c r="A206" s="26" t="s">
        <v>282</v>
      </c>
      <c r="B206" s="11">
        <f>SUM(B191:B204)</f>
        <v>239</v>
      </c>
      <c r="C206" s="11">
        <f t="shared" ref="C206:BN206" si="18">SUM(C191:C204)</f>
        <v>5907</v>
      </c>
      <c r="D206" s="11">
        <f t="shared" si="18"/>
        <v>14</v>
      </c>
      <c r="E206" s="11">
        <f t="shared" si="18"/>
        <v>235</v>
      </c>
      <c r="F206" s="11">
        <f t="shared" si="18"/>
        <v>22197</v>
      </c>
      <c r="G206" s="11">
        <f t="shared" si="18"/>
        <v>409</v>
      </c>
      <c r="H206" s="11">
        <f t="shared" si="18"/>
        <v>0</v>
      </c>
      <c r="I206" s="11">
        <f t="shared" si="18"/>
        <v>0</v>
      </c>
      <c r="J206" s="11">
        <f t="shared" si="18"/>
        <v>393</v>
      </c>
      <c r="K206" s="11">
        <f t="shared" si="18"/>
        <v>3803</v>
      </c>
      <c r="L206" s="11">
        <f t="shared" si="18"/>
        <v>0</v>
      </c>
      <c r="M206" s="11">
        <f t="shared" si="18"/>
        <v>1121</v>
      </c>
      <c r="N206" s="9">
        <f t="shared" si="18"/>
        <v>2</v>
      </c>
      <c r="O206" s="9">
        <f t="shared" si="18"/>
        <v>0</v>
      </c>
      <c r="P206" s="11">
        <f t="shared" si="18"/>
        <v>6</v>
      </c>
      <c r="Q206" s="11">
        <f t="shared" si="18"/>
        <v>15</v>
      </c>
      <c r="R206" s="11">
        <f t="shared" si="18"/>
        <v>340</v>
      </c>
      <c r="S206" s="9">
        <f t="shared" si="18"/>
        <v>0</v>
      </c>
      <c r="T206" s="11">
        <f t="shared" si="18"/>
        <v>5657</v>
      </c>
      <c r="U206" s="11">
        <f t="shared" si="18"/>
        <v>3409</v>
      </c>
      <c r="V206" s="11">
        <f t="shared" si="18"/>
        <v>2306</v>
      </c>
      <c r="W206" s="11">
        <f t="shared" si="18"/>
        <v>3292</v>
      </c>
      <c r="X206" s="11">
        <f t="shared" si="18"/>
        <v>92</v>
      </c>
      <c r="Y206" s="11">
        <f t="shared" si="18"/>
        <v>0</v>
      </c>
      <c r="Z206" s="11">
        <f t="shared" si="18"/>
        <v>65</v>
      </c>
      <c r="AA206" s="11">
        <f t="shared" si="18"/>
        <v>178</v>
      </c>
      <c r="AB206" s="11">
        <f t="shared" si="18"/>
        <v>0</v>
      </c>
      <c r="AC206" s="11">
        <f t="shared" si="18"/>
        <v>460</v>
      </c>
      <c r="AD206" s="11">
        <f t="shared" si="18"/>
        <v>4</v>
      </c>
      <c r="AE206" s="11">
        <f t="shared" si="18"/>
        <v>517</v>
      </c>
      <c r="AF206" s="11">
        <f t="shared" si="18"/>
        <v>0</v>
      </c>
      <c r="AG206" s="11">
        <f t="shared" si="18"/>
        <v>0</v>
      </c>
      <c r="AH206" s="11">
        <f t="shared" si="18"/>
        <v>128</v>
      </c>
      <c r="AI206" s="11">
        <f t="shared" si="18"/>
        <v>98</v>
      </c>
      <c r="AJ206" s="11">
        <f t="shared" si="18"/>
        <v>10</v>
      </c>
      <c r="AK206" s="11">
        <f t="shared" si="18"/>
        <v>237</v>
      </c>
      <c r="AL206" s="11">
        <f t="shared" si="18"/>
        <v>418</v>
      </c>
      <c r="AM206" s="11">
        <f t="shared" si="18"/>
        <v>7523</v>
      </c>
      <c r="AN206" s="11">
        <f t="shared" si="18"/>
        <v>371</v>
      </c>
      <c r="AO206" s="11">
        <f t="shared" si="18"/>
        <v>451</v>
      </c>
      <c r="AP206" s="11">
        <f t="shared" si="18"/>
        <v>20</v>
      </c>
      <c r="AQ206" s="11">
        <f t="shared" si="18"/>
        <v>0</v>
      </c>
      <c r="AR206" s="11">
        <f t="shared" si="18"/>
        <v>0</v>
      </c>
      <c r="AS206" s="11">
        <f t="shared" si="18"/>
        <v>1749</v>
      </c>
      <c r="AT206" s="11">
        <f t="shared" si="18"/>
        <v>1655</v>
      </c>
      <c r="AU206" s="11">
        <f t="shared" si="18"/>
        <v>236</v>
      </c>
      <c r="AV206" s="11">
        <f t="shared" si="18"/>
        <v>33</v>
      </c>
      <c r="AW206" s="11">
        <f t="shared" si="18"/>
        <v>0</v>
      </c>
      <c r="AX206" s="11">
        <f t="shared" si="18"/>
        <v>0</v>
      </c>
      <c r="AY206" s="11">
        <f t="shared" si="18"/>
        <v>3</v>
      </c>
      <c r="AZ206" s="11">
        <f t="shared" si="18"/>
        <v>0</v>
      </c>
      <c r="BA206" s="11">
        <f t="shared" si="18"/>
        <v>0</v>
      </c>
      <c r="BB206" s="11">
        <f t="shared" si="18"/>
        <v>0</v>
      </c>
      <c r="BC206" s="11">
        <f t="shared" si="18"/>
        <v>1</v>
      </c>
      <c r="BD206" s="11">
        <f t="shared" si="18"/>
        <v>0</v>
      </c>
      <c r="BE206" s="11">
        <f t="shared" si="18"/>
        <v>0</v>
      </c>
      <c r="BF206" s="11">
        <f t="shared" si="18"/>
        <v>0</v>
      </c>
      <c r="BG206" s="11">
        <f t="shared" si="18"/>
        <v>1045</v>
      </c>
      <c r="BH206" s="11">
        <f t="shared" si="18"/>
        <v>371</v>
      </c>
      <c r="BI206" s="11">
        <f t="shared" si="18"/>
        <v>184</v>
      </c>
      <c r="BJ206" s="11">
        <f t="shared" si="18"/>
        <v>698</v>
      </c>
      <c r="BK206" s="11">
        <f t="shared" si="18"/>
        <v>6</v>
      </c>
      <c r="BL206" s="11">
        <f t="shared" si="18"/>
        <v>58</v>
      </c>
      <c r="BM206" s="11">
        <f t="shared" si="18"/>
        <v>36</v>
      </c>
      <c r="BN206" s="11">
        <f t="shared" si="18"/>
        <v>0</v>
      </c>
      <c r="BO206" s="11">
        <f t="shared" ref="BO206:CF206" si="19">SUM(BO191:BO204)</f>
        <v>117</v>
      </c>
      <c r="BP206" s="11">
        <f t="shared" si="19"/>
        <v>24</v>
      </c>
      <c r="BQ206" s="11">
        <f t="shared" si="19"/>
        <v>0</v>
      </c>
      <c r="BR206" s="11">
        <f t="shared" si="19"/>
        <v>0</v>
      </c>
      <c r="BS206" s="11">
        <f t="shared" si="19"/>
        <v>0</v>
      </c>
      <c r="BT206" s="11">
        <f t="shared" si="19"/>
        <v>0</v>
      </c>
      <c r="BU206" s="11">
        <f t="shared" si="19"/>
        <v>8</v>
      </c>
      <c r="BV206" s="11">
        <f t="shared" si="19"/>
        <v>0</v>
      </c>
      <c r="BW206" s="11">
        <f t="shared" si="19"/>
        <v>0</v>
      </c>
      <c r="BX206" s="11">
        <f t="shared" si="19"/>
        <v>0</v>
      </c>
      <c r="BY206" s="11">
        <f t="shared" si="19"/>
        <v>0</v>
      </c>
      <c r="BZ206" s="11">
        <f t="shared" si="19"/>
        <v>0</v>
      </c>
      <c r="CA206" s="11">
        <f t="shared" si="19"/>
        <v>0</v>
      </c>
      <c r="CB206" s="11">
        <f t="shared" si="19"/>
        <v>0</v>
      </c>
      <c r="CC206" s="11">
        <f t="shared" si="19"/>
        <v>0</v>
      </c>
      <c r="CD206" s="11">
        <f t="shared" si="19"/>
        <v>1</v>
      </c>
      <c r="CE206" s="11">
        <f t="shared" si="19"/>
        <v>0</v>
      </c>
      <c r="CF206" s="11">
        <f t="shared" si="19"/>
        <v>0</v>
      </c>
      <c r="CG206" s="9">
        <f>SUM(CG191:CG204)</f>
        <v>66142</v>
      </c>
      <c r="CH206" s="9">
        <v>0</v>
      </c>
      <c r="CI206" s="9">
        <f>SUM(CG206:CH206)</f>
        <v>66142</v>
      </c>
    </row>
    <row r="207" spans="1:87" x14ac:dyDescent="0.25">
      <c r="B207" s="27"/>
      <c r="C207" s="27"/>
      <c r="D207" s="27"/>
      <c r="E207" s="27"/>
      <c r="F207" s="27"/>
      <c r="G207" s="27"/>
      <c r="H207" s="27"/>
      <c r="I207" s="27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7"/>
      <c r="V207" s="27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30"/>
      <c r="AM207" s="30"/>
      <c r="AN207" s="30"/>
      <c r="AO207" s="30"/>
      <c r="AP207" s="30"/>
      <c r="AQ207" s="30"/>
      <c r="AR207" s="30"/>
      <c r="AS207" s="30"/>
      <c r="AT207" s="30"/>
      <c r="AU207" s="29"/>
      <c r="AV207" s="29"/>
      <c r="AW207" s="29"/>
      <c r="AX207" s="29"/>
      <c r="AY207" s="29"/>
      <c r="AZ207" s="29"/>
      <c r="BA207" s="29"/>
      <c r="BB207" s="29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9"/>
      <c r="BO207" s="22"/>
      <c r="BP207" s="22"/>
      <c r="BQ207" s="22"/>
      <c r="BR207" s="22"/>
      <c r="BS207" s="22"/>
      <c r="BT207" s="21"/>
      <c r="BU207" s="21"/>
      <c r="BV207" s="21"/>
      <c r="BW207" s="21"/>
      <c r="BX207" s="21"/>
      <c r="BY207" s="21"/>
      <c r="BZ207" s="21"/>
      <c r="CA207" s="21"/>
      <c r="CB207" s="9"/>
      <c r="CC207" s="22"/>
      <c r="CD207" s="22"/>
      <c r="CE207" s="22"/>
      <c r="CF207" s="22"/>
      <c r="CG207" s="9"/>
      <c r="CH207" s="22"/>
      <c r="CI207" s="9"/>
    </row>
    <row r="208" spans="1:87" s="8" customFormat="1" x14ac:dyDescent="0.25">
      <c r="A208" s="7" t="s">
        <v>283</v>
      </c>
      <c r="B208" s="32"/>
      <c r="C208" s="34"/>
      <c r="D208" s="34"/>
      <c r="E208" s="34"/>
      <c r="F208" s="38"/>
      <c r="G208" s="34"/>
      <c r="H208" s="34"/>
      <c r="I208" s="34"/>
      <c r="J208" s="31"/>
      <c r="K208" s="31"/>
      <c r="L208" s="33"/>
      <c r="M208" s="31"/>
      <c r="N208" s="31"/>
      <c r="O208" s="31"/>
      <c r="P208" s="31"/>
      <c r="Q208" s="36"/>
      <c r="R208" s="31"/>
      <c r="S208" s="31"/>
      <c r="T208" s="31"/>
      <c r="U208" s="34"/>
      <c r="V208" s="34"/>
      <c r="W208" s="35"/>
      <c r="X208" s="31"/>
      <c r="Y208" s="31"/>
      <c r="Z208" s="31"/>
      <c r="AA208" s="36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7"/>
      <c r="AM208" s="37"/>
      <c r="AN208" s="34"/>
      <c r="AO208" s="34"/>
      <c r="AP208" s="38"/>
      <c r="AQ208" s="34"/>
      <c r="AR208" s="34"/>
      <c r="AS208" s="34"/>
      <c r="AT208" s="34"/>
      <c r="AU208" s="35"/>
      <c r="AV208" s="35"/>
      <c r="AW208" s="31"/>
      <c r="AX208" s="31"/>
      <c r="AY208" s="31"/>
      <c r="AZ208" s="31"/>
      <c r="BA208" s="31"/>
      <c r="BB208" s="31"/>
      <c r="BC208" s="38"/>
      <c r="BD208" s="34"/>
      <c r="BE208" s="39"/>
      <c r="BF208" s="37"/>
      <c r="BG208" s="37"/>
      <c r="BH208" s="34"/>
      <c r="BI208" s="34"/>
      <c r="BJ208" s="34"/>
      <c r="BK208" s="34"/>
      <c r="BL208" s="34"/>
      <c r="BM208" s="38"/>
      <c r="BN208" s="31"/>
      <c r="BO208" s="31"/>
      <c r="BP208" s="31"/>
      <c r="BQ208" s="22"/>
      <c r="BR208" s="22"/>
      <c r="BS208" s="22"/>
      <c r="BT208" s="34"/>
      <c r="BU208" s="34"/>
      <c r="BV208" s="34"/>
      <c r="BW208" s="34"/>
      <c r="BX208" s="34"/>
      <c r="BY208" s="34"/>
      <c r="BZ208" s="34"/>
      <c r="CA208" s="34"/>
      <c r="CB208" s="31"/>
      <c r="CC208" s="31"/>
      <c r="CD208" s="31"/>
      <c r="CE208" s="31"/>
      <c r="CF208" s="31"/>
      <c r="CG208" s="31"/>
      <c r="CH208" s="31"/>
      <c r="CI208" s="31"/>
    </row>
    <row r="209" spans="1:87" x14ac:dyDescent="0.25">
      <c r="A209" s="19" t="s">
        <v>284</v>
      </c>
      <c r="B209" s="21">
        <v>38</v>
      </c>
      <c r="C209" s="21">
        <v>1297</v>
      </c>
      <c r="D209" s="21">
        <v>2</v>
      </c>
      <c r="E209" s="21">
        <v>146</v>
      </c>
      <c r="F209" s="21">
        <v>353555</v>
      </c>
      <c r="G209" s="21">
        <v>22</v>
      </c>
      <c r="H209" s="21">
        <v>0</v>
      </c>
      <c r="I209" s="21">
        <v>0</v>
      </c>
      <c r="J209" s="22">
        <v>33</v>
      </c>
      <c r="K209" s="22">
        <v>875</v>
      </c>
      <c r="L209" s="22">
        <v>0</v>
      </c>
      <c r="M209" s="22">
        <v>129</v>
      </c>
      <c r="N209" s="22">
        <v>0</v>
      </c>
      <c r="O209" s="22">
        <v>0</v>
      </c>
      <c r="P209" s="22">
        <v>0</v>
      </c>
      <c r="Q209" s="22">
        <v>47</v>
      </c>
      <c r="R209" s="22">
        <v>566</v>
      </c>
      <c r="S209" s="22">
        <v>0</v>
      </c>
      <c r="T209" s="22">
        <v>0</v>
      </c>
      <c r="U209" s="21">
        <v>5</v>
      </c>
      <c r="V209" s="22">
        <v>0</v>
      </c>
      <c r="W209" s="22">
        <v>1489</v>
      </c>
      <c r="X209" s="22">
        <v>106</v>
      </c>
      <c r="Y209" s="22">
        <v>0</v>
      </c>
      <c r="Z209" s="22">
        <v>31</v>
      </c>
      <c r="AA209" s="22">
        <v>77</v>
      </c>
      <c r="AB209" s="22">
        <v>2</v>
      </c>
      <c r="AC209" s="22">
        <v>420</v>
      </c>
      <c r="AD209" s="22">
        <v>8</v>
      </c>
      <c r="AE209" s="22">
        <v>255</v>
      </c>
      <c r="AF209" s="22">
        <v>0</v>
      </c>
      <c r="AG209" s="22">
        <v>0</v>
      </c>
      <c r="AH209" s="22">
        <v>3</v>
      </c>
      <c r="AI209" s="22">
        <v>34</v>
      </c>
      <c r="AJ209" s="22">
        <v>7</v>
      </c>
      <c r="AK209" s="22">
        <v>136</v>
      </c>
      <c r="AL209" s="21">
        <v>110</v>
      </c>
      <c r="AM209" s="21">
        <v>4656</v>
      </c>
      <c r="AN209" s="21">
        <v>217</v>
      </c>
      <c r="AO209" s="21">
        <v>88</v>
      </c>
      <c r="AP209" s="21">
        <v>6</v>
      </c>
      <c r="AQ209" s="21">
        <v>0</v>
      </c>
      <c r="AR209" s="21">
        <v>0</v>
      </c>
      <c r="AS209" s="21">
        <v>694</v>
      </c>
      <c r="AT209" s="21">
        <v>822</v>
      </c>
      <c r="AU209" s="22">
        <v>55</v>
      </c>
      <c r="AV209" s="22">
        <v>2</v>
      </c>
      <c r="AW209" s="22">
        <v>0</v>
      </c>
      <c r="AX209" s="22">
        <v>0</v>
      </c>
      <c r="AY209" s="22">
        <v>0</v>
      </c>
      <c r="AZ209" s="22">
        <v>0</v>
      </c>
      <c r="BA209" s="22">
        <v>0</v>
      </c>
      <c r="BB209" s="22">
        <v>0</v>
      </c>
      <c r="BC209" s="22">
        <v>0</v>
      </c>
      <c r="BD209" s="22">
        <v>0</v>
      </c>
      <c r="BE209" s="21">
        <v>0</v>
      </c>
      <c r="BF209" s="21">
        <v>0</v>
      </c>
      <c r="BG209" s="21">
        <v>216</v>
      </c>
      <c r="BH209" s="21">
        <v>68</v>
      </c>
      <c r="BI209" s="21">
        <v>77</v>
      </c>
      <c r="BJ209" s="21">
        <v>378</v>
      </c>
      <c r="BK209" s="21">
        <v>1</v>
      </c>
      <c r="BL209" s="21">
        <v>172</v>
      </c>
      <c r="BM209" s="21">
        <v>91</v>
      </c>
      <c r="BN209" s="22">
        <v>0</v>
      </c>
      <c r="BO209" s="22">
        <v>38</v>
      </c>
      <c r="BP209" s="22">
        <v>8</v>
      </c>
      <c r="BQ209" s="22">
        <v>0</v>
      </c>
      <c r="BR209" s="22">
        <v>0</v>
      </c>
      <c r="BS209" s="22">
        <v>0</v>
      </c>
      <c r="BT209" s="22">
        <v>0</v>
      </c>
      <c r="BU209" s="22">
        <v>9</v>
      </c>
      <c r="BV209" s="22">
        <v>0</v>
      </c>
      <c r="BW209" s="22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1</v>
      </c>
      <c r="CC209" s="22">
        <v>0</v>
      </c>
      <c r="CD209" s="22">
        <v>0</v>
      </c>
      <c r="CE209" s="22">
        <v>0</v>
      </c>
      <c r="CF209" s="22">
        <v>0</v>
      </c>
      <c r="CG209" s="22">
        <f t="shared" ref="CG209:CG220" si="20">SUM(B209:CF209)</f>
        <v>366992</v>
      </c>
      <c r="CH209" s="22">
        <v>0</v>
      </c>
      <c r="CI209" s="9">
        <f>SUM(CG209:CH209)</f>
        <v>366992</v>
      </c>
    </row>
    <row r="210" spans="1:87" x14ac:dyDescent="0.25">
      <c r="A210" s="19" t="s">
        <v>285</v>
      </c>
      <c r="B210" s="21">
        <v>55</v>
      </c>
      <c r="C210" s="21">
        <v>85</v>
      </c>
      <c r="D210" s="21">
        <v>1</v>
      </c>
      <c r="E210" s="21">
        <v>125</v>
      </c>
      <c r="F210" s="21">
        <v>25108</v>
      </c>
      <c r="G210" s="21">
        <v>4</v>
      </c>
      <c r="H210" s="21">
        <v>0</v>
      </c>
      <c r="I210" s="21">
        <v>0</v>
      </c>
      <c r="J210" s="22">
        <v>161</v>
      </c>
      <c r="K210" s="22">
        <v>72</v>
      </c>
      <c r="L210" s="22">
        <v>0</v>
      </c>
      <c r="M210" s="22">
        <v>21</v>
      </c>
      <c r="N210" s="22">
        <v>0</v>
      </c>
      <c r="O210" s="22">
        <v>0</v>
      </c>
      <c r="P210" s="22">
        <v>1</v>
      </c>
      <c r="Q210" s="22">
        <v>2</v>
      </c>
      <c r="R210" s="22">
        <v>4</v>
      </c>
      <c r="S210" s="22">
        <v>0</v>
      </c>
      <c r="T210" s="22">
        <v>0</v>
      </c>
      <c r="U210" s="21">
        <v>0</v>
      </c>
      <c r="V210" s="22">
        <v>0</v>
      </c>
      <c r="W210" s="22">
        <v>518</v>
      </c>
      <c r="X210" s="22">
        <v>9</v>
      </c>
      <c r="Y210" s="22">
        <v>0</v>
      </c>
      <c r="Z210" s="22">
        <v>21</v>
      </c>
      <c r="AA210" s="22">
        <v>54</v>
      </c>
      <c r="AB210" s="22">
        <v>0</v>
      </c>
      <c r="AC210" s="22">
        <v>203</v>
      </c>
      <c r="AD210" s="22">
        <v>13</v>
      </c>
      <c r="AE210" s="22">
        <v>45</v>
      </c>
      <c r="AF210" s="22">
        <v>0</v>
      </c>
      <c r="AG210" s="22">
        <v>0</v>
      </c>
      <c r="AH210" s="22">
        <v>0</v>
      </c>
      <c r="AI210" s="22">
        <v>0</v>
      </c>
      <c r="AJ210" s="22">
        <v>0</v>
      </c>
      <c r="AK210" s="22">
        <v>14</v>
      </c>
      <c r="AL210" s="21">
        <v>6</v>
      </c>
      <c r="AM210" s="21">
        <v>367</v>
      </c>
      <c r="AN210" s="21">
        <v>15</v>
      </c>
      <c r="AO210" s="21">
        <v>32</v>
      </c>
      <c r="AP210" s="21">
        <v>8</v>
      </c>
      <c r="AQ210" s="21">
        <v>0</v>
      </c>
      <c r="AR210" s="21">
        <v>0</v>
      </c>
      <c r="AS210" s="21">
        <v>28</v>
      </c>
      <c r="AT210" s="21">
        <v>31</v>
      </c>
      <c r="AU210" s="22">
        <v>13</v>
      </c>
      <c r="AV210" s="22">
        <v>0</v>
      </c>
      <c r="AW210" s="22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2">
        <v>0</v>
      </c>
      <c r="BD210" s="22">
        <v>0</v>
      </c>
      <c r="BE210" s="21">
        <v>0</v>
      </c>
      <c r="BF210" s="21">
        <v>0</v>
      </c>
      <c r="BG210" s="21">
        <v>7</v>
      </c>
      <c r="BH210" s="21">
        <v>4</v>
      </c>
      <c r="BI210" s="21">
        <v>5</v>
      </c>
      <c r="BJ210" s="21">
        <v>6</v>
      </c>
      <c r="BK210" s="21">
        <v>0</v>
      </c>
      <c r="BL210" s="21">
        <v>23</v>
      </c>
      <c r="BM210" s="21">
        <v>0</v>
      </c>
      <c r="BN210" s="22">
        <v>0</v>
      </c>
      <c r="BO210" s="22">
        <v>16</v>
      </c>
      <c r="BP210" s="22">
        <v>1</v>
      </c>
      <c r="BQ210" s="22">
        <v>0</v>
      </c>
      <c r="BR210" s="22">
        <v>0</v>
      </c>
      <c r="BS210" s="22">
        <v>0</v>
      </c>
      <c r="BT210" s="22">
        <v>0</v>
      </c>
      <c r="BU210" s="22">
        <v>2</v>
      </c>
      <c r="BV210" s="22">
        <v>0</v>
      </c>
      <c r="BW210" s="22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1</v>
      </c>
      <c r="CD210" s="22">
        <v>10</v>
      </c>
      <c r="CE210" s="22">
        <v>0</v>
      </c>
      <c r="CF210" s="22">
        <v>0</v>
      </c>
      <c r="CG210" s="22">
        <f t="shared" si="20"/>
        <v>27091</v>
      </c>
      <c r="CH210" s="22">
        <v>0</v>
      </c>
      <c r="CI210" s="9">
        <f t="shared" ref="CI210:CI220" si="21">SUM(CG210:CH210)</f>
        <v>27091</v>
      </c>
    </row>
    <row r="211" spans="1:87" x14ac:dyDescent="0.25">
      <c r="A211" s="19" t="s">
        <v>286</v>
      </c>
      <c r="B211" s="21">
        <v>224</v>
      </c>
      <c r="C211" s="21">
        <v>2617</v>
      </c>
      <c r="D211" s="21">
        <v>12</v>
      </c>
      <c r="E211" s="21">
        <v>2696</v>
      </c>
      <c r="F211" s="21">
        <v>520589</v>
      </c>
      <c r="G211" s="21">
        <v>95</v>
      </c>
      <c r="H211" s="21">
        <v>0</v>
      </c>
      <c r="I211" s="21">
        <v>0</v>
      </c>
      <c r="J211" s="22">
        <v>244</v>
      </c>
      <c r="K211" s="22">
        <v>3321</v>
      </c>
      <c r="L211" s="22">
        <v>0</v>
      </c>
      <c r="M211" s="22">
        <v>1980</v>
      </c>
      <c r="N211" s="22">
        <v>0</v>
      </c>
      <c r="O211" s="22">
        <v>0</v>
      </c>
      <c r="P211" s="22">
        <v>1</v>
      </c>
      <c r="Q211" s="22">
        <v>13</v>
      </c>
      <c r="R211" s="22">
        <v>286</v>
      </c>
      <c r="S211" s="22">
        <v>0</v>
      </c>
      <c r="T211" s="22">
        <v>0</v>
      </c>
      <c r="U211" s="21">
        <v>16</v>
      </c>
      <c r="V211" s="22">
        <v>0</v>
      </c>
      <c r="W211" s="22">
        <v>12178</v>
      </c>
      <c r="X211" s="22">
        <v>3594</v>
      </c>
      <c r="Y211" s="22">
        <v>0</v>
      </c>
      <c r="Z211" s="22">
        <v>92</v>
      </c>
      <c r="AA211" s="22">
        <v>302</v>
      </c>
      <c r="AB211" s="22">
        <v>0</v>
      </c>
      <c r="AC211" s="22">
        <v>682</v>
      </c>
      <c r="AD211" s="22">
        <v>24</v>
      </c>
      <c r="AE211" s="22">
        <v>1113</v>
      </c>
      <c r="AF211" s="22">
        <v>0</v>
      </c>
      <c r="AG211" s="22">
        <v>0</v>
      </c>
      <c r="AH211" s="22">
        <v>26</v>
      </c>
      <c r="AI211" s="22">
        <v>108</v>
      </c>
      <c r="AJ211" s="22">
        <v>36</v>
      </c>
      <c r="AK211" s="22">
        <v>737</v>
      </c>
      <c r="AL211" s="21">
        <v>331</v>
      </c>
      <c r="AM211" s="21">
        <v>11436</v>
      </c>
      <c r="AN211" s="21">
        <v>1478</v>
      </c>
      <c r="AO211" s="21">
        <v>860</v>
      </c>
      <c r="AP211" s="21">
        <v>112</v>
      </c>
      <c r="AQ211" s="21">
        <v>0</v>
      </c>
      <c r="AR211" s="21">
        <v>0</v>
      </c>
      <c r="AS211" s="21">
        <v>4390</v>
      </c>
      <c r="AT211" s="21">
        <v>5618</v>
      </c>
      <c r="AU211" s="22">
        <v>229</v>
      </c>
      <c r="AV211" s="22">
        <v>39</v>
      </c>
      <c r="AW211" s="22">
        <v>0</v>
      </c>
      <c r="AX211" s="22">
        <v>0</v>
      </c>
      <c r="AY211" s="22">
        <v>2</v>
      </c>
      <c r="AZ211" s="22">
        <v>0</v>
      </c>
      <c r="BA211" s="22">
        <v>0</v>
      </c>
      <c r="BB211" s="22">
        <v>0</v>
      </c>
      <c r="BC211" s="22">
        <v>0</v>
      </c>
      <c r="BD211" s="22">
        <v>0</v>
      </c>
      <c r="BE211" s="21">
        <v>1</v>
      </c>
      <c r="BF211" s="21">
        <v>0</v>
      </c>
      <c r="BG211" s="21">
        <v>1373</v>
      </c>
      <c r="BH211" s="21">
        <v>218</v>
      </c>
      <c r="BI211" s="21">
        <v>517</v>
      </c>
      <c r="BJ211" s="21">
        <v>1009</v>
      </c>
      <c r="BK211" s="21">
        <v>0</v>
      </c>
      <c r="BL211" s="21">
        <v>27</v>
      </c>
      <c r="BM211" s="21">
        <v>144</v>
      </c>
      <c r="BN211" s="22">
        <v>109</v>
      </c>
      <c r="BO211" s="22">
        <v>172</v>
      </c>
      <c r="BP211" s="22">
        <v>106</v>
      </c>
      <c r="BQ211" s="22">
        <v>0</v>
      </c>
      <c r="BR211" s="22">
        <v>0</v>
      </c>
      <c r="BS211" s="22">
        <v>0</v>
      </c>
      <c r="BT211" s="22">
        <v>0</v>
      </c>
      <c r="BU211" s="22">
        <v>35</v>
      </c>
      <c r="BV211" s="22">
        <v>0</v>
      </c>
      <c r="BW211" s="22">
        <v>0</v>
      </c>
      <c r="BX211" s="22">
        <v>0</v>
      </c>
      <c r="BY211" s="22">
        <v>0</v>
      </c>
      <c r="BZ211" s="22">
        <v>0</v>
      </c>
      <c r="CA211" s="22">
        <v>0</v>
      </c>
      <c r="CB211" s="22">
        <v>2</v>
      </c>
      <c r="CC211" s="22">
        <v>4</v>
      </c>
      <c r="CD211" s="22">
        <v>11</v>
      </c>
      <c r="CE211" s="22">
        <v>1</v>
      </c>
      <c r="CF211" s="22">
        <v>0</v>
      </c>
      <c r="CG211" s="22">
        <f t="shared" si="20"/>
        <v>579210</v>
      </c>
      <c r="CH211" s="22">
        <v>0</v>
      </c>
      <c r="CI211" s="9">
        <f t="shared" si="21"/>
        <v>579210</v>
      </c>
    </row>
    <row r="212" spans="1:87" x14ac:dyDescent="0.25">
      <c r="A212" s="19" t="s">
        <v>287</v>
      </c>
      <c r="B212" s="21">
        <v>30</v>
      </c>
      <c r="C212" s="21">
        <v>1307</v>
      </c>
      <c r="D212" s="21">
        <v>0</v>
      </c>
      <c r="E212" s="21">
        <v>273</v>
      </c>
      <c r="F212" s="21">
        <v>2733</v>
      </c>
      <c r="G212" s="21">
        <v>10</v>
      </c>
      <c r="H212" s="21">
        <v>0</v>
      </c>
      <c r="I212" s="21">
        <v>0</v>
      </c>
      <c r="J212" s="22">
        <v>2</v>
      </c>
      <c r="K212" s="22">
        <v>832</v>
      </c>
      <c r="L212" s="22">
        <v>0</v>
      </c>
      <c r="M212" s="22">
        <v>215</v>
      </c>
      <c r="N212" s="22">
        <v>0</v>
      </c>
      <c r="O212" s="22">
        <v>0</v>
      </c>
      <c r="P212" s="22">
        <v>0</v>
      </c>
      <c r="Q212" s="22">
        <v>25</v>
      </c>
      <c r="R212" s="22">
        <v>172</v>
      </c>
      <c r="S212" s="22">
        <v>0</v>
      </c>
      <c r="T212" s="22">
        <v>0</v>
      </c>
      <c r="U212" s="21">
        <v>2</v>
      </c>
      <c r="V212" s="22">
        <v>0</v>
      </c>
      <c r="W212" s="22">
        <v>1743</v>
      </c>
      <c r="X212" s="22">
        <v>370</v>
      </c>
      <c r="Y212" s="22">
        <v>0</v>
      </c>
      <c r="Z212" s="22">
        <v>17</v>
      </c>
      <c r="AA212" s="22">
        <v>85</v>
      </c>
      <c r="AB212" s="22">
        <v>1</v>
      </c>
      <c r="AC212" s="22">
        <v>84</v>
      </c>
      <c r="AD212" s="22">
        <v>5</v>
      </c>
      <c r="AE212" s="22">
        <v>137</v>
      </c>
      <c r="AF212" s="22">
        <v>632</v>
      </c>
      <c r="AG212" s="22">
        <v>0</v>
      </c>
      <c r="AH212" s="22">
        <v>22</v>
      </c>
      <c r="AI212" s="22">
        <v>16</v>
      </c>
      <c r="AJ212" s="22">
        <v>0</v>
      </c>
      <c r="AK212" s="22">
        <v>568</v>
      </c>
      <c r="AL212" s="21">
        <v>62</v>
      </c>
      <c r="AM212" s="21">
        <v>1697</v>
      </c>
      <c r="AN212" s="21">
        <v>315</v>
      </c>
      <c r="AO212" s="21">
        <v>84</v>
      </c>
      <c r="AP212" s="21">
        <v>10</v>
      </c>
      <c r="AQ212" s="21">
        <v>0</v>
      </c>
      <c r="AR212" s="21">
        <v>0</v>
      </c>
      <c r="AS212" s="21">
        <v>176</v>
      </c>
      <c r="AT212" s="21">
        <v>321</v>
      </c>
      <c r="AU212" s="22">
        <v>30</v>
      </c>
      <c r="AV212" s="22">
        <v>0</v>
      </c>
      <c r="AW212" s="22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2">
        <v>0</v>
      </c>
      <c r="BD212" s="22">
        <v>0</v>
      </c>
      <c r="BE212" s="21">
        <v>0</v>
      </c>
      <c r="BF212" s="21">
        <v>0</v>
      </c>
      <c r="BG212" s="21">
        <v>65</v>
      </c>
      <c r="BH212" s="21">
        <v>8</v>
      </c>
      <c r="BI212" s="21">
        <v>40</v>
      </c>
      <c r="BJ212" s="21">
        <v>53</v>
      </c>
      <c r="BK212" s="21">
        <v>0</v>
      </c>
      <c r="BL212" s="21">
        <v>13</v>
      </c>
      <c r="BM212" s="21">
        <v>7</v>
      </c>
      <c r="BN212" s="22">
        <v>0</v>
      </c>
      <c r="BO212" s="22">
        <v>13</v>
      </c>
      <c r="BP212" s="22">
        <v>6</v>
      </c>
      <c r="BQ212" s="22">
        <v>0</v>
      </c>
      <c r="BR212" s="22">
        <v>0</v>
      </c>
      <c r="BS212" s="22">
        <v>0</v>
      </c>
      <c r="BT212" s="22">
        <v>0</v>
      </c>
      <c r="BU212" s="22">
        <v>11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 s="22">
        <v>0</v>
      </c>
      <c r="CE212" s="22">
        <v>0</v>
      </c>
      <c r="CF212" s="22">
        <v>0</v>
      </c>
      <c r="CG212" s="22">
        <f t="shared" si="20"/>
        <v>12192</v>
      </c>
      <c r="CH212" s="22">
        <v>0</v>
      </c>
      <c r="CI212" s="9">
        <f t="shared" si="21"/>
        <v>12192</v>
      </c>
    </row>
    <row r="213" spans="1:87" x14ac:dyDescent="0.25">
      <c r="A213" s="19" t="s">
        <v>288</v>
      </c>
      <c r="B213" s="21">
        <v>126</v>
      </c>
      <c r="C213" s="21">
        <v>2684</v>
      </c>
      <c r="D213" s="21">
        <v>7</v>
      </c>
      <c r="E213" s="21">
        <v>564</v>
      </c>
      <c r="F213" s="21">
        <v>333433</v>
      </c>
      <c r="G213" s="21">
        <v>39</v>
      </c>
      <c r="H213" s="21">
        <v>0</v>
      </c>
      <c r="I213" s="21">
        <v>0</v>
      </c>
      <c r="J213" s="22">
        <v>152</v>
      </c>
      <c r="K213" s="22">
        <v>2054</v>
      </c>
      <c r="L213" s="22">
        <v>0</v>
      </c>
      <c r="M213" s="22">
        <v>15</v>
      </c>
      <c r="N213" s="22">
        <v>0</v>
      </c>
      <c r="O213" s="22">
        <v>0</v>
      </c>
      <c r="P213" s="22">
        <v>0</v>
      </c>
      <c r="Q213" s="22">
        <v>96</v>
      </c>
      <c r="R213" s="22">
        <v>420</v>
      </c>
      <c r="S213" s="22">
        <v>0</v>
      </c>
      <c r="T213" s="22">
        <v>0</v>
      </c>
      <c r="U213" s="21">
        <v>8</v>
      </c>
      <c r="V213" s="22">
        <v>0</v>
      </c>
      <c r="W213" s="22">
        <v>4689</v>
      </c>
      <c r="X213" s="22">
        <v>300</v>
      </c>
      <c r="Y213" s="22">
        <v>0</v>
      </c>
      <c r="Z213" s="22">
        <v>88</v>
      </c>
      <c r="AA213" s="22">
        <v>36</v>
      </c>
      <c r="AB213" s="22">
        <v>1</v>
      </c>
      <c r="AC213" s="22">
        <v>360</v>
      </c>
      <c r="AD213" s="22">
        <v>38</v>
      </c>
      <c r="AE213" s="22">
        <v>524</v>
      </c>
      <c r="AF213" s="22">
        <v>0</v>
      </c>
      <c r="AG213" s="22">
        <v>0</v>
      </c>
      <c r="AH213" s="22">
        <v>1</v>
      </c>
      <c r="AI213" s="22">
        <v>79</v>
      </c>
      <c r="AJ213" s="22">
        <v>9</v>
      </c>
      <c r="AK213" s="22">
        <v>197</v>
      </c>
      <c r="AL213" s="21">
        <v>102</v>
      </c>
      <c r="AM213" s="21">
        <v>5856</v>
      </c>
      <c r="AN213" s="21">
        <v>384</v>
      </c>
      <c r="AO213" s="21">
        <v>909</v>
      </c>
      <c r="AP213" s="21">
        <v>292</v>
      </c>
      <c r="AQ213" s="21">
        <v>0</v>
      </c>
      <c r="AR213" s="21">
        <v>0</v>
      </c>
      <c r="AS213" s="21">
        <v>496</v>
      </c>
      <c r="AT213" s="21">
        <v>559</v>
      </c>
      <c r="AU213" s="22">
        <v>233</v>
      </c>
      <c r="AV213" s="22">
        <v>2</v>
      </c>
      <c r="AW213" s="22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2">
        <v>0</v>
      </c>
      <c r="BD213" s="22">
        <v>0</v>
      </c>
      <c r="BE213" s="21">
        <v>0</v>
      </c>
      <c r="BF213" s="21">
        <v>0</v>
      </c>
      <c r="BG213" s="21">
        <v>195</v>
      </c>
      <c r="BH213" s="21">
        <v>127</v>
      </c>
      <c r="BI213" s="21">
        <v>72</v>
      </c>
      <c r="BJ213" s="21">
        <v>377</v>
      </c>
      <c r="BK213" s="21">
        <v>0</v>
      </c>
      <c r="BL213" s="21">
        <v>50</v>
      </c>
      <c r="BM213" s="21">
        <v>19</v>
      </c>
      <c r="BN213" s="22">
        <v>2</v>
      </c>
      <c r="BO213" s="22">
        <v>118</v>
      </c>
      <c r="BP213" s="22">
        <v>27</v>
      </c>
      <c r="BQ213" s="22">
        <v>0</v>
      </c>
      <c r="BR213" s="22">
        <v>0</v>
      </c>
      <c r="BS213" s="22">
        <v>0</v>
      </c>
      <c r="BT213" s="22">
        <v>0</v>
      </c>
      <c r="BU213" s="22">
        <v>29</v>
      </c>
      <c r="BV213" s="22">
        <v>0</v>
      </c>
      <c r="BW213" s="22">
        <v>1</v>
      </c>
      <c r="BX213" s="22">
        <v>3</v>
      </c>
      <c r="BY213" s="22">
        <v>1</v>
      </c>
      <c r="BZ213" s="22">
        <v>0</v>
      </c>
      <c r="CA213" s="22">
        <v>1</v>
      </c>
      <c r="CB213" s="22">
        <v>0</v>
      </c>
      <c r="CC213" s="22">
        <v>1</v>
      </c>
      <c r="CD213" s="22">
        <v>1</v>
      </c>
      <c r="CE213" s="22">
        <v>0</v>
      </c>
      <c r="CF213" s="22">
        <v>0</v>
      </c>
      <c r="CG213" s="22">
        <f t="shared" si="20"/>
        <v>355777</v>
      </c>
      <c r="CH213" s="22">
        <v>0</v>
      </c>
      <c r="CI213" s="9">
        <f t="shared" si="21"/>
        <v>355777</v>
      </c>
    </row>
    <row r="214" spans="1:87" x14ac:dyDescent="0.25">
      <c r="A214" s="19" t="s">
        <v>289</v>
      </c>
      <c r="B214" s="21">
        <v>111</v>
      </c>
      <c r="C214" s="21">
        <v>498</v>
      </c>
      <c r="D214" s="21">
        <v>5</v>
      </c>
      <c r="E214" s="21">
        <v>312</v>
      </c>
      <c r="F214" s="21">
        <v>168103</v>
      </c>
      <c r="G214" s="21">
        <v>13</v>
      </c>
      <c r="H214" s="21">
        <v>0</v>
      </c>
      <c r="I214" s="21">
        <v>0</v>
      </c>
      <c r="J214" s="22">
        <v>223</v>
      </c>
      <c r="K214" s="22">
        <v>245</v>
      </c>
      <c r="L214" s="22">
        <v>0</v>
      </c>
      <c r="M214" s="22">
        <v>27</v>
      </c>
      <c r="N214" s="22">
        <v>0</v>
      </c>
      <c r="O214" s="22">
        <v>0</v>
      </c>
      <c r="P214" s="22">
        <v>1</v>
      </c>
      <c r="Q214" s="22">
        <v>1</v>
      </c>
      <c r="R214" s="22">
        <v>107</v>
      </c>
      <c r="S214" s="22">
        <v>0</v>
      </c>
      <c r="T214" s="22">
        <v>0</v>
      </c>
      <c r="U214" s="21">
        <v>0</v>
      </c>
      <c r="V214" s="22">
        <v>0</v>
      </c>
      <c r="W214" s="22">
        <v>1533</v>
      </c>
      <c r="X214" s="22">
        <v>80</v>
      </c>
      <c r="Y214" s="22">
        <v>0</v>
      </c>
      <c r="Z214" s="22">
        <v>32</v>
      </c>
      <c r="AA214" s="22">
        <v>56</v>
      </c>
      <c r="AB214" s="22">
        <v>0</v>
      </c>
      <c r="AC214" s="22">
        <v>110</v>
      </c>
      <c r="AD214" s="22">
        <v>11</v>
      </c>
      <c r="AE214" s="22">
        <v>128</v>
      </c>
      <c r="AF214" s="22">
        <v>0</v>
      </c>
      <c r="AG214" s="22">
        <v>0</v>
      </c>
      <c r="AH214" s="22">
        <v>4</v>
      </c>
      <c r="AI214" s="22">
        <v>16</v>
      </c>
      <c r="AJ214" s="22">
        <v>1</v>
      </c>
      <c r="AK214" s="22">
        <v>37</v>
      </c>
      <c r="AL214" s="21">
        <v>25</v>
      </c>
      <c r="AM214" s="21">
        <v>2289</v>
      </c>
      <c r="AN214" s="21">
        <v>61</v>
      </c>
      <c r="AO214" s="21">
        <v>206</v>
      </c>
      <c r="AP214" s="21">
        <v>52</v>
      </c>
      <c r="AQ214" s="21">
        <v>0</v>
      </c>
      <c r="AR214" s="21">
        <v>0</v>
      </c>
      <c r="AS214" s="21">
        <v>84</v>
      </c>
      <c r="AT214" s="21">
        <v>104</v>
      </c>
      <c r="AU214" s="22">
        <v>69</v>
      </c>
      <c r="AV214" s="22">
        <v>5</v>
      </c>
      <c r="AW214" s="22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2">
        <v>0</v>
      </c>
      <c r="BD214" s="22">
        <v>0</v>
      </c>
      <c r="BE214" s="21">
        <v>0</v>
      </c>
      <c r="BF214" s="21">
        <v>0</v>
      </c>
      <c r="BG214" s="21">
        <v>23</v>
      </c>
      <c r="BH214" s="21">
        <v>2</v>
      </c>
      <c r="BI214" s="21">
        <v>12</v>
      </c>
      <c r="BJ214" s="21">
        <v>10</v>
      </c>
      <c r="BK214" s="21">
        <v>0</v>
      </c>
      <c r="BL214" s="21">
        <v>21</v>
      </c>
      <c r="BM214" s="21">
        <v>6</v>
      </c>
      <c r="BN214" s="22">
        <v>0</v>
      </c>
      <c r="BO214" s="22">
        <v>23</v>
      </c>
      <c r="BP214" s="22">
        <v>7</v>
      </c>
      <c r="BQ214" s="22">
        <v>0</v>
      </c>
      <c r="BR214" s="22">
        <v>0</v>
      </c>
      <c r="BS214" s="22">
        <v>0</v>
      </c>
      <c r="BT214" s="22">
        <v>0</v>
      </c>
      <c r="BU214" s="22">
        <v>7</v>
      </c>
      <c r="BV214" s="22">
        <v>0</v>
      </c>
      <c r="BW214" s="22">
        <v>0</v>
      </c>
      <c r="BX214" s="22">
        <v>0</v>
      </c>
      <c r="BY214" s="22">
        <v>0</v>
      </c>
      <c r="BZ214" s="22">
        <v>0</v>
      </c>
      <c r="CA214" s="22">
        <v>0</v>
      </c>
      <c r="CB214" s="22">
        <v>2</v>
      </c>
      <c r="CC214" s="22">
        <v>7</v>
      </c>
      <c r="CD214" s="22">
        <v>85</v>
      </c>
      <c r="CE214" s="22">
        <v>1</v>
      </c>
      <c r="CF214" s="22">
        <v>2</v>
      </c>
      <c r="CG214" s="22">
        <f t="shared" si="20"/>
        <v>174757</v>
      </c>
      <c r="CH214" s="22">
        <v>0</v>
      </c>
      <c r="CI214" s="9">
        <f t="shared" si="21"/>
        <v>174757</v>
      </c>
    </row>
    <row r="215" spans="1:87" x14ac:dyDescent="0.25">
      <c r="A215" s="19" t="s">
        <v>290</v>
      </c>
      <c r="B215" s="21">
        <v>11</v>
      </c>
      <c r="C215" s="21">
        <v>63</v>
      </c>
      <c r="D215" s="21">
        <v>0</v>
      </c>
      <c r="E215" s="21">
        <v>10</v>
      </c>
      <c r="F215" s="21">
        <v>24695</v>
      </c>
      <c r="G215" s="21">
        <v>35</v>
      </c>
      <c r="H215" s="21">
        <v>0</v>
      </c>
      <c r="I215" s="21">
        <v>0</v>
      </c>
      <c r="J215" s="22">
        <v>59</v>
      </c>
      <c r="K215" s="22">
        <v>254</v>
      </c>
      <c r="L215" s="22">
        <v>0</v>
      </c>
      <c r="M215" s="22">
        <v>75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1">
        <v>0</v>
      </c>
      <c r="V215" s="22">
        <v>0</v>
      </c>
      <c r="W215" s="22">
        <v>118</v>
      </c>
      <c r="X215" s="22">
        <v>2</v>
      </c>
      <c r="Y215" s="22">
        <v>0</v>
      </c>
      <c r="Z215" s="22">
        <v>6</v>
      </c>
      <c r="AA215" s="22">
        <v>3</v>
      </c>
      <c r="AB215" s="22">
        <v>0</v>
      </c>
      <c r="AC215" s="22">
        <v>24</v>
      </c>
      <c r="AD215" s="22">
        <v>0</v>
      </c>
      <c r="AE215" s="22">
        <v>8</v>
      </c>
      <c r="AF215" s="22">
        <v>0</v>
      </c>
      <c r="AG215" s="22">
        <v>0</v>
      </c>
      <c r="AH215" s="22">
        <v>0</v>
      </c>
      <c r="AI215" s="22">
        <v>0</v>
      </c>
      <c r="AJ215" s="22">
        <v>0</v>
      </c>
      <c r="AK215" s="22">
        <v>1</v>
      </c>
      <c r="AL215" s="21">
        <v>10</v>
      </c>
      <c r="AM215" s="21">
        <v>34</v>
      </c>
      <c r="AN215" s="21">
        <v>3</v>
      </c>
      <c r="AO215" s="21">
        <v>59</v>
      </c>
      <c r="AP215" s="21">
        <v>25</v>
      </c>
      <c r="AQ215" s="21">
        <v>0</v>
      </c>
      <c r="AR215" s="21">
        <v>0</v>
      </c>
      <c r="AS215" s="21">
        <v>1</v>
      </c>
      <c r="AT215" s="21">
        <v>3</v>
      </c>
      <c r="AU215" s="22">
        <v>14</v>
      </c>
      <c r="AV215" s="22">
        <v>0</v>
      </c>
      <c r="AW215" s="22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2">
        <v>0</v>
      </c>
      <c r="BD215" s="22">
        <v>0</v>
      </c>
      <c r="BE215" s="21">
        <v>0</v>
      </c>
      <c r="BF215" s="21">
        <v>0</v>
      </c>
      <c r="BG215" s="21">
        <v>3</v>
      </c>
      <c r="BH215" s="21">
        <v>0</v>
      </c>
      <c r="BI215" s="21">
        <v>0</v>
      </c>
      <c r="BJ215" s="21">
        <v>9</v>
      </c>
      <c r="BK215" s="21">
        <v>0</v>
      </c>
      <c r="BL215" s="21">
        <v>1</v>
      </c>
      <c r="BM215" s="21">
        <v>0</v>
      </c>
      <c r="BN215" s="22">
        <v>0</v>
      </c>
      <c r="BO215" s="22">
        <v>1</v>
      </c>
      <c r="BP215" s="22">
        <v>3</v>
      </c>
      <c r="BQ215" s="22">
        <v>0</v>
      </c>
      <c r="BR215" s="22">
        <v>0</v>
      </c>
      <c r="BS215" s="22">
        <v>0</v>
      </c>
      <c r="BT215" s="22">
        <v>0</v>
      </c>
      <c r="BU215" s="22">
        <v>0</v>
      </c>
      <c r="BV215" s="22">
        <v>0</v>
      </c>
      <c r="BW215" s="22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 s="22">
        <v>0</v>
      </c>
      <c r="CE215" s="22">
        <v>0</v>
      </c>
      <c r="CF215" s="22">
        <v>0</v>
      </c>
      <c r="CG215" s="22">
        <f t="shared" si="20"/>
        <v>25530</v>
      </c>
      <c r="CH215" s="22">
        <v>0</v>
      </c>
      <c r="CI215" s="9">
        <f t="shared" si="21"/>
        <v>25530</v>
      </c>
    </row>
    <row r="216" spans="1:87" x14ac:dyDescent="0.25">
      <c r="A216" s="19" t="s">
        <v>291</v>
      </c>
      <c r="B216" s="21">
        <v>24</v>
      </c>
      <c r="C216" s="21">
        <v>175</v>
      </c>
      <c r="D216" s="21">
        <v>2</v>
      </c>
      <c r="E216" s="21">
        <v>180</v>
      </c>
      <c r="F216" s="21">
        <v>10044</v>
      </c>
      <c r="G216" s="21">
        <v>0</v>
      </c>
      <c r="H216" s="21">
        <v>0</v>
      </c>
      <c r="I216" s="21">
        <v>0</v>
      </c>
      <c r="J216" s="22">
        <v>25</v>
      </c>
      <c r="K216" s="22">
        <v>20</v>
      </c>
      <c r="L216" s="22">
        <v>0</v>
      </c>
      <c r="M216" s="22">
        <v>99</v>
      </c>
      <c r="N216" s="22">
        <v>0</v>
      </c>
      <c r="O216" s="22">
        <v>0</v>
      </c>
      <c r="P216" s="22">
        <v>0</v>
      </c>
      <c r="Q216" s="22">
        <v>1</v>
      </c>
      <c r="R216" s="22">
        <v>7</v>
      </c>
      <c r="S216" s="22">
        <v>0</v>
      </c>
      <c r="T216" s="22">
        <v>0</v>
      </c>
      <c r="U216" s="21">
        <v>0</v>
      </c>
      <c r="V216" s="22">
        <v>0</v>
      </c>
      <c r="W216" s="22">
        <v>311</v>
      </c>
      <c r="X216" s="22">
        <v>21</v>
      </c>
      <c r="Y216" s="22">
        <v>0</v>
      </c>
      <c r="Z216" s="22">
        <v>27</v>
      </c>
      <c r="AA216" s="22">
        <v>77</v>
      </c>
      <c r="AB216" s="22">
        <v>1</v>
      </c>
      <c r="AC216" s="22">
        <v>59</v>
      </c>
      <c r="AD216" s="22">
        <v>11</v>
      </c>
      <c r="AE216" s="22">
        <v>22</v>
      </c>
      <c r="AF216" s="22">
        <v>0</v>
      </c>
      <c r="AG216" s="22">
        <v>0</v>
      </c>
      <c r="AH216" s="22">
        <v>0</v>
      </c>
      <c r="AI216" s="22">
        <v>0</v>
      </c>
      <c r="AJ216" s="22">
        <v>0</v>
      </c>
      <c r="AK216" s="22">
        <v>7</v>
      </c>
      <c r="AL216" s="21">
        <v>7</v>
      </c>
      <c r="AM216" s="21">
        <v>499</v>
      </c>
      <c r="AN216" s="21">
        <v>20</v>
      </c>
      <c r="AO216" s="21">
        <v>19</v>
      </c>
      <c r="AP216" s="21">
        <v>3</v>
      </c>
      <c r="AQ216" s="21">
        <v>0</v>
      </c>
      <c r="AR216" s="21">
        <v>0</v>
      </c>
      <c r="AS216" s="21">
        <v>5</v>
      </c>
      <c r="AT216" s="21">
        <v>16</v>
      </c>
      <c r="AU216" s="22">
        <v>5</v>
      </c>
      <c r="AV216" s="22">
        <v>0</v>
      </c>
      <c r="AW216" s="22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2">
        <v>0</v>
      </c>
      <c r="BD216" s="22">
        <v>0</v>
      </c>
      <c r="BE216" s="21">
        <v>0</v>
      </c>
      <c r="BF216" s="21">
        <v>0</v>
      </c>
      <c r="BG216" s="21">
        <v>3</v>
      </c>
      <c r="BH216" s="21">
        <v>0</v>
      </c>
      <c r="BI216" s="21">
        <v>2</v>
      </c>
      <c r="BJ216" s="21">
        <v>18</v>
      </c>
      <c r="BK216" s="21">
        <v>0</v>
      </c>
      <c r="BL216" s="21">
        <v>0</v>
      </c>
      <c r="BM216" s="21">
        <v>2</v>
      </c>
      <c r="BN216" s="22">
        <v>0</v>
      </c>
      <c r="BO216" s="22">
        <v>2</v>
      </c>
      <c r="BP216" s="22">
        <v>1</v>
      </c>
      <c r="BQ216" s="22">
        <v>0</v>
      </c>
      <c r="BR216" s="22">
        <v>0</v>
      </c>
      <c r="BS216" s="22">
        <v>0</v>
      </c>
      <c r="BT216" s="22">
        <v>0</v>
      </c>
      <c r="BU216" s="22">
        <v>1</v>
      </c>
      <c r="BV216" s="22">
        <v>0</v>
      </c>
      <c r="BW216" s="22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 s="22">
        <v>0</v>
      </c>
      <c r="CE216" s="22">
        <v>0</v>
      </c>
      <c r="CF216" s="22">
        <v>0</v>
      </c>
      <c r="CG216" s="22">
        <f t="shared" si="20"/>
        <v>11716</v>
      </c>
      <c r="CH216" s="22">
        <v>0</v>
      </c>
      <c r="CI216" s="9">
        <f t="shared" si="21"/>
        <v>11716</v>
      </c>
    </row>
    <row r="217" spans="1:87" x14ac:dyDescent="0.25">
      <c r="A217" s="19" t="s">
        <v>292</v>
      </c>
      <c r="B217" s="21">
        <v>98</v>
      </c>
      <c r="C217" s="21">
        <v>736</v>
      </c>
      <c r="D217" s="21">
        <v>9</v>
      </c>
      <c r="E217" s="21">
        <v>1007</v>
      </c>
      <c r="F217" s="21">
        <v>82485</v>
      </c>
      <c r="G217" s="21">
        <v>21</v>
      </c>
      <c r="H217" s="21">
        <v>0</v>
      </c>
      <c r="I217" s="21">
        <v>0</v>
      </c>
      <c r="J217" s="22">
        <v>367</v>
      </c>
      <c r="K217" s="22">
        <v>1846</v>
      </c>
      <c r="L217" s="22">
        <v>0</v>
      </c>
      <c r="M217" s="22">
        <v>88</v>
      </c>
      <c r="N217" s="22">
        <v>0</v>
      </c>
      <c r="O217" s="22">
        <v>0</v>
      </c>
      <c r="P217" s="22">
        <v>0</v>
      </c>
      <c r="Q217" s="22">
        <v>0</v>
      </c>
      <c r="R217" s="22">
        <v>9</v>
      </c>
      <c r="S217" s="22">
        <v>0</v>
      </c>
      <c r="T217" s="22">
        <v>0</v>
      </c>
      <c r="U217" s="21">
        <v>5</v>
      </c>
      <c r="V217" s="22">
        <v>0</v>
      </c>
      <c r="W217" s="22">
        <v>1573</v>
      </c>
      <c r="X217" s="22">
        <v>94</v>
      </c>
      <c r="Y217" s="22">
        <v>0</v>
      </c>
      <c r="Z217" s="22">
        <v>56</v>
      </c>
      <c r="AA217" s="22">
        <v>47</v>
      </c>
      <c r="AB217" s="22">
        <v>0</v>
      </c>
      <c r="AC217" s="22">
        <v>253</v>
      </c>
      <c r="AD217" s="22">
        <v>70</v>
      </c>
      <c r="AE217" s="22">
        <v>203</v>
      </c>
      <c r="AF217" s="22">
        <v>0</v>
      </c>
      <c r="AG217" s="22">
        <v>0</v>
      </c>
      <c r="AH217" s="22">
        <v>942</v>
      </c>
      <c r="AI217" s="22">
        <v>29</v>
      </c>
      <c r="AJ217" s="22">
        <v>2</v>
      </c>
      <c r="AK217" s="22">
        <v>62</v>
      </c>
      <c r="AL217" s="21">
        <v>50</v>
      </c>
      <c r="AM217" s="21">
        <v>6654</v>
      </c>
      <c r="AN217" s="21">
        <v>59</v>
      </c>
      <c r="AO217" s="21">
        <v>382</v>
      </c>
      <c r="AP217" s="21">
        <v>88</v>
      </c>
      <c r="AQ217" s="21">
        <v>0</v>
      </c>
      <c r="AR217" s="21">
        <v>0</v>
      </c>
      <c r="AS217" s="21">
        <v>146</v>
      </c>
      <c r="AT217" s="21">
        <v>152</v>
      </c>
      <c r="AU217" s="22">
        <v>69</v>
      </c>
      <c r="AV217" s="22">
        <v>0</v>
      </c>
      <c r="AW217" s="22">
        <v>0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2">
        <v>0</v>
      </c>
      <c r="BD217" s="22">
        <v>0</v>
      </c>
      <c r="BE217" s="21">
        <v>0</v>
      </c>
      <c r="BF217" s="21">
        <v>0</v>
      </c>
      <c r="BG217" s="21">
        <v>39</v>
      </c>
      <c r="BH217" s="21">
        <v>5</v>
      </c>
      <c r="BI217" s="21">
        <v>19</v>
      </c>
      <c r="BJ217" s="21">
        <v>40</v>
      </c>
      <c r="BK217" s="21">
        <v>0</v>
      </c>
      <c r="BL217" s="21">
        <v>194</v>
      </c>
      <c r="BM217" s="21">
        <v>7</v>
      </c>
      <c r="BN217" s="22">
        <v>7</v>
      </c>
      <c r="BO217" s="22">
        <v>48</v>
      </c>
      <c r="BP217" s="22">
        <v>13</v>
      </c>
      <c r="BQ217" s="22">
        <v>0</v>
      </c>
      <c r="BR217" s="22">
        <v>0</v>
      </c>
      <c r="BS217" s="22">
        <v>0</v>
      </c>
      <c r="BT217" s="22">
        <v>0</v>
      </c>
      <c r="BU217" s="22">
        <v>9</v>
      </c>
      <c r="BV217" s="22">
        <v>0</v>
      </c>
      <c r="BW217" s="22">
        <v>2</v>
      </c>
      <c r="BX217" s="22">
        <v>6</v>
      </c>
      <c r="BY217" s="22">
        <v>0</v>
      </c>
      <c r="BZ217" s="22">
        <v>0</v>
      </c>
      <c r="CA217" s="22">
        <v>0</v>
      </c>
      <c r="CB217" s="22">
        <v>2</v>
      </c>
      <c r="CC217" s="22">
        <v>1</v>
      </c>
      <c r="CD217" s="22">
        <v>19</v>
      </c>
      <c r="CE217" s="22">
        <v>0</v>
      </c>
      <c r="CF217" s="22">
        <v>0</v>
      </c>
      <c r="CG217" s="22">
        <f t="shared" si="20"/>
        <v>98013</v>
      </c>
      <c r="CH217" s="22">
        <v>0</v>
      </c>
      <c r="CI217" s="9">
        <f t="shared" si="21"/>
        <v>98013</v>
      </c>
    </row>
    <row r="218" spans="1:87" x14ac:dyDescent="0.25">
      <c r="A218" s="19" t="s">
        <v>293</v>
      </c>
      <c r="B218" s="21">
        <v>33</v>
      </c>
      <c r="C218" s="21">
        <v>117</v>
      </c>
      <c r="D218" s="21">
        <v>0</v>
      </c>
      <c r="E218" s="21">
        <v>0</v>
      </c>
      <c r="F218" s="21">
        <v>4565</v>
      </c>
      <c r="G218" s="21">
        <v>5</v>
      </c>
      <c r="H218" s="21">
        <v>0</v>
      </c>
      <c r="I218" s="21">
        <v>0</v>
      </c>
      <c r="J218" s="22">
        <v>1</v>
      </c>
      <c r="K218" s="22">
        <v>16</v>
      </c>
      <c r="L218" s="22">
        <v>0</v>
      </c>
      <c r="M218" s="22">
        <v>108</v>
      </c>
      <c r="N218" s="22">
        <v>0</v>
      </c>
      <c r="O218" s="22">
        <v>0</v>
      </c>
      <c r="P218" s="22">
        <v>0</v>
      </c>
      <c r="Q218" s="22">
        <v>3</v>
      </c>
      <c r="R218" s="22">
        <v>5</v>
      </c>
      <c r="S218" s="22">
        <v>0</v>
      </c>
      <c r="T218" s="22">
        <v>0</v>
      </c>
      <c r="U218" s="21">
        <v>0</v>
      </c>
      <c r="V218" s="22">
        <v>0</v>
      </c>
      <c r="W218" s="22">
        <v>22</v>
      </c>
      <c r="X218" s="22">
        <v>0</v>
      </c>
      <c r="Y218" s="22">
        <v>0</v>
      </c>
      <c r="Z218" s="22">
        <v>14</v>
      </c>
      <c r="AA218" s="22">
        <v>34</v>
      </c>
      <c r="AB218" s="22">
        <v>0</v>
      </c>
      <c r="AC218" s="22">
        <v>25</v>
      </c>
      <c r="AD218" s="22">
        <v>0</v>
      </c>
      <c r="AE218" s="22">
        <v>5</v>
      </c>
      <c r="AF218" s="22">
        <v>0</v>
      </c>
      <c r="AG218" s="22">
        <v>0</v>
      </c>
      <c r="AH218" s="22">
        <v>0</v>
      </c>
      <c r="AI218" s="22">
        <v>0</v>
      </c>
      <c r="AJ218" s="22">
        <v>0</v>
      </c>
      <c r="AK218" s="22">
        <v>1</v>
      </c>
      <c r="AL218" s="21">
        <v>1</v>
      </c>
      <c r="AM218" s="21">
        <v>33</v>
      </c>
      <c r="AN218" s="21">
        <v>2</v>
      </c>
      <c r="AO218" s="21">
        <v>2</v>
      </c>
      <c r="AP218" s="21">
        <v>0</v>
      </c>
      <c r="AQ218" s="21">
        <v>0</v>
      </c>
      <c r="AR218" s="21">
        <v>0</v>
      </c>
      <c r="AS218" s="21">
        <v>1</v>
      </c>
      <c r="AT218" s="21">
        <v>1</v>
      </c>
      <c r="AU218" s="22">
        <v>6</v>
      </c>
      <c r="AV218" s="22">
        <v>0</v>
      </c>
      <c r="AW218" s="22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2">
        <v>0</v>
      </c>
      <c r="BD218" s="22">
        <v>0</v>
      </c>
      <c r="BE218" s="21">
        <v>0</v>
      </c>
      <c r="BF218" s="21">
        <v>0</v>
      </c>
      <c r="BG218" s="21">
        <v>0</v>
      </c>
      <c r="BH218" s="21">
        <v>0</v>
      </c>
      <c r="BI218" s="21">
        <v>0</v>
      </c>
      <c r="BJ218" s="21">
        <v>0</v>
      </c>
      <c r="BK218" s="21">
        <v>0</v>
      </c>
      <c r="BL218" s="21">
        <v>0</v>
      </c>
      <c r="BM218" s="21">
        <v>0</v>
      </c>
      <c r="BN218" s="22">
        <v>0</v>
      </c>
      <c r="BO218" s="22">
        <v>1</v>
      </c>
      <c r="BP218" s="22">
        <v>0</v>
      </c>
      <c r="BQ218" s="22">
        <v>0</v>
      </c>
      <c r="BR218" s="22">
        <v>0</v>
      </c>
      <c r="BS218" s="22">
        <v>0</v>
      </c>
      <c r="BT218" s="22">
        <v>0</v>
      </c>
      <c r="BU218" s="22">
        <v>0</v>
      </c>
      <c r="BV218" s="22">
        <v>0</v>
      </c>
      <c r="BW218" s="22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 s="22">
        <v>0</v>
      </c>
      <c r="CE218" s="22">
        <v>0</v>
      </c>
      <c r="CF218" s="22">
        <v>0</v>
      </c>
      <c r="CG218" s="22">
        <f t="shared" si="20"/>
        <v>5001</v>
      </c>
      <c r="CH218" s="22">
        <v>0</v>
      </c>
      <c r="CI218" s="9">
        <f t="shared" si="21"/>
        <v>5001</v>
      </c>
    </row>
    <row r="219" spans="1:87" x14ac:dyDescent="0.25">
      <c r="A219" s="19" t="s">
        <v>294</v>
      </c>
      <c r="B219" s="21">
        <v>14</v>
      </c>
      <c r="C219" s="21">
        <v>157</v>
      </c>
      <c r="D219" s="21">
        <v>0</v>
      </c>
      <c r="E219" s="21">
        <v>26</v>
      </c>
      <c r="F219" s="21">
        <v>24806</v>
      </c>
      <c r="G219" s="21">
        <v>0</v>
      </c>
      <c r="H219" s="21">
        <v>0</v>
      </c>
      <c r="I219" s="21">
        <v>0</v>
      </c>
      <c r="J219" s="22">
        <v>20</v>
      </c>
      <c r="K219" s="22">
        <v>58</v>
      </c>
      <c r="L219" s="22">
        <v>0</v>
      </c>
      <c r="M219" s="22">
        <v>11</v>
      </c>
      <c r="N219" s="22">
        <v>1</v>
      </c>
      <c r="O219" s="22">
        <v>0</v>
      </c>
      <c r="P219" s="22">
        <v>0</v>
      </c>
      <c r="Q219" s="22">
        <v>1</v>
      </c>
      <c r="R219" s="22">
        <v>13</v>
      </c>
      <c r="S219" s="22">
        <v>0</v>
      </c>
      <c r="T219" s="22">
        <v>0</v>
      </c>
      <c r="U219" s="21">
        <v>0</v>
      </c>
      <c r="V219" s="22">
        <v>0</v>
      </c>
      <c r="W219" s="22">
        <v>190</v>
      </c>
      <c r="X219" s="22">
        <v>12</v>
      </c>
      <c r="Y219" s="22">
        <v>0</v>
      </c>
      <c r="Z219" s="22">
        <v>19</v>
      </c>
      <c r="AA219" s="22">
        <v>10</v>
      </c>
      <c r="AB219" s="22">
        <v>0</v>
      </c>
      <c r="AC219" s="22">
        <v>127</v>
      </c>
      <c r="AD219" s="22">
        <v>2</v>
      </c>
      <c r="AE219" s="22">
        <v>28</v>
      </c>
      <c r="AF219" s="22">
        <v>0</v>
      </c>
      <c r="AG219" s="22">
        <v>0</v>
      </c>
      <c r="AH219" s="22">
        <v>45</v>
      </c>
      <c r="AI219" s="22">
        <v>0</v>
      </c>
      <c r="AJ219" s="22">
        <v>0</v>
      </c>
      <c r="AK219" s="22">
        <v>13</v>
      </c>
      <c r="AL219" s="21">
        <v>19</v>
      </c>
      <c r="AM219" s="21">
        <v>222</v>
      </c>
      <c r="AN219" s="21">
        <v>30</v>
      </c>
      <c r="AO219" s="21">
        <v>14</v>
      </c>
      <c r="AP219" s="21">
        <v>2</v>
      </c>
      <c r="AQ219" s="21">
        <v>0</v>
      </c>
      <c r="AR219" s="21">
        <v>0</v>
      </c>
      <c r="AS219" s="21">
        <v>47</v>
      </c>
      <c r="AT219" s="21">
        <v>34</v>
      </c>
      <c r="AU219" s="22">
        <v>8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  <c r="BA219" s="22">
        <v>0</v>
      </c>
      <c r="BB219" s="22">
        <v>0</v>
      </c>
      <c r="BC219" s="22">
        <v>0</v>
      </c>
      <c r="BD219" s="22">
        <v>0</v>
      </c>
      <c r="BE219" s="21">
        <v>0</v>
      </c>
      <c r="BF219" s="21">
        <v>0</v>
      </c>
      <c r="BG219" s="21">
        <v>18</v>
      </c>
      <c r="BH219" s="21">
        <v>3</v>
      </c>
      <c r="BI219" s="21">
        <v>4</v>
      </c>
      <c r="BJ219" s="21">
        <v>32</v>
      </c>
      <c r="BK219" s="21">
        <v>0</v>
      </c>
      <c r="BL219" s="21">
        <v>0</v>
      </c>
      <c r="BM219" s="21">
        <v>4</v>
      </c>
      <c r="BN219" s="22">
        <v>0</v>
      </c>
      <c r="BO219" s="22">
        <v>6</v>
      </c>
      <c r="BP219" s="22">
        <v>4</v>
      </c>
      <c r="BQ219" s="22">
        <v>0</v>
      </c>
      <c r="BR219" s="22">
        <v>0</v>
      </c>
      <c r="BS219" s="22">
        <v>0</v>
      </c>
      <c r="BT219" s="22">
        <v>0</v>
      </c>
      <c r="BU219" s="22">
        <v>0</v>
      </c>
      <c r="BV219" s="22">
        <v>0</v>
      </c>
      <c r="BW219" s="22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1</v>
      </c>
      <c r="CC219" s="22">
        <v>0</v>
      </c>
      <c r="CD219" s="22">
        <v>0</v>
      </c>
      <c r="CE219" s="22">
        <v>0</v>
      </c>
      <c r="CF219" s="22">
        <v>0</v>
      </c>
      <c r="CG219" s="22">
        <f t="shared" si="20"/>
        <v>26001</v>
      </c>
      <c r="CH219" s="22">
        <v>0</v>
      </c>
      <c r="CI219" s="9">
        <f t="shared" si="21"/>
        <v>26001</v>
      </c>
    </row>
    <row r="220" spans="1:87" x14ac:dyDescent="0.25">
      <c r="A220" s="19" t="s">
        <v>295</v>
      </c>
      <c r="B220" s="21">
        <v>20</v>
      </c>
      <c r="C220" s="21">
        <v>20</v>
      </c>
      <c r="D220" s="21">
        <v>0</v>
      </c>
      <c r="E220" s="21">
        <v>643</v>
      </c>
      <c r="F220" s="21">
        <v>47087</v>
      </c>
      <c r="G220" s="21">
        <v>50</v>
      </c>
      <c r="H220" s="21">
        <v>0</v>
      </c>
      <c r="I220" s="21">
        <v>0</v>
      </c>
      <c r="J220" s="22">
        <v>78</v>
      </c>
      <c r="K220" s="22">
        <v>486</v>
      </c>
      <c r="L220" s="22">
        <v>0</v>
      </c>
      <c r="M220" s="22">
        <v>1</v>
      </c>
      <c r="N220" s="22">
        <v>0</v>
      </c>
      <c r="O220" s="22">
        <v>0</v>
      </c>
      <c r="P220" s="22">
        <v>5</v>
      </c>
      <c r="Q220" s="22">
        <v>2</v>
      </c>
      <c r="R220" s="22">
        <v>353</v>
      </c>
      <c r="S220" s="22">
        <v>0</v>
      </c>
      <c r="T220" s="22">
        <v>0</v>
      </c>
      <c r="U220" s="21">
        <v>1</v>
      </c>
      <c r="V220" s="22">
        <v>0</v>
      </c>
      <c r="W220" s="22">
        <v>2670</v>
      </c>
      <c r="X220" s="22">
        <v>360</v>
      </c>
      <c r="Y220" s="22">
        <v>0</v>
      </c>
      <c r="Z220" s="22">
        <v>11</v>
      </c>
      <c r="AA220" s="22">
        <v>292</v>
      </c>
      <c r="AB220" s="22">
        <v>0</v>
      </c>
      <c r="AC220" s="22">
        <v>131</v>
      </c>
      <c r="AD220" s="22">
        <v>2</v>
      </c>
      <c r="AE220" s="22">
        <v>345</v>
      </c>
      <c r="AF220" s="22">
        <v>0</v>
      </c>
      <c r="AG220" s="22">
        <v>0</v>
      </c>
      <c r="AH220" s="22">
        <v>0</v>
      </c>
      <c r="AI220" s="22">
        <v>0</v>
      </c>
      <c r="AJ220" s="22">
        <v>2</v>
      </c>
      <c r="AK220" s="22">
        <v>178</v>
      </c>
      <c r="AL220" s="21">
        <v>69</v>
      </c>
      <c r="AM220" s="21">
        <v>439</v>
      </c>
      <c r="AN220" s="21">
        <v>106</v>
      </c>
      <c r="AO220" s="21">
        <v>229</v>
      </c>
      <c r="AP220" s="21">
        <v>45</v>
      </c>
      <c r="AQ220" s="21">
        <v>1</v>
      </c>
      <c r="AR220" s="21">
        <v>3</v>
      </c>
      <c r="AS220" s="21">
        <v>597</v>
      </c>
      <c r="AT220" s="21">
        <v>801</v>
      </c>
      <c r="AU220" s="22">
        <v>29</v>
      </c>
      <c r="AV220" s="22">
        <v>3</v>
      </c>
      <c r="AW220" s="22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2">
        <v>0</v>
      </c>
      <c r="BD220" s="22">
        <v>0</v>
      </c>
      <c r="BE220" s="21">
        <v>0</v>
      </c>
      <c r="BF220" s="21">
        <v>0</v>
      </c>
      <c r="BG220" s="21">
        <v>210</v>
      </c>
      <c r="BH220" s="21">
        <v>130</v>
      </c>
      <c r="BI220" s="21">
        <v>192</v>
      </c>
      <c r="BJ220" s="21">
        <v>797</v>
      </c>
      <c r="BK220" s="21">
        <v>2</v>
      </c>
      <c r="BL220" s="21">
        <v>27</v>
      </c>
      <c r="BM220" s="21">
        <v>213</v>
      </c>
      <c r="BN220" s="22">
        <v>0</v>
      </c>
      <c r="BO220" s="22">
        <v>58</v>
      </c>
      <c r="BP220" s="22">
        <v>17</v>
      </c>
      <c r="BQ220" s="22">
        <v>0</v>
      </c>
      <c r="BR220" s="22">
        <v>0</v>
      </c>
      <c r="BS220" s="22">
        <v>0</v>
      </c>
      <c r="BT220" s="22">
        <v>0</v>
      </c>
      <c r="BU220" s="22">
        <v>15</v>
      </c>
      <c r="BV220" s="22">
        <v>0</v>
      </c>
      <c r="BW220" s="22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 s="22">
        <v>0</v>
      </c>
      <c r="CE220" s="22">
        <v>0</v>
      </c>
      <c r="CF220" s="22">
        <v>0</v>
      </c>
      <c r="CG220" s="22">
        <f t="shared" si="20"/>
        <v>56720</v>
      </c>
      <c r="CH220" s="22">
        <v>0</v>
      </c>
      <c r="CI220" s="9">
        <f t="shared" si="21"/>
        <v>56720</v>
      </c>
    </row>
    <row r="221" spans="1:87" x14ac:dyDescent="0.25">
      <c r="A221" s="19"/>
      <c r="B221" s="21"/>
      <c r="C221" s="21"/>
      <c r="D221" s="21"/>
      <c r="E221" s="21"/>
      <c r="F221" s="21"/>
      <c r="G221" s="21"/>
      <c r="H221" s="21"/>
      <c r="I221" s="21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1"/>
      <c r="V221" s="21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1"/>
      <c r="AM221" s="21"/>
      <c r="AN221" s="21"/>
      <c r="AO221" s="21"/>
      <c r="AP221" s="21"/>
      <c r="AQ221" s="21"/>
      <c r="AR221" s="21"/>
      <c r="AS221" s="21"/>
      <c r="AT221" s="21"/>
      <c r="AU221" s="22"/>
      <c r="AV221" s="22"/>
      <c r="AW221" s="22"/>
      <c r="AX221" s="22"/>
      <c r="AY221" s="22"/>
      <c r="AZ221" s="22"/>
      <c r="BA221" s="22"/>
      <c r="BB221" s="22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2"/>
      <c r="BO221" s="22"/>
      <c r="BP221" s="22"/>
      <c r="BQ221" s="22"/>
      <c r="BR221" s="22"/>
      <c r="BS221" s="22"/>
      <c r="BT221" s="21"/>
      <c r="BU221" s="21"/>
      <c r="BV221" s="21"/>
      <c r="BW221" s="21"/>
      <c r="BX221" s="21"/>
      <c r="BY221" s="21"/>
      <c r="BZ221" s="21"/>
      <c r="CA221" s="21"/>
      <c r="CB221" s="22"/>
      <c r="CC221" s="22"/>
      <c r="CD221" s="22"/>
      <c r="CE221" s="22"/>
      <c r="CF221" s="22"/>
      <c r="CG221" s="22"/>
      <c r="CH221" s="22"/>
      <c r="CI221" s="9"/>
    </row>
    <row r="222" spans="1:87" s="8" customFormat="1" ht="12.75" x14ac:dyDescent="0.2">
      <c r="A222" s="26" t="s">
        <v>296</v>
      </c>
      <c r="B222" s="11">
        <f>SUM(B209:B220)</f>
        <v>784</v>
      </c>
      <c r="C222" s="11">
        <f t="shared" ref="C222:BN222" si="22">SUM(C209:C220)</f>
        <v>9756</v>
      </c>
      <c r="D222" s="11">
        <f t="shared" si="22"/>
        <v>38</v>
      </c>
      <c r="E222" s="11">
        <f t="shared" si="22"/>
        <v>5982</v>
      </c>
      <c r="F222" s="11">
        <f t="shared" si="22"/>
        <v>1597203</v>
      </c>
      <c r="G222" s="11">
        <f t="shared" si="22"/>
        <v>294</v>
      </c>
      <c r="H222" s="11">
        <f t="shared" si="22"/>
        <v>0</v>
      </c>
      <c r="I222" s="11">
        <f t="shared" si="22"/>
        <v>0</v>
      </c>
      <c r="J222" s="11">
        <f t="shared" si="22"/>
        <v>1365</v>
      </c>
      <c r="K222" s="11">
        <f t="shared" si="22"/>
        <v>10079</v>
      </c>
      <c r="L222" s="11">
        <f t="shared" si="22"/>
        <v>0</v>
      </c>
      <c r="M222" s="11">
        <f t="shared" si="22"/>
        <v>2769</v>
      </c>
      <c r="N222" s="9">
        <f t="shared" si="22"/>
        <v>1</v>
      </c>
      <c r="O222" s="9">
        <f t="shared" si="22"/>
        <v>0</v>
      </c>
      <c r="P222" s="11">
        <f t="shared" si="22"/>
        <v>8</v>
      </c>
      <c r="Q222" s="11">
        <f t="shared" si="22"/>
        <v>191</v>
      </c>
      <c r="R222" s="11">
        <f t="shared" si="22"/>
        <v>1942</v>
      </c>
      <c r="S222" s="9">
        <f t="shared" si="22"/>
        <v>0</v>
      </c>
      <c r="T222" s="11">
        <f t="shared" si="22"/>
        <v>0</v>
      </c>
      <c r="U222" s="11">
        <f t="shared" si="22"/>
        <v>37</v>
      </c>
      <c r="V222" s="11">
        <f t="shared" si="22"/>
        <v>0</v>
      </c>
      <c r="W222" s="11">
        <f t="shared" si="22"/>
        <v>27034</v>
      </c>
      <c r="X222" s="11">
        <f t="shared" si="22"/>
        <v>4948</v>
      </c>
      <c r="Y222" s="11">
        <f t="shared" si="22"/>
        <v>0</v>
      </c>
      <c r="Z222" s="11">
        <f t="shared" si="22"/>
        <v>414</v>
      </c>
      <c r="AA222" s="11">
        <f t="shared" si="22"/>
        <v>1073</v>
      </c>
      <c r="AB222" s="11">
        <f t="shared" si="22"/>
        <v>5</v>
      </c>
      <c r="AC222" s="11">
        <f t="shared" si="22"/>
        <v>2478</v>
      </c>
      <c r="AD222" s="11">
        <f t="shared" si="22"/>
        <v>184</v>
      </c>
      <c r="AE222" s="11">
        <f t="shared" si="22"/>
        <v>2813</v>
      </c>
      <c r="AF222" s="11">
        <f t="shared" si="22"/>
        <v>632</v>
      </c>
      <c r="AG222" s="11">
        <f t="shared" si="22"/>
        <v>0</v>
      </c>
      <c r="AH222" s="11">
        <f t="shared" si="22"/>
        <v>1043</v>
      </c>
      <c r="AI222" s="11">
        <f t="shared" si="22"/>
        <v>282</v>
      </c>
      <c r="AJ222" s="11">
        <f t="shared" si="22"/>
        <v>57</v>
      </c>
      <c r="AK222" s="11">
        <f t="shared" si="22"/>
        <v>1951</v>
      </c>
      <c r="AL222" s="11">
        <f t="shared" si="22"/>
        <v>792</v>
      </c>
      <c r="AM222" s="11">
        <f t="shared" si="22"/>
        <v>34182</v>
      </c>
      <c r="AN222" s="11">
        <f t="shared" si="22"/>
        <v>2690</v>
      </c>
      <c r="AO222" s="11">
        <f t="shared" si="22"/>
        <v>2884</v>
      </c>
      <c r="AP222" s="11">
        <f t="shared" si="22"/>
        <v>643</v>
      </c>
      <c r="AQ222" s="11">
        <f t="shared" si="22"/>
        <v>1</v>
      </c>
      <c r="AR222" s="11">
        <f t="shared" si="22"/>
        <v>3</v>
      </c>
      <c r="AS222" s="11">
        <f t="shared" si="22"/>
        <v>6665</v>
      </c>
      <c r="AT222" s="11">
        <f t="shared" si="22"/>
        <v>8462</v>
      </c>
      <c r="AU222" s="11">
        <f t="shared" si="22"/>
        <v>760</v>
      </c>
      <c r="AV222" s="11">
        <f t="shared" si="22"/>
        <v>51</v>
      </c>
      <c r="AW222" s="11">
        <f t="shared" si="22"/>
        <v>0</v>
      </c>
      <c r="AX222" s="11">
        <f t="shared" si="22"/>
        <v>0</v>
      </c>
      <c r="AY222" s="11">
        <f t="shared" si="22"/>
        <v>2</v>
      </c>
      <c r="AZ222" s="11">
        <f t="shared" si="22"/>
        <v>0</v>
      </c>
      <c r="BA222" s="11">
        <f t="shared" si="22"/>
        <v>0</v>
      </c>
      <c r="BB222" s="11">
        <f t="shared" si="22"/>
        <v>0</v>
      </c>
      <c r="BC222" s="11">
        <f t="shared" si="22"/>
        <v>0</v>
      </c>
      <c r="BD222" s="11">
        <f t="shared" si="22"/>
        <v>0</v>
      </c>
      <c r="BE222" s="11">
        <f t="shared" si="22"/>
        <v>1</v>
      </c>
      <c r="BF222" s="11">
        <f t="shared" si="22"/>
        <v>0</v>
      </c>
      <c r="BG222" s="11">
        <f t="shared" si="22"/>
        <v>2152</v>
      </c>
      <c r="BH222" s="11">
        <f t="shared" si="22"/>
        <v>565</v>
      </c>
      <c r="BI222" s="11">
        <f t="shared" si="22"/>
        <v>940</v>
      </c>
      <c r="BJ222" s="11">
        <f t="shared" si="22"/>
        <v>2729</v>
      </c>
      <c r="BK222" s="11">
        <f t="shared" si="22"/>
        <v>3</v>
      </c>
      <c r="BL222" s="11">
        <f t="shared" si="22"/>
        <v>528</v>
      </c>
      <c r="BM222" s="11">
        <f t="shared" si="22"/>
        <v>493</v>
      </c>
      <c r="BN222" s="11">
        <f t="shared" si="22"/>
        <v>118</v>
      </c>
      <c r="BO222" s="11">
        <f t="shared" ref="BO222:CF222" si="23">SUM(BO209:BO220)</f>
        <v>496</v>
      </c>
      <c r="BP222" s="11">
        <f t="shared" si="23"/>
        <v>193</v>
      </c>
      <c r="BQ222" s="11">
        <f t="shared" si="23"/>
        <v>0</v>
      </c>
      <c r="BR222" s="11">
        <f t="shared" si="23"/>
        <v>0</v>
      </c>
      <c r="BS222" s="11">
        <f t="shared" si="23"/>
        <v>0</v>
      </c>
      <c r="BT222" s="11">
        <f t="shared" si="23"/>
        <v>0</v>
      </c>
      <c r="BU222" s="11">
        <f t="shared" si="23"/>
        <v>118</v>
      </c>
      <c r="BV222" s="11">
        <f t="shared" si="23"/>
        <v>0</v>
      </c>
      <c r="BW222" s="11">
        <f t="shared" si="23"/>
        <v>3</v>
      </c>
      <c r="BX222" s="11">
        <f t="shared" si="23"/>
        <v>9</v>
      </c>
      <c r="BY222" s="11">
        <f t="shared" si="23"/>
        <v>1</v>
      </c>
      <c r="BZ222" s="11">
        <f t="shared" si="23"/>
        <v>0</v>
      </c>
      <c r="CA222" s="11">
        <f t="shared" si="23"/>
        <v>1</v>
      </c>
      <c r="CB222" s="11">
        <f t="shared" si="23"/>
        <v>8</v>
      </c>
      <c r="CC222" s="11">
        <f t="shared" si="23"/>
        <v>14</v>
      </c>
      <c r="CD222" s="11">
        <f t="shared" si="23"/>
        <v>126</v>
      </c>
      <c r="CE222" s="11">
        <f t="shared" si="23"/>
        <v>2</v>
      </c>
      <c r="CF222" s="11">
        <f t="shared" si="23"/>
        <v>2</v>
      </c>
      <c r="CG222" s="9">
        <f>SUM(CG209:CG220)</f>
        <v>1739000</v>
      </c>
      <c r="CH222" s="9">
        <v>0</v>
      </c>
      <c r="CI222" s="9">
        <f>SUM(CG222:CH222)</f>
        <v>1739000</v>
      </c>
    </row>
    <row r="223" spans="1:87" x14ac:dyDescent="0.25">
      <c r="B223" s="27"/>
      <c r="C223" s="27"/>
      <c r="D223" s="27"/>
      <c r="E223" s="27"/>
      <c r="F223" s="27"/>
      <c r="G223" s="27"/>
      <c r="H223" s="27"/>
      <c r="I223" s="27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7"/>
      <c r="V223" s="27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30"/>
      <c r="AM223" s="30"/>
      <c r="AN223" s="30"/>
      <c r="AO223" s="30"/>
      <c r="AP223" s="30"/>
      <c r="AQ223" s="30"/>
      <c r="AR223" s="30"/>
      <c r="AS223" s="30"/>
      <c r="AT223" s="30"/>
      <c r="AU223" s="29"/>
      <c r="AV223" s="29"/>
      <c r="AW223" s="29"/>
      <c r="AX223" s="29"/>
      <c r="AY223" s="29"/>
      <c r="AZ223" s="29"/>
      <c r="BA223" s="29"/>
      <c r="BB223" s="29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9"/>
      <c r="BO223" s="22"/>
      <c r="BP223" s="22"/>
      <c r="BQ223" s="22"/>
      <c r="BR223" s="22"/>
      <c r="BS223" s="22"/>
      <c r="BT223" s="21"/>
      <c r="BU223" s="21"/>
      <c r="BV223" s="21"/>
      <c r="BW223" s="21"/>
      <c r="BX223" s="21"/>
      <c r="BY223" s="21"/>
      <c r="BZ223" s="21"/>
      <c r="CA223" s="21"/>
      <c r="CB223" s="9"/>
      <c r="CC223" s="22"/>
      <c r="CD223" s="22"/>
      <c r="CE223" s="22"/>
      <c r="CF223" s="22"/>
      <c r="CG223" s="9"/>
      <c r="CH223" s="22"/>
      <c r="CI223" s="9"/>
    </row>
    <row r="224" spans="1:87" s="8" customFormat="1" x14ac:dyDescent="0.25">
      <c r="A224" s="7" t="s">
        <v>297</v>
      </c>
      <c r="B224" s="34"/>
      <c r="C224" s="34"/>
      <c r="D224" s="34"/>
      <c r="E224" s="38"/>
      <c r="F224" s="34"/>
      <c r="G224" s="34"/>
      <c r="H224" s="34"/>
      <c r="I224" s="34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4"/>
      <c r="V224" s="34"/>
      <c r="W224" s="31"/>
      <c r="X224" s="31"/>
      <c r="Y224" s="31"/>
      <c r="Z224" s="36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7"/>
      <c r="AM224" s="34"/>
      <c r="AN224" s="34"/>
      <c r="AO224" s="38"/>
      <c r="AP224" s="34"/>
      <c r="AQ224" s="34"/>
      <c r="AR224" s="34"/>
      <c r="AS224" s="34"/>
      <c r="AT224" s="34"/>
      <c r="AU224" s="31"/>
      <c r="AV224" s="31"/>
      <c r="AW224" s="31"/>
      <c r="AX224" s="31"/>
      <c r="AY224" s="31"/>
      <c r="AZ224" s="31"/>
      <c r="BA224" s="36"/>
      <c r="BB224" s="31"/>
      <c r="BC224" s="34"/>
      <c r="BD224" s="34"/>
      <c r="BE224" s="39"/>
      <c r="BF224" s="37"/>
      <c r="BG224" s="34"/>
      <c r="BH224" s="34"/>
      <c r="BI224" s="34"/>
      <c r="BJ224" s="34"/>
      <c r="BK224" s="34"/>
      <c r="BL224" s="38"/>
      <c r="BM224" s="34"/>
      <c r="BN224" s="31"/>
      <c r="BO224" s="31"/>
      <c r="BP224" s="31"/>
      <c r="BQ224" s="31"/>
      <c r="BR224" s="31"/>
      <c r="BS224" s="35"/>
      <c r="BT224" s="34"/>
      <c r="BU224" s="34"/>
      <c r="BV224" s="34"/>
      <c r="BW224" s="34"/>
      <c r="BX224" s="34"/>
      <c r="BY224" s="34"/>
      <c r="BZ224" s="37"/>
      <c r="CA224" s="37"/>
      <c r="CB224" s="31"/>
      <c r="CC224" s="31"/>
      <c r="CD224" s="31"/>
      <c r="CE224" s="31"/>
      <c r="CF224" s="31"/>
      <c r="CG224" s="31"/>
      <c r="CH224" s="31"/>
      <c r="CI224" s="31"/>
    </row>
    <row r="225" spans="1:87" x14ac:dyDescent="0.25">
      <c r="A225" s="19" t="s">
        <v>298</v>
      </c>
      <c r="B225" s="21">
        <v>0</v>
      </c>
      <c r="C225" s="21">
        <v>3</v>
      </c>
      <c r="D225" s="21">
        <v>1</v>
      </c>
      <c r="E225" s="21">
        <v>10</v>
      </c>
      <c r="F225" s="21">
        <v>2199</v>
      </c>
      <c r="G225" s="21">
        <v>10</v>
      </c>
      <c r="H225" s="21">
        <v>0</v>
      </c>
      <c r="I225" s="21">
        <v>0</v>
      </c>
      <c r="J225" s="22">
        <v>2</v>
      </c>
      <c r="K225" s="22">
        <v>427</v>
      </c>
      <c r="L225" s="22">
        <v>0</v>
      </c>
      <c r="M225" s="22">
        <v>0</v>
      </c>
      <c r="N225" s="22">
        <v>1</v>
      </c>
      <c r="O225" s="22">
        <v>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1">
        <v>0</v>
      </c>
      <c r="V225" s="21">
        <v>0</v>
      </c>
      <c r="W225" s="22">
        <v>78</v>
      </c>
      <c r="X225" s="22">
        <v>9</v>
      </c>
      <c r="Y225" s="22">
        <v>0</v>
      </c>
      <c r="Z225" s="22">
        <v>1</v>
      </c>
      <c r="AA225" s="22">
        <v>1</v>
      </c>
      <c r="AB225" s="22">
        <v>0</v>
      </c>
      <c r="AC225" s="22">
        <v>0</v>
      </c>
      <c r="AD225" s="22">
        <v>0</v>
      </c>
      <c r="AE225" s="22">
        <v>2</v>
      </c>
      <c r="AF225" s="22">
        <v>0</v>
      </c>
      <c r="AG225" s="22">
        <v>0</v>
      </c>
      <c r="AH225" s="22">
        <v>0</v>
      </c>
      <c r="AI225" s="22">
        <v>0</v>
      </c>
      <c r="AJ225" s="22">
        <v>1</v>
      </c>
      <c r="AK225" s="22">
        <v>3</v>
      </c>
      <c r="AL225" s="21">
        <v>5</v>
      </c>
      <c r="AM225" s="21">
        <v>21</v>
      </c>
      <c r="AN225" s="21">
        <v>1</v>
      </c>
      <c r="AO225" s="21">
        <v>39</v>
      </c>
      <c r="AP225" s="21">
        <v>5</v>
      </c>
      <c r="AQ225" s="21">
        <v>0</v>
      </c>
      <c r="AR225" s="21">
        <v>0</v>
      </c>
      <c r="AS225" s="21">
        <v>3</v>
      </c>
      <c r="AT225" s="21">
        <v>0</v>
      </c>
      <c r="AU225" s="22">
        <v>0</v>
      </c>
      <c r="AV225" s="22">
        <v>0</v>
      </c>
      <c r="AW225" s="22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2">
        <v>0</v>
      </c>
      <c r="BD225" s="22">
        <v>0</v>
      </c>
      <c r="BE225" s="21">
        <v>0</v>
      </c>
      <c r="BF225" s="21">
        <v>0</v>
      </c>
      <c r="BG225" s="21">
        <v>0</v>
      </c>
      <c r="BH225" s="21">
        <v>0</v>
      </c>
      <c r="BI225" s="21">
        <v>0</v>
      </c>
      <c r="BJ225" s="21">
        <v>5</v>
      </c>
      <c r="BK225" s="21">
        <v>0</v>
      </c>
      <c r="BL225" s="21">
        <v>0</v>
      </c>
      <c r="BM225" s="21">
        <v>0</v>
      </c>
      <c r="BN225" s="22">
        <v>0</v>
      </c>
      <c r="BO225" s="22">
        <v>9</v>
      </c>
      <c r="BP225" s="22">
        <v>0</v>
      </c>
      <c r="BQ225" s="22">
        <v>0</v>
      </c>
      <c r="BR225" s="22">
        <v>0</v>
      </c>
      <c r="BS225" s="22">
        <v>0</v>
      </c>
      <c r="BT225" s="22">
        <v>0</v>
      </c>
      <c r="BU225" s="22">
        <v>0</v>
      </c>
      <c r="BV225" s="22">
        <v>0</v>
      </c>
      <c r="BW225" s="22">
        <v>0</v>
      </c>
      <c r="BX225" s="22">
        <v>0</v>
      </c>
      <c r="BY225" s="22">
        <v>0</v>
      </c>
      <c r="BZ225" s="22">
        <v>0</v>
      </c>
      <c r="CA225" s="22">
        <v>0</v>
      </c>
      <c r="CB225" s="22">
        <v>0</v>
      </c>
      <c r="CC225" s="22">
        <v>0</v>
      </c>
      <c r="CD225" s="22">
        <v>0</v>
      </c>
      <c r="CE225" s="22">
        <v>0</v>
      </c>
      <c r="CF225" s="22">
        <v>0</v>
      </c>
      <c r="CG225" s="22">
        <f>SUM(B225:CF225)</f>
        <v>2836</v>
      </c>
      <c r="CH225" s="22">
        <v>0</v>
      </c>
      <c r="CI225" s="9">
        <f>SUM(CG225:CH225)</f>
        <v>2836</v>
      </c>
    </row>
    <row r="226" spans="1:87" x14ac:dyDescent="0.25">
      <c r="A226" s="19" t="s">
        <v>299</v>
      </c>
      <c r="B226" s="21">
        <v>0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  <c r="V226" s="22">
        <v>0</v>
      </c>
      <c r="W226" s="22">
        <v>0</v>
      </c>
      <c r="X226" s="22">
        <v>0</v>
      </c>
      <c r="Y226" s="22">
        <v>0</v>
      </c>
      <c r="Z226" s="22">
        <v>0</v>
      </c>
      <c r="AA226" s="22">
        <v>0</v>
      </c>
      <c r="AB226" s="22">
        <v>0</v>
      </c>
      <c r="AC226" s="22">
        <v>146</v>
      </c>
      <c r="AD226" s="22">
        <v>0</v>
      </c>
      <c r="AE226" s="22">
        <v>0</v>
      </c>
      <c r="AF226" s="22">
        <v>0</v>
      </c>
      <c r="AG226" s="22">
        <v>0</v>
      </c>
      <c r="AH226" s="22">
        <v>0</v>
      </c>
      <c r="AI226" s="22">
        <v>0</v>
      </c>
      <c r="AJ226" s="22">
        <v>0</v>
      </c>
      <c r="AK226" s="22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2">
        <v>0</v>
      </c>
      <c r="AV226" s="22">
        <v>0</v>
      </c>
      <c r="AW226" s="22">
        <v>0</v>
      </c>
      <c r="AX226" s="22">
        <v>0</v>
      </c>
      <c r="AY226" s="22">
        <v>0</v>
      </c>
      <c r="AZ226" s="22">
        <v>0</v>
      </c>
      <c r="BA226" s="22">
        <v>0</v>
      </c>
      <c r="BB226" s="22">
        <v>0</v>
      </c>
      <c r="BC226" s="22">
        <v>0</v>
      </c>
      <c r="BD226" s="22">
        <v>0</v>
      </c>
      <c r="BE226" s="21">
        <v>0</v>
      </c>
      <c r="BF226" s="21">
        <v>0</v>
      </c>
      <c r="BG226" s="21">
        <v>0</v>
      </c>
      <c r="BH226" s="21">
        <v>0</v>
      </c>
      <c r="BI226" s="21">
        <v>0</v>
      </c>
      <c r="BJ226" s="21">
        <v>0</v>
      </c>
      <c r="BK226" s="21">
        <v>0</v>
      </c>
      <c r="BL226" s="21">
        <v>0</v>
      </c>
      <c r="BM226" s="21">
        <v>0</v>
      </c>
      <c r="BN226" s="22">
        <v>0</v>
      </c>
      <c r="BO226" s="22">
        <v>0</v>
      </c>
      <c r="BP226" s="22">
        <v>0</v>
      </c>
      <c r="BQ226" s="22">
        <v>0</v>
      </c>
      <c r="BR226" s="22">
        <v>0</v>
      </c>
      <c r="BS226" s="22">
        <v>0</v>
      </c>
      <c r="BT226" s="22">
        <v>0</v>
      </c>
      <c r="BU226" s="22">
        <v>0</v>
      </c>
      <c r="BV226" s="22">
        <v>0</v>
      </c>
      <c r="BW226" s="22">
        <v>0</v>
      </c>
      <c r="BX226" s="22">
        <v>0</v>
      </c>
      <c r="BY226" s="22">
        <v>0</v>
      </c>
      <c r="BZ226" s="22">
        <v>0</v>
      </c>
      <c r="CA226" s="22">
        <v>0</v>
      </c>
      <c r="CB226" s="22">
        <v>0</v>
      </c>
      <c r="CC226" s="22">
        <v>0</v>
      </c>
      <c r="CD226" s="22">
        <v>0</v>
      </c>
      <c r="CE226" s="22">
        <v>0</v>
      </c>
      <c r="CF226" s="22">
        <v>0</v>
      </c>
      <c r="CG226" s="22">
        <f>SUM(B226:CF226)</f>
        <v>146</v>
      </c>
      <c r="CH226" s="22">
        <v>0</v>
      </c>
      <c r="CI226" s="9">
        <f>SUM(CG226:CH226)</f>
        <v>146</v>
      </c>
    </row>
    <row r="227" spans="1:87" s="8" customFormat="1" ht="12.75" x14ac:dyDescent="0.2">
      <c r="A227" s="26" t="s">
        <v>300</v>
      </c>
      <c r="B227" s="11">
        <f>SUM(B225:B226)</f>
        <v>0</v>
      </c>
      <c r="C227" s="11">
        <f t="shared" ref="C227:BN227" si="24">SUM(C225:C226)</f>
        <v>3</v>
      </c>
      <c r="D227" s="11">
        <f t="shared" si="24"/>
        <v>1</v>
      </c>
      <c r="E227" s="11">
        <f t="shared" si="24"/>
        <v>10</v>
      </c>
      <c r="F227" s="11">
        <f t="shared" si="24"/>
        <v>2199</v>
      </c>
      <c r="G227" s="11">
        <f t="shared" si="24"/>
        <v>10</v>
      </c>
      <c r="H227" s="11">
        <f t="shared" si="24"/>
        <v>0</v>
      </c>
      <c r="I227" s="11">
        <f t="shared" si="24"/>
        <v>0</v>
      </c>
      <c r="J227" s="11">
        <f t="shared" si="24"/>
        <v>2</v>
      </c>
      <c r="K227" s="11">
        <f t="shared" si="24"/>
        <v>427</v>
      </c>
      <c r="L227" s="11">
        <f t="shared" si="24"/>
        <v>0</v>
      </c>
      <c r="M227" s="11">
        <f t="shared" si="24"/>
        <v>0</v>
      </c>
      <c r="N227" s="9">
        <f t="shared" si="24"/>
        <v>1</v>
      </c>
      <c r="O227" s="9">
        <f t="shared" si="24"/>
        <v>0</v>
      </c>
      <c r="P227" s="11">
        <f t="shared" si="24"/>
        <v>0</v>
      </c>
      <c r="Q227" s="11">
        <f t="shared" si="24"/>
        <v>0</v>
      </c>
      <c r="R227" s="11">
        <f t="shared" si="24"/>
        <v>0</v>
      </c>
      <c r="S227" s="9">
        <f t="shared" si="24"/>
        <v>0</v>
      </c>
      <c r="T227" s="11">
        <f t="shared" si="24"/>
        <v>0</v>
      </c>
      <c r="U227" s="11">
        <f t="shared" si="24"/>
        <v>0</v>
      </c>
      <c r="V227" s="11">
        <f t="shared" si="24"/>
        <v>0</v>
      </c>
      <c r="W227" s="11">
        <f t="shared" si="24"/>
        <v>78</v>
      </c>
      <c r="X227" s="11">
        <f t="shared" si="24"/>
        <v>9</v>
      </c>
      <c r="Y227" s="11">
        <f t="shared" si="24"/>
        <v>0</v>
      </c>
      <c r="Z227" s="11">
        <f t="shared" si="24"/>
        <v>1</v>
      </c>
      <c r="AA227" s="11">
        <f t="shared" si="24"/>
        <v>1</v>
      </c>
      <c r="AB227" s="11">
        <f t="shared" si="24"/>
        <v>0</v>
      </c>
      <c r="AC227" s="11">
        <f t="shared" si="24"/>
        <v>146</v>
      </c>
      <c r="AD227" s="11">
        <f t="shared" si="24"/>
        <v>0</v>
      </c>
      <c r="AE227" s="11">
        <f t="shared" si="24"/>
        <v>2</v>
      </c>
      <c r="AF227" s="11">
        <f t="shared" si="24"/>
        <v>0</v>
      </c>
      <c r="AG227" s="11">
        <f t="shared" si="24"/>
        <v>0</v>
      </c>
      <c r="AH227" s="11">
        <f t="shared" si="24"/>
        <v>0</v>
      </c>
      <c r="AI227" s="11">
        <f t="shared" si="24"/>
        <v>0</v>
      </c>
      <c r="AJ227" s="11">
        <f t="shared" si="24"/>
        <v>1</v>
      </c>
      <c r="AK227" s="11">
        <f t="shared" si="24"/>
        <v>3</v>
      </c>
      <c r="AL227" s="11">
        <f t="shared" si="24"/>
        <v>5</v>
      </c>
      <c r="AM227" s="11">
        <f t="shared" si="24"/>
        <v>21</v>
      </c>
      <c r="AN227" s="11">
        <f t="shared" si="24"/>
        <v>1</v>
      </c>
      <c r="AO227" s="11">
        <f t="shared" si="24"/>
        <v>39</v>
      </c>
      <c r="AP227" s="11">
        <f t="shared" si="24"/>
        <v>5</v>
      </c>
      <c r="AQ227" s="11">
        <f t="shared" si="24"/>
        <v>0</v>
      </c>
      <c r="AR227" s="11">
        <f t="shared" si="24"/>
        <v>0</v>
      </c>
      <c r="AS227" s="11">
        <f t="shared" si="24"/>
        <v>3</v>
      </c>
      <c r="AT227" s="11">
        <f t="shared" si="24"/>
        <v>0</v>
      </c>
      <c r="AU227" s="11">
        <f t="shared" si="24"/>
        <v>0</v>
      </c>
      <c r="AV227" s="11">
        <f t="shared" si="24"/>
        <v>0</v>
      </c>
      <c r="AW227" s="11">
        <f t="shared" si="24"/>
        <v>0</v>
      </c>
      <c r="AX227" s="11">
        <f t="shared" si="24"/>
        <v>0</v>
      </c>
      <c r="AY227" s="11">
        <f t="shared" si="24"/>
        <v>0</v>
      </c>
      <c r="AZ227" s="11">
        <f t="shared" si="24"/>
        <v>0</v>
      </c>
      <c r="BA227" s="11">
        <f t="shared" si="24"/>
        <v>0</v>
      </c>
      <c r="BB227" s="11">
        <f t="shared" si="24"/>
        <v>0</v>
      </c>
      <c r="BC227" s="11">
        <f t="shared" si="24"/>
        <v>0</v>
      </c>
      <c r="BD227" s="11">
        <f t="shared" si="24"/>
        <v>0</v>
      </c>
      <c r="BE227" s="11">
        <f t="shared" si="24"/>
        <v>0</v>
      </c>
      <c r="BF227" s="11">
        <f t="shared" si="24"/>
        <v>0</v>
      </c>
      <c r="BG227" s="11">
        <f t="shared" si="24"/>
        <v>0</v>
      </c>
      <c r="BH227" s="11">
        <f t="shared" si="24"/>
        <v>0</v>
      </c>
      <c r="BI227" s="11">
        <f t="shared" si="24"/>
        <v>0</v>
      </c>
      <c r="BJ227" s="11">
        <f t="shared" si="24"/>
        <v>5</v>
      </c>
      <c r="BK227" s="11">
        <f t="shared" si="24"/>
        <v>0</v>
      </c>
      <c r="BL227" s="11">
        <f t="shared" si="24"/>
        <v>0</v>
      </c>
      <c r="BM227" s="11">
        <f>SUM(BM225:BM226)</f>
        <v>0</v>
      </c>
      <c r="BN227" s="11">
        <f t="shared" si="24"/>
        <v>0</v>
      </c>
      <c r="BO227" s="11">
        <f t="shared" ref="BO227:CF227" si="25">SUM(BO225:BO226)</f>
        <v>9</v>
      </c>
      <c r="BP227" s="11">
        <f t="shared" si="25"/>
        <v>0</v>
      </c>
      <c r="BQ227" s="11">
        <f t="shared" si="25"/>
        <v>0</v>
      </c>
      <c r="BR227" s="11">
        <f t="shared" si="25"/>
        <v>0</v>
      </c>
      <c r="BS227" s="11">
        <f t="shared" si="25"/>
        <v>0</v>
      </c>
      <c r="BT227" s="11">
        <f t="shared" si="25"/>
        <v>0</v>
      </c>
      <c r="BU227" s="11">
        <f t="shared" si="25"/>
        <v>0</v>
      </c>
      <c r="BV227" s="11">
        <f t="shared" si="25"/>
        <v>0</v>
      </c>
      <c r="BW227" s="11">
        <f t="shared" si="25"/>
        <v>0</v>
      </c>
      <c r="BX227" s="11">
        <f t="shared" si="25"/>
        <v>0</v>
      </c>
      <c r="BY227" s="11">
        <f t="shared" si="25"/>
        <v>0</v>
      </c>
      <c r="BZ227" s="11">
        <f t="shared" si="25"/>
        <v>0</v>
      </c>
      <c r="CA227" s="11">
        <f t="shared" si="25"/>
        <v>0</v>
      </c>
      <c r="CB227" s="11">
        <f t="shared" si="25"/>
        <v>0</v>
      </c>
      <c r="CC227" s="11">
        <f t="shared" si="25"/>
        <v>0</v>
      </c>
      <c r="CD227" s="11">
        <f t="shared" si="25"/>
        <v>0</v>
      </c>
      <c r="CE227" s="11">
        <f t="shared" si="25"/>
        <v>0</v>
      </c>
      <c r="CF227" s="11">
        <f t="shared" si="25"/>
        <v>0</v>
      </c>
      <c r="CG227" s="9">
        <f>SUM(CG225:CG226)</f>
        <v>2982</v>
      </c>
      <c r="CH227" s="9">
        <v>0</v>
      </c>
      <c r="CI227" s="9">
        <f>SUM(CG227:CH227)</f>
        <v>2982</v>
      </c>
    </row>
    <row r="228" spans="1:87" x14ac:dyDescent="0.25">
      <c r="B228" s="27"/>
      <c r="C228" s="27"/>
      <c r="D228" s="27"/>
      <c r="E228" s="27"/>
      <c r="F228" s="27"/>
      <c r="G228" s="27"/>
      <c r="H228" s="27"/>
      <c r="I228" s="27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7"/>
      <c r="V228" s="27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30"/>
      <c r="AM228" s="30"/>
      <c r="AN228" s="30"/>
      <c r="AO228" s="30"/>
      <c r="AP228" s="30"/>
      <c r="AQ228" s="30"/>
      <c r="AR228" s="30"/>
      <c r="AS228" s="30"/>
      <c r="AT228" s="30"/>
      <c r="AU228" s="29"/>
      <c r="AV228" s="29"/>
      <c r="AW228" s="29"/>
      <c r="AX228" s="29"/>
      <c r="AY228" s="29"/>
      <c r="AZ228" s="29"/>
      <c r="BA228" s="29"/>
      <c r="BB228" s="29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22"/>
      <c r="BO228" s="22"/>
      <c r="BP228" s="22"/>
      <c r="BQ228" s="22"/>
      <c r="BR228" s="22"/>
      <c r="BS228" s="22"/>
      <c r="BT228" s="21"/>
      <c r="BU228" s="21"/>
      <c r="BV228" s="21"/>
      <c r="BW228" s="21"/>
      <c r="BX228" s="21"/>
      <c r="BY228" s="21"/>
      <c r="BZ228" s="21"/>
      <c r="CA228" s="21"/>
      <c r="CB228" s="22"/>
      <c r="CC228" s="22"/>
      <c r="CD228" s="22"/>
      <c r="CE228" s="22"/>
      <c r="CF228" s="22"/>
      <c r="CG228" s="22"/>
      <c r="CH228" s="22"/>
      <c r="CI228" s="9"/>
    </row>
    <row r="229" spans="1:87" s="8" customFormat="1" ht="12.75" x14ac:dyDescent="0.2">
      <c r="A229" s="15" t="s">
        <v>301</v>
      </c>
      <c r="B229" s="11">
        <f t="shared" ref="B229:BM229" si="26">SUM(B58,B103,B162,B188,B206,B222,B227)</f>
        <v>10033</v>
      </c>
      <c r="C229" s="11">
        <f t="shared" si="26"/>
        <v>98849</v>
      </c>
      <c r="D229" s="11">
        <f t="shared" si="26"/>
        <v>1031</v>
      </c>
      <c r="E229" s="11">
        <f t="shared" si="26"/>
        <v>39712</v>
      </c>
      <c r="F229" s="11">
        <f t="shared" si="26"/>
        <v>6276851</v>
      </c>
      <c r="G229" s="11">
        <f t="shared" si="26"/>
        <v>42037</v>
      </c>
      <c r="H229" s="11">
        <f t="shared" si="26"/>
        <v>1030460</v>
      </c>
      <c r="I229" s="11">
        <f t="shared" si="26"/>
        <v>43455</v>
      </c>
      <c r="J229" s="11">
        <f t="shared" si="26"/>
        <v>11061</v>
      </c>
      <c r="K229" s="11">
        <f t="shared" si="26"/>
        <v>293285</v>
      </c>
      <c r="L229" s="11">
        <f t="shared" si="26"/>
        <v>12</v>
      </c>
      <c r="M229" s="11">
        <f t="shared" si="26"/>
        <v>8262</v>
      </c>
      <c r="N229" s="9">
        <f t="shared" si="26"/>
        <v>6198</v>
      </c>
      <c r="O229" s="9">
        <f t="shared" si="26"/>
        <v>648</v>
      </c>
      <c r="P229" s="11">
        <f t="shared" si="26"/>
        <v>7202</v>
      </c>
      <c r="Q229" s="11">
        <f t="shared" si="26"/>
        <v>7063</v>
      </c>
      <c r="R229" s="11">
        <f t="shared" si="26"/>
        <v>43673</v>
      </c>
      <c r="S229" s="9">
        <f t="shared" si="26"/>
        <v>106</v>
      </c>
      <c r="T229" s="11">
        <f t="shared" si="26"/>
        <v>5657</v>
      </c>
      <c r="U229" s="11">
        <f t="shared" si="26"/>
        <v>4169</v>
      </c>
      <c r="V229" s="11">
        <f t="shared" si="26"/>
        <v>2306</v>
      </c>
      <c r="W229" s="11">
        <f t="shared" si="26"/>
        <v>393573</v>
      </c>
      <c r="X229" s="11">
        <f t="shared" si="26"/>
        <v>27435</v>
      </c>
      <c r="Y229" s="11">
        <f t="shared" si="26"/>
        <v>0</v>
      </c>
      <c r="Z229" s="11">
        <f t="shared" si="26"/>
        <v>5131</v>
      </c>
      <c r="AA229" s="11">
        <f t="shared" si="26"/>
        <v>15380</v>
      </c>
      <c r="AB229" s="11">
        <f t="shared" si="26"/>
        <v>292</v>
      </c>
      <c r="AC229" s="11">
        <f t="shared" si="26"/>
        <v>23930</v>
      </c>
      <c r="AD229" s="11">
        <f t="shared" si="26"/>
        <v>583</v>
      </c>
      <c r="AE229" s="11">
        <f t="shared" si="26"/>
        <v>179049</v>
      </c>
      <c r="AF229" s="11">
        <f t="shared" si="26"/>
        <v>1391</v>
      </c>
      <c r="AG229" s="11">
        <f t="shared" si="26"/>
        <v>0</v>
      </c>
      <c r="AH229" s="11">
        <f t="shared" si="26"/>
        <v>161583</v>
      </c>
      <c r="AI229" s="11">
        <f t="shared" si="26"/>
        <v>83600</v>
      </c>
      <c r="AJ229" s="11">
        <f t="shared" si="26"/>
        <v>1232</v>
      </c>
      <c r="AK229" s="11">
        <f t="shared" si="26"/>
        <v>136393</v>
      </c>
      <c r="AL229" s="11">
        <f t="shared" si="26"/>
        <v>14126</v>
      </c>
      <c r="AM229" s="11">
        <f t="shared" si="26"/>
        <v>343811</v>
      </c>
      <c r="AN229" s="11">
        <f t="shared" si="26"/>
        <v>39354</v>
      </c>
      <c r="AO229" s="11">
        <f t="shared" si="26"/>
        <v>34797</v>
      </c>
      <c r="AP229" s="11">
        <f t="shared" si="26"/>
        <v>5388</v>
      </c>
      <c r="AQ229" s="11">
        <f t="shared" si="26"/>
        <v>15</v>
      </c>
      <c r="AR229" s="11">
        <f t="shared" si="26"/>
        <v>8</v>
      </c>
      <c r="AS229" s="11">
        <f t="shared" si="26"/>
        <v>78178</v>
      </c>
      <c r="AT229" s="11">
        <f t="shared" si="26"/>
        <v>85254</v>
      </c>
      <c r="AU229" s="11">
        <f t="shared" si="26"/>
        <v>9587</v>
      </c>
      <c r="AV229" s="11">
        <f t="shared" si="26"/>
        <v>395</v>
      </c>
      <c r="AW229" s="11">
        <f t="shared" si="26"/>
        <v>0</v>
      </c>
      <c r="AX229" s="11">
        <f t="shared" si="26"/>
        <v>7</v>
      </c>
      <c r="AY229" s="11">
        <f t="shared" si="26"/>
        <v>5797</v>
      </c>
      <c r="AZ229" s="11">
        <f t="shared" si="26"/>
        <v>0</v>
      </c>
      <c r="BA229" s="11">
        <f t="shared" si="26"/>
        <v>214</v>
      </c>
      <c r="BB229" s="11">
        <f t="shared" si="26"/>
        <v>21</v>
      </c>
      <c r="BC229" s="11">
        <f t="shared" si="26"/>
        <v>547</v>
      </c>
      <c r="BD229" s="11">
        <f t="shared" si="26"/>
        <v>2</v>
      </c>
      <c r="BE229" s="11">
        <f t="shared" si="26"/>
        <v>9</v>
      </c>
      <c r="BF229" s="11">
        <f t="shared" si="26"/>
        <v>0</v>
      </c>
      <c r="BG229" s="11">
        <f t="shared" si="26"/>
        <v>17011</v>
      </c>
      <c r="BH229" s="11">
        <f t="shared" si="26"/>
        <v>8053</v>
      </c>
      <c r="BI229" s="11">
        <f t="shared" si="26"/>
        <v>4974</v>
      </c>
      <c r="BJ229" s="11">
        <f t="shared" si="26"/>
        <v>24932</v>
      </c>
      <c r="BK229" s="11">
        <f t="shared" si="26"/>
        <v>120</v>
      </c>
      <c r="BL229" s="11">
        <f t="shared" si="26"/>
        <v>9745</v>
      </c>
      <c r="BM229" s="11">
        <f t="shared" si="26"/>
        <v>1399</v>
      </c>
      <c r="BN229" s="11">
        <f t="shared" ref="BN229:CG229" si="27">SUM(BN58,BN103,BN162,BN188,BN206,BN222,BN227)</f>
        <v>1935</v>
      </c>
      <c r="BO229" s="11">
        <f t="shared" si="27"/>
        <v>4942</v>
      </c>
      <c r="BP229" s="11">
        <f t="shared" si="27"/>
        <v>1889</v>
      </c>
      <c r="BQ229" s="11">
        <f t="shared" si="27"/>
        <v>0</v>
      </c>
      <c r="BR229" s="11">
        <f t="shared" si="27"/>
        <v>0</v>
      </c>
      <c r="BS229" s="11">
        <f t="shared" si="27"/>
        <v>0</v>
      </c>
      <c r="BT229" s="11">
        <f t="shared" si="27"/>
        <v>16119</v>
      </c>
      <c r="BU229" s="11">
        <f t="shared" si="27"/>
        <v>9612</v>
      </c>
      <c r="BV229" s="11">
        <f t="shared" si="27"/>
        <v>0</v>
      </c>
      <c r="BW229" s="11">
        <f t="shared" si="27"/>
        <v>76</v>
      </c>
      <c r="BX229" s="11">
        <f t="shared" si="27"/>
        <v>339</v>
      </c>
      <c r="BY229" s="11">
        <f t="shared" si="27"/>
        <v>17</v>
      </c>
      <c r="BZ229" s="11">
        <f t="shared" si="27"/>
        <v>23</v>
      </c>
      <c r="CA229" s="11">
        <f t="shared" si="27"/>
        <v>18</v>
      </c>
      <c r="CB229" s="11">
        <f t="shared" si="27"/>
        <v>129</v>
      </c>
      <c r="CC229" s="11">
        <f t="shared" si="27"/>
        <v>122</v>
      </c>
      <c r="CD229" s="11">
        <f t="shared" si="27"/>
        <v>1226</v>
      </c>
      <c r="CE229" s="11">
        <f t="shared" si="27"/>
        <v>40</v>
      </c>
      <c r="CF229" s="11">
        <f t="shared" si="27"/>
        <v>40</v>
      </c>
      <c r="CG229" s="9">
        <f t="shared" si="27"/>
        <v>9681913</v>
      </c>
      <c r="CH229" s="9">
        <v>0</v>
      </c>
      <c r="CI229" s="9">
        <f>SUM(CG229:CH229)</f>
        <v>9681913</v>
      </c>
    </row>
    <row r="230" spans="1:87" x14ac:dyDescent="0.25"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BN230" s="24"/>
      <c r="BO230" s="24"/>
      <c r="BP230" s="24"/>
      <c r="BQ230" s="24"/>
      <c r="BR230" s="24"/>
      <c r="BS230" s="24"/>
      <c r="CB230" s="24"/>
      <c r="CC230" s="24"/>
      <c r="CD230" s="24"/>
      <c r="CE230" s="24"/>
      <c r="CF230" s="24"/>
    </row>
    <row r="231" spans="1:87" x14ac:dyDescent="0.25"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BN231" s="24"/>
      <c r="BO231" s="24"/>
      <c r="BP231" s="24"/>
      <c r="BQ231" s="24"/>
      <c r="BR231" s="24"/>
      <c r="BS231" s="24"/>
      <c r="CB231" s="24"/>
      <c r="CC231" s="24"/>
      <c r="CD231" s="24"/>
      <c r="CE231" s="24"/>
      <c r="CF231" s="24"/>
    </row>
    <row r="232" spans="1:87" x14ac:dyDescent="0.25"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BN232" s="24"/>
      <c r="BO232" s="24"/>
      <c r="BP232" s="22"/>
      <c r="BQ232" s="24"/>
      <c r="BR232" s="24"/>
      <c r="BS232" s="24"/>
      <c r="CB232" s="24"/>
      <c r="CC232" s="24"/>
      <c r="CD232" s="24"/>
      <c r="CE232" s="24"/>
      <c r="CF232" s="24"/>
    </row>
    <row r="233" spans="1:87" x14ac:dyDescent="0.25"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CB233" s="24"/>
      <c r="CC233" s="24"/>
      <c r="CD233" s="24"/>
      <c r="CE233" s="24"/>
      <c r="CF233" s="24"/>
    </row>
    <row r="234" spans="1:87" x14ac:dyDescent="0.25"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BO234" s="17"/>
      <c r="BP234" s="17"/>
      <c r="BQ234" s="17"/>
      <c r="BR234" s="18"/>
      <c r="BS234" s="17"/>
      <c r="CB234" s="24"/>
      <c r="CC234" s="24"/>
      <c r="CD234" s="22"/>
      <c r="CE234" s="22"/>
      <c r="CF234" s="22"/>
    </row>
    <row r="235" spans="1:87" x14ac:dyDescent="0.25">
      <c r="BN235" s="24"/>
      <c r="BO235" s="24"/>
      <c r="BP235" s="24"/>
      <c r="BQ235" s="24"/>
      <c r="BR235" s="24"/>
      <c r="BS235" s="24"/>
      <c r="CB235" s="24"/>
      <c r="CC235" s="24"/>
      <c r="CD235" s="24"/>
      <c r="CE235" s="24"/>
      <c r="CF235" s="24"/>
    </row>
    <row r="236" spans="1:87" x14ac:dyDescent="0.25">
      <c r="BN236" s="24"/>
      <c r="BO236" s="24"/>
      <c r="BP236" s="24"/>
      <c r="BQ236" s="24"/>
      <c r="BR236" s="24"/>
      <c r="BS236" s="24"/>
      <c r="CB236" s="24"/>
      <c r="CC236" s="24"/>
      <c r="CD236" s="24"/>
      <c r="CE236" s="24"/>
      <c r="CF236" s="24"/>
    </row>
    <row r="237" spans="1:87" x14ac:dyDescent="0.25">
      <c r="BN237" s="24"/>
      <c r="BO237" s="24"/>
      <c r="BP237" s="24"/>
      <c r="BQ237" s="24"/>
      <c r="BR237" s="24"/>
      <c r="BS237" s="24"/>
      <c r="CB237" s="24"/>
      <c r="CC237" s="24"/>
      <c r="CD237" s="24"/>
      <c r="CE237" s="22"/>
      <c r="CF237" s="22"/>
    </row>
    <row r="239" spans="1:87" x14ac:dyDescent="0.25">
      <c r="BN239" s="24"/>
      <c r="BO239" s="22"/>
      <c r="BP239" s="22"/>
      <c r="BQ239" s="24"/>
      <c r="BR239" s="22"/>
      <c r="BS239" s="22"/>
      <c r="CB239" s="17"/>
      <c r="CC239" s="17"/>
      <c r="CD239" s="17"/>
      <c r="CE239" s="17"/>
      <c r="CF239" s="17"/>
    </row>
    <row r="240" spans="1:87" x14ac:dyDescent="0.25">
      <c r="J240"/>
      <c r="K240"/>
      <c r="L240"/>
      <c r="M240"/>
      <c r="P240"/>
      <c r="Q240"/>
      <c r="R240"/>
      <c r="T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U240"/>
      <c r="AV240"/>
      <c r="AW240"/>
      <c r="AX240"/>
      <c r="AY240"/>
      <c r="AZ240"/>
      <c r="BA240"/>
      <c r="BB240"/>
      <c r="BN240"/>
      <c r="BO240"/>
      <c r="BP240"/>
      <c r="BQ240"/>
      <c r="BR240"/>
      <c r="BS240"/>
      <c r="CB240" s="24"/>
      <c r="CC240" s="24"/>
      <c r="CD240" s="24"/>
      <c r="CE240" s="24"/>
      <c r="CF240" s="24"/>
      <c r="CG240"/>
      <c r="CH240"/>
      <c r="CI240"/>
    </row>
    <row r="241" spans="10:87" x14ac:dyDescent="0.25">
      <c r="J241"/>
      <c r="K241"/>
      <c r="L241"/>
      <c r="M241"/>
      <c r="P241"/>
      <c r="Q241"/>
      <c r="R241"/>
      <c r="T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U241"/>
      <c r="AV241"/>
      <c r="AW241"/>
      <c r="AX241"/>
      <c r="AY241"/>
      <c r="AZ241"/>
      <c r="BA241"/>
      <c r="BB241"/>
      <c r="BN241"/>
      <c r="BO241"/>
      <c r="BP241"/>
      <c r="BQ241"/>
      <c r="BR241"/>
      <c r="BS241"/>
      <c r="CB241" s="24"/>
      <c r="CC241" s="24"/>
      <c r="CD241" s="24"/>
      <c r="CE241" s="24"/>
      <c r="CF241" s="24"/>
      <c r="CG241"/>
      <c r="CH241"/>
      <c r="CI241"/>
    </row>
    <row r="242" spans="10:87" x14ac:dyDescent="0.25">
      <c r="J242"/>
      <c r="K242"/>
      <c r="L242"/>
      <c r="M242"/>
      <c r="P242"/>
      <c r="Q242"/>
      <c r="R242"/>
      <c r="T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U242"/>
      <c r="AV242"/>
      <c r="AW242"/>
      <c r="AX242"/>
      <c r="AY242"/>
      <c r="AZ242"/>
      <c r="BA242"/>
      <c r="BB242"/>
      <c r="BN242"/>
      <c r="BO242"/>
      <c r="BP242"/>
      <c r="BQ242"/>
      <c r="BR242"/>
      <c r="BS242"/>
      <c r="CB242" s="24"/>
      <c r="CC242" s="24"/>
      <c r="CD242" s="24"/>
      <c r="CE242" s="24"/>
      <c r="CF242" s="24"/>
      <c r="CG242"/>
      <c r="CH242"/>
      <c r="CI242"/>
    </row>
    <row r="244" spans="10:87" x14ac:dyDescent="0.25">
      <c r="J244"/>
      <c r="K244"/>
      <c r="L244"/>
      <c r="M244"/>
      <c r="P244"/>
      <c r="Q244"/>
      <c r="R244"/>
      <c r="T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U244"/>
      <c r="AV244"/>
      <c r="AW244"/>
      <c r="AX244"/>
      <c r="AY244"/>
      <c r="AZ244"/>
      <c r="BA244"/>
      <c r="BB244"/>
      <c r="BN244"/>
      <c r="BO244"/>
      <c r="BP244"/>
      <c r="BQ244"/>
      <c r="BR244"/>
      <c r="BS244"/>
      <c r="CB244" s="22"/>
      <c r="CC244" s="22"/>
      <c r="CD244" s="22"/>
      <c r="CE244" s="22"/>
      <c r="CF244" s="22"/>
      <c r="CG244"/>
      <c r="CH244"/>
      <c r="CI244"/>
    </row>
  </sheetData>
  <printOptions gridLines="1"/>
  <pageMargins left="0.25" right="0.25" top="0.75" bottom="0.75" header="0.3" footer="0.3"/>
  <pageSetup orientation="landscape" verticalDpi="4" r:id="rId1"/>
  <headerFooter>
    <oddHeader>&amp;C&amp;"Times New Roman,Italic"&amp;10Fiscal Year 2017 data are preliminary and subject to change. Any changes would not be statistically significant.
&amp;"Times New Roman,Bold"&amp;12FY 2017 Nonimmigrant Visas Issued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 S Department of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HornerYJ</dc:creator>
  <cp:lastModifiedBy>HornerYJ</cp:lastModifiedBy>
  <cp:lastPrinted>2018-02-23T16:45:18Z</cp:lastPrinted>
  <dcterms:created xsi:type="dcterms:W3CDTF">2018-02-23T16:33:36Z</dcterms:created>
  <dcterms:modified xsi:type="dcterms:W3CDTF">2018-02-23T16:53:29Z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