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uevarl\Documents\"/>
    </mc:Choice>
  </mc:AlternateContent>
  <xr:revisionPtr revIDLastSave="0" documentId="13_ncr:1_{52CE0CFB-D346-4BB3-9E5F-E33399F0A699}" xr6:coauthVersionLast="47" xr6:coauthVersionMax="47" xr10:uidLastSave="{00000000-0000-0000-0000-000000000000}"/>
  <bookViews>
    <workbookView xWindow="-108" yWindow="-108" windowWidth="23256" windowHeight="12576" xr2:uid="{3A435BE0-D7F5-4146-8DFE-E24D247EB5F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33" i="1"/>
  <c r="G26" i="1"/>
  <c r="D17" i="1"/>
  <c r="D16" i="1"/>
  <c r="B34" i="1" l="1"/>
  <c r="C27" i="1"/>
</calcChain>
</file>

<file path=xl/sharedStrings.xml><?xml version="1.0" encoding="utf-8"?>
<sst xmlns="http://schemas.openxmlformats.org/spreadsheetml/2006/main" count="33" uniqueCount="31">
  <si>
    <t>setiembre</t>
  </si>
  <si>
    <t>octubre</t>
  </si>
  <si>
    <t>noviembre</t>
  </si>
  <si>
    <t>diciembre</t>
  </si>
  <si>
    <t>enero</t>
  </si>
  <si>
    <t>febrero</t>
  </si>
  <si>
    <t>bbva</t>
  </si>
  <si>
    <t>luz</t>
  </si>
  <si>
    <t>agua</t>
  </si>
  <si>
    <t>bcp</t>
  </si>
  <si>
    <t>egresos</t>
  </si>
  <si>
    <t>ingresos</t>
  </si>
  <si>
    <t>efectivo</t>
  </si>
  <si>
    <t>casa</t>
  </si>
  <si>
    <t>saldo</t>
  </si>
  <si>
    <t>interbank</t>
  </si>
  <si>
    <t>internet</t>
  </si>
  <si>
    <t>inter</t>
  </si>
  <si>
    <t>agualuz</t>
  </si>
  <si>
    <t>luzmila</t>
  </si>
  <si>
    <t>sueldo</t>
  </si>
  <si>
    <t>09053620020</t>
  </si>
  <si>
    <t>total</t>
  </si>
  <si>
    <t>prestamo 2</t>
  </si>
  <si>
    <t>prestamo 1</t>
  </si>
  <si>
    <t>28 de cada mes</t>
  </si>
  <si>
    <t>cuota</t>
  </si>
  <si>
    <t>prestamo1</t>
  </si>
  <si>
    <t>prestamo2</t>
  </si>
  <si>
    <t>prestamo 3</t>
  </si>
  <si>
    <t>amex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</si>
</sst>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171EB-4D54-4063-AAFA-1758CE8AA0BB}">
  <dimension ref="A1:J34"/>
  <sheetViews>
    <sheetView tabSelected="1" zoomScale="130" zoomScaleNormal="130" workbookViewId="0">
      <selection activeCell="F2" sqref="F2:I2"/>
    </sheetView>
  </sheetViews>
  <sheetFormatPr baseColWidth="10" defaultRowHeight="14.4" x14ac:dyDescent="0.3"/>
  <cols>
    <col min="1" max="1" width="13.21875" bestFit="1" customWidth="1"/>
    <col min="2" max="2" width="8.21875" bestFit="1" customWidth="1"/>
    <col min="3" max="3" width="14.21875" bestFit="1" customWidth="1"/>
    <col min="4" max="4" width="12.5546875" bestFit="1" customWidth="1"/>
    <col min="5" max="5" width="11.33203125" customWidth="1"/>
    <col min="6" max="6" width="12.33203125" bestFit="1" customWidth="1"/>
    <col min="7" max="8" width="13.5546875" bestFit="1" customWidth="1"/>
    <col min="9" max="9" width="16.5546875" bestFit="1" customWidth="1"/>
  </cols>
  <sheetData>
    <row r="1" spans="1:10" x14ac:dyDescent="0.3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10" x14ac:dyDescent="0.3">
      <c r="A2" t="s">
        <v>6</v>
      </c>
      <c r="F2">
        <v>282.36</v>
      </c>
      <c r="G2">
        <v>282.36</v>
      </c>
      <c r="H2">
        <v>282.36</v>
      </c>
      <c r="I2">
        <v>282.36</v>
      </c>
    </row>
    <row r="5" spans="1:10" x14ac:dyDescent="0.3">
      <c r="C5" s="1"/>
      <c r="D5" s="1"/>
    </row>
    <row r="8" spans="1:10" x14ac:dyDescent="0.3">
      <c r="D8" t="s">
        <v>27</v>
      </c>
      <c r="E8">
        <v>1843.68</v>
      </c>
      <c r="I8" t="s">
        <v>26</v>
      </c>
      <c r="J8" t="s">
        <v>22</v>
      </c>
    </row>
    <row r="9" spans="1:10" x14ac:dyDescent="0.3">
      <c r="A9" t="s">
        <v>20</v>
      </c>
      <c r="B9">
        <v>0</v>
      </c>
      <c r="D9" t="s">
        <v>28</v>
      </c>
      <c r="E9" s="1">
        <v>5000</v>
      </c>
      <c r="G9">
        <v>5000</v>
      </c>
      <c r="H9" t="s">
        <v>25</v>
      </c>
      <c r="I9">
        <v>259.05</v>
      </c>
      <c r="J9">
        <v>6217.16</v>
      </c>
    </row>
    <row r="10" spans="1:10" x14ac:dyDescent="0.3">
      <c r="A10" t="s">
        <v>15</v>
      </c>
      <c r="G10">
        <v>1000</v>
      </c>
      <c r="H10" t="s">
        <v>25</v>
      </c>
      <c r="I10">
        <v>93.71</v>
      </c>
      <c r="J10">
        <v>1124.55</v>
      </c>
    </row>
    <row r="11" spans="1:10" x14ac:dyDescent="0.3">
      <c r="A11" t="s">
        <v>12</v>
      </c>
    </row>
    <row r="12" spans="1:10" x14ac:dyDescent="0.3">
      <c r="A12" t="s">
        <v>9</v>
      </c>
      <c r="B12">
        <v>50</v>
      </c>
    </row>
    <row r="13" spans="1:10" x14ac:dyDescent="0.3">
      <c r="A13" t="s">
        <v>6</v>
      </c>
    </row>
    <row r="14" spans="1:10" x14ac:dyDescent="0.3">
      <c r="A14" t="s">
        <v>11</v>
      </c>
      <c r="B14">
        <f>SUM(B9:B13)</f>
        <v>50</v>
      </c>
    </row>
    <row r="15" spans="1:10" x14ac:dyDescent="0.3">
      <c r="C15" t="s">
        <v>16</v>
      </c>
      <c r="D15">
        <v>40</v>
      </c>
    </row>
    <row r="16" spans="1:10" x14ac:dyDescent="0.3">
      <c r="C16" t="s">
        <v>7</v>
      </c>
      <c r="D16" s="1">
        <f>E16/7*3</f>
        <v>79.928571428571431</v>
      </c>
      <c r="E16">
        <v>186.5</v>
      </c>
      <c r="F16">
        <v>46536764</v>
      </c>
    </row>
    <row r="17" spans="1:7" x14ac:dyDescent="0.3">
      <c r="C17" t="s">
        <v>8</v>
      </c>
      <c r="D17" s="1">
        <f>E17/7*3</f>
        <v>35.528571428571432</v>
      </c>
      <c r="E17" s="1">
        <v>82.9</v>
      </c>
      <c r="F17" s="2" t="s">
        <v>21</v>
      </c>
    </row>
    <row r="18" spans="1:7" x14ac:dyDescent="0.3">
      <c r="D18" s="1"/>
      <c r="E18" s="1"/>
      <c r="F18" s="2"/>
    </row>
    <row r="19" spans="1:7" x14ac:dyDescent="0.3">
      <c r="D19" s="1"/>
      <c r="E19" s="1"/>
      <c r="F19" s="2">
        <v>5</v>
      </c>
    </row>
    <row r="20" spans="1:7" x14ac:dyDescent="0.3">
      <c r="A20" t="s">
        <v>30</v>
      </c>
      <c r="C20">
        <v>529.38</v>
      </c>
      <c r="E20" s="1"/>
      <c r="F20" s="2"/>
    </row>
    <row r="22" spans="1:7" x14ac:dyDescent="0.3">
      <c r="A22" t="s">
        <v>29</v>
      </c>
      <c r="C22">
        <v>93.71</v>
      </c>
      <c r="D22">
        <v>1000</v>
      </c>
      <c r="E22">
        <v>853.71</v>
      </c>
    </row>
    <row r="23" spans="1:7" x14ac:dyDescent="0.3">
      <c r="A23" t="s">
        <v>23</v>
      </c>
      <c r="C23">
        <v>259.05</v>
      </c>
      <c r="D23">
        <v>5000</v>
      </c>
    </row>
    <row r="24" spans="1:7" x14ac:dyDescent="0.3">
      <c r="A24" t="s">
        <v>24</v>
      </c>
      <c r="C24">
        <v>282.07</v>
      </c>
      <c r="D24">
        <v>3000</v>
      </c>
      <c r="E24">
        <v>1080.3800000000001</v>
      </c>
    </row>
    <row r="25" spans="1:7" x14ac:dyDescent="0.3">
      <c r="A25" t="s">
        <v>19</v>
      </c>
      <c r="C25">
        <v>225</v>
      </c>
    </row>
    <row r="26" spans="1:7" x14ac:dyDescent="0.3">
      <c r="A26" t="s">
        <v>17</v>
      </c>
      <c r="C26">
        <v>40</v>
      </c>
      <c r="G26" s="1">
        <f>B27-B12</f>
        <v>-50</v>
      </c>
    </row>
    <row r="27" spans="1:7" x14ac:dyDescent="0.3">
      <c r="A27" t="s">
        <v>18</v>
      </c>
      <c r="B27" s="1"/>
      <c r="C27" s="1">
        <f>SUM(D16:D17)</f>
        <v>115.45714285714286</v>
      </c>
      <c r="D27" s="1"/>
    </row>
    <row r="28" spans="1:7" x14ac:dyDescent="0.3">
      <c r="A28" t="s">
        <v>13</v>
      </c>
      <c r="C28">
        <v>1100</v>
      </c>
      <c r="G28" s="1"/>
    </row>
    <row r="29" spans="1:7" x14ac:dyDescent="0.3">
      <c r="B29" s="1"/>
    </row>
    <row r="33" spans="1:7" x14ac:dyDescent="0.3">
      <c r="A33" t="s">
        <v>10</v>
      </c>
      <c r="B33" s="1">
        <f>SUM(B19:B32)</f>
        <v>0</v>
      </c>
      <c r="G33" s="1"/>
    </row>
    <row r="34" spans="1:7" x14ac:dyDescent="0.3">
      <c r="A34" t="s">
        <v>14</v>
      </c>
      <c r="B34" s="1">
        <f>B14-B33</f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Paul Jheferson</cp:lastModifiedBy>
  <dcterms:created xsi:type="dcterms:W3CDTF">2023-05-16T17:46:31Z</dcterms:created>
  <dcterms:modified xsi:type="dcterms:W3CDTF">2023-11-20T00:28:42Z</dcterms:modified>
</cp:coreProperties>
</file>