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F9661D76-8CA4-4722-A135-3074EF61A3F6}" xr6:coauthVersionLast="47" xr6:coauthVersionMax="47" xr10:uidLastSave="{00000000-0000-0000-0000-000000000000}"/>
  <bookViews>
    <workbookView xWindow="-28920" yWindow="-120" windowWidth="29040" windowHeight="16440" activeTab="1" xr2:uid="{ACC5E948-CBA1-493D-8CCB-6A4BFE567CA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 s="1"/>
  <c r="E2" i="2"/>
  <c r="D2" i="2"/>
  <c r="AN10" i="1"/>
  <c r="AO10" i="1" s="1"/>
  <c r="AN9" i="1"/>
  <c r="AO9" i="1" s="1"/>
  <c r="AN8" i="1"/>
  <c r="AO8" i="1" s="1"/>
  <c r="AO7" i="1"/>
  <c r="AN7" i="1"/>
  <c r="AN6" i="1"/>
  <c r="AO6" i="1" s="1"/>
  <c r="AN5" i="1"/>
  <c r="AO5" i="1" s="1"/>
  <c r="AN4" i="1"/>
  <c r="AO4" i="1" s="1"/>
  <c r="AO3" i="1"/>
  <c r="AN3" i="1"/>
  <c r="AN2" i="1"/>
  <c r="AO2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H3" i="1"/>
  <c r="AI3" i="1" s="1"/>
  <c r="AH2" i="1"/>
  <c r="AI2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2" i="1"/>
  <c r="W2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J9" i="1"/>
  <c r="J10" i="1" s="1"/>
  <c r="K9" i="1"/>
  <c r="K10" i="1" s="1"/>
  <c r="L9" i="1"/>
  <c r="L10" i="1" s="1"/>
  <c r="M9" i="1"/>
  <c r="M10" i="1" s="1"/>
  <c r="N9" i="1"/>
  <c r="N10" i="1" s="1"/>
  <c r="O9" i="1"/>
  <c r="O10" i="1" s="1"/>
  <c r="R9" i="1"/>
  <c r="R10" i="1" s="1"/>
  <c r="S9" i="1"/>
  <c r="S10" i="1" s="1"/>
  <c r="T9" i="1"/>
  <c r="U9" i="1"/>
  <c r="U10" i="1" s="1"/>
  <c r="X9" i="1"/>
  <c r="X10" i="1" s="1"/>
  <c r="Y9" i="1"/>
  <c r="Y10" i="1" s="1"/>
  <c r="Z9" i="1"/>
  <c r="Z10" i="1" s="1"/>
  <c r="AA9" i="1"/>
  <c r="AA10" i="1" s="1"/>
  <c r="AD9" i="1"/>
  <c r="AD10" i="1" s="1"/>
  <c r="AE9" i="1"/>
  <c r="AE10" i="1" s="1"/>
  <c r="AF9" i="1"/>
  <c r="AF10" i="1" s="1"/>
  <c r="AG9" i="1"/>
  <c r="AG10" i="1" s="1"/>
  <c r="AJ9" i="1"/>
  <c r="AJ10" i="1" s="1"/>
  <c r="AK9" i="1"/>
  <c r="AK10" i="1" s="1"/>
  <c r="AL9" i="1"/>
  <c r="AL10" i="1" s="1"/>
  <c r="AM9" i="1"/>
  <c r="AM10" i="1" s="1"/>
  <c r="T10" i="1"/>
  <c r="J3" i="1"/>
  <c r="J4" i="1" s="1"/>
  <c r="K3" i="1"/>
  <c r="K4" i="1" s="1"/>
  <c r="L3" i="1"/>
  <c r="L4" i="1" s="1"/>
  <c r="M3" i="1"/>
  <c r="N3" i="1"/>
  <c r="N4" i="1" s="1"/>
  <c r="O3" i="1"/>
  <c r="O4" i="1" s="1"/>
  <c r="R3" i="1"/>
  <c r="R4" i="1" s="1"/>
  <c r="S3" i="1"/>
  <c r="T3" i="1"/>
  <c r="T4" i="1" s="1"/>
  <c r="U3" i="1"/>
  <c r="U4" i="1" s="1"/>
  <c r="X3" i="1"/>
  <c r="X4" i="1" s="1"/>
  <c r="Y3" i="1"/>
  <c r="Z3" i="1"/>
  <c r="Z4" i="1" s="1"/>
  <c r="AA3" i="1"/>
  <c r="AA4" i="1" s="1"/>
  <c r="AD3" i="1"/>
  <c r="AE3" i="1"/>
  <c r="AE4" i="1" s="1"/>
  <c r="AF3" i="1"/>
  <c r="AF4" i="1" s="1"/>
  <c r="AG3" i="1"/>
  <c r="AG4" i="1" s="1"/>
  <c r="AJ3" i="1"/>
  <c r="AJ4" i="1" s="1"/>
  <c r="AK3" i="1"/>
  <c r="AK4" i="1" s="1"/>
  <c r="AL3" i="1"/>
  <c r="AL4" i="1" s="1"/>
  <c r="AM3" i="1"/>
  <c r="AM4" i="1" s="1"/>
  <c r="M4" i="1"/>
  <c r="S4" i="1"/>
  <c r="Y4" i="1"/>
  <c r="AD4" i="1"/>
</calcChain>
</file>

<file path=xl/sharedStrings.xml><?xml version="1.0" encoding="utf-8"?>
<sst xmlns="http://schemas.openxmlformats.org/spreadsheetml/2006/main" count="58" uniqueCount="58">
  <si>
    <t>min</t>
  </si>
  <si>
    <t>max</t>
  </si>
  <si>
    <t>RDW</t>
  </si>
  <si>
    <t>age</t>
  </si>
  <si>
    <t>1 month</t>
  </si>
  <si>
    <t>3 months</t>
  </si>
  <si>
    <t>6 months</t>
  </si>
  <si>
    <t>1-2 years</t>
  </si>
  <si>
    <t>3-5 years</t>
  </si>
  <si>
    <t>6-10 years</t>
  </si>
  <si>
    <t>male adult</t>
  </si>
  <si>
    <t>female adult</t>
  </si>
  <si>
    <t>70 years or more</t>
  </si>
  <si>
    <t>erythrocytes_mean</t>
  </si>
  <si>
    <t>hemoglobin_mean</t>
  </si>
  <si>
    <t>hemoglobin_sd</t>
  </si>
  <si>
    <t>hematocrit_mean</t>
  </si>
  <si>
    <t>hematocrit_sd</t>
  </si>
  <si>
    <t>white_cell_mean</t>
  </si>
  <si>
    <t>white_cell)sd</t>
  </si>
  <si>
    <t>neutrophils_perc_min</t>
  </si>
  <si>
    <t>neutrophils_perc_max</t>
  </si>
  <si>
    <t>neutrophils_total_min</t>
  </si>
  <si>
    <t>neutrophils_total_max</t>
  </si>
  <si>
    <t>lymphocytes_perc_min</t>
  </si>
  <si>
    <t>lymphocytes_perc_max</t>
  </si>
  <si>
    <t>lymphocytes_total_min</t>
  </si>
  <si>
    <t>lymphocytes_total_max</t>
  </si>
  <si>
    <t>monocytes_perc_min</t>
  </si>
  <si>
    <t>monocytes_perc_max</t>
  </si>
  <si>
    <t>monocytes_total_min</t>
  </si>
  <si>
    <t>monocytes_total_max</t>
  </si>
  <si>
    <t>eosinophils_perc_min</t>
  </si>
  <si>
    <t>eosinophils_perc_max</t>
  </si>
  <si>
    <t>eosinophils_total_min</t>
  </si>
  <si>
    <t>eosinophils_total_max</t>
  </si>
  <si>
    <t>basophils_perc_min</t>
  </si>
  <si>
    <t>basophils_perc_max</t>
  </si>
  <si>
    <t>basophils_total_min</t>
  </si>
  <si>
    <t>basophils_total_max</t>
  </si>
  <si>
    <t>MCHC</t>
  </si>
  <si>
    <t>variable</t>
  </si>
  <si>
    <t>platelets</t>
  </si>
  <si>
    <t>erythrocytes_sd</t>
  </si>
  <si>
    <t>mcv_mean</t>
  </si>
  <si>
    <t>mcv_sd</t>
  </si>
  <si>
    <t>neutrophils_mean</t>
  </si>
  <si>
    <t>neutrophils_sd</t>
  </si>
  <si>
    <t>lymphocytes_mean</t>
  </si>
  <si>
    <t>lymphocytes_sd</t>
  </si>
  <si>
    <t>monocytes_mean</t>
  </si>
  <si>
    <t>monocytes_sd</t>
  </si>
  <si>
    <t>eosinophils_mean</t>
  </si>
  <si>
    <t>eosinophils_sd</t>
  </si>
  <si>
    <t>basophils_mean</t>
  </si>
  <si>
    <t>basophils_sd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</si>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</sst>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E237-D5E7-4798-BE04-50C11F2744C0}">
  <dimension ref="A1:AO10"/>
  <sheetViews>
    <sheetView workbookViewId="0">
      <pane xSplit="1" topLeftCell="B1" activePane="topRight" state="frozen"/>
      <selection pane="topRight" activeCell="W18" sqref="W18"/>
    </sheetView>
  </sheetViews>
  <sheetFormatPr defaultRowHeight="15" x14ac:dyDescent="0.25"/>
  <cols>
    <col min="1" max="1" width="15.7109375" bestFit="1" customWidth="1"/>
  </cols>
  <sheetData>
    <row r="1" spans="1:41" x14ac:dyDescent="0.25">
      <c r="A1" t="s">
        <v>3</v>
      </c>
      <c r="B1" t="s">
        <v>13</v>
      </c>
      <c r="C1" t="s">
        <v>43</v>
      </c>
      <c r="D1" t="s">
        <v>14</v>
      </c>
      <c r="E1" t="s">
        <v>15</v>
      </c>
      <c r="F1" t="s">
        <v>16</v>
      </c>
      <c r="G1" t="s">
        <v>17</v>
      </c>
      <c r="H1" t="s">
        <v>44</v>
      </c>
      <c r="I1" t="s">
        <v>45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46</v>
      </c>
      <c r="Q1" t="s">
        <v>47</v>
      </c>
      <c r="R1" t="s">
        <v>24</v>
      </c>
      <c r="S1" t="s">
        <v>25</v>
      </c>
      <c r="T1" t="s">
        <v>26</v>
      </c>
      <c r="U1" t="s">
        <v>27</v>
      </c>
      <c r="V1" t="s">
        <v>48</v>
      </c>
      <c r="W1" t="s">
        <v>49</v>
      </c>
      <c r="X1" t="s">
        <v>28</v>
      </c>
      <c r="Y1" t="s">
        <v>29</v>
      </c>
      <c r="Z1" t="s">
        <v>30</v>
      </c>
      <c r="AA1" t="s">
        <v>31</v>
      </c>
      <c r="AB1" t="s">
        <v>50</v>
      </c>
      <c r="AC1" t="s">
        <v>51</v>
      </c>
      <c r="AD1" t="s">
        <v>32</v>
      </c>
      <c r="AE1" t="s">
        <v>33</v>
      </c>
      <c r="AF1" t="s">
        <v>34</v>
      </c>
      <c r="AG1" t="s">
        <v>35</v>
      </c>
      <c r="AH1" t="s">
        <v>52</v>
      </c>
      <c r="AI1" t="s">
        <v>53</v>
      </c>
      <c r="AJ1" t="s">
        <v>36</v>
      </c>
      <c r="AK1" t="s">
        <v>37</v>
      </c>
      <c r="AL1" t="s">
        <v>38</v>
      </c>
      <c r="AM1" t="s">
        <v>39</v>
      </c>
      <c r="AN1" t="s">
        <v>54</v>
      </c>
      <c r="AO1" t="s">
        <v>55</v>
      </c>
    </row>
    <row r="2" spans="1:41" x14ac:dyDescent="0.25">
      <c r="A2" t="s">
        <v>4</v>
      </c>
      <c r="B2">
        <v>5.5</v>
      </c>
      <c r="C2">
        <v>1</v>
      </c>
      <c r="D2">
        <v>17.5</v>
      </c>
      <c r="E2">
        <v>3.5</v>
      </c>
      <c r="F2">
        <v>56</v>
      </c>
      <c r="G2">
        <v>10</v>
      </c>
      <c r="H2">
        <v>102</v>
      </c>
      <c r="I2">
        <v>6</v>
      </c>
      <c r="J2">
        <v>6000</v>
      </c>
      <c r="K2">
        <v>16000</v>
      </c>
      <c r="L2">
        <v>20</v>
      </c>
      <c r="M2">
        <v>50</v>
      </c>
      <c r="N2">
        <v>2000</v>
      </c>
      <c r="O2">
        <v>6000</v>
      </c>
      <c r="P2">
        <f>AVERAGE(N2:O2)</f>
        <v>4000</v>
      </c>
      <c r="Q2">
        <f>(O2-P2)/2.5</f>
        <v>800</v>
      </c>
      <c r="R2">
        <v>40</v>
      </c>
      <c r="S2">
        <v>70</v>
      </c>
      <c r="T2">
        <v>3000</v>
      </c>
      <c r="U2">
        <v>10000</v>
      </c>
      <c r="V2">
        <f>AVERAGE(T2:U2)</f>
        <v>6500</v>
      </c>
      <c r="W2">
        <f>(U2-V2)/2.5</f>
        <v>1400</v>
      </c>
      <c r="X2">
        <v>2</v>
      </c>
      <c r="Y2">
        <v>8</v>
      </c>
      <c r="Z2">
        <v>200</v>
      </c>
      <c r="AA2">
        <v>1200</v>
      </c>
      <c r="AB2">
        <f>AVERAGE(Z2:AA2)</f>
        <v>700</v>
      </c>
      <c r="AC2">
        <f>(AA2-AB2)/2.5</f>
        <v>200</v>
      </c>
      <c r="AD2">
        <v>0</v>
      </c>
      <c r="AE2">
        <v>7</v>
      </c>
      <c r="AF2">
        <v>0</v>
      </c>
      <c r="AG2">
        <v>800</v>
      </c>
      <c r="AH2">
        <f>AVERAGE(AF2:AG2)</f>
        <v>400</v>
      </c>
      <c r="AI2">
        <f>(AG2-AH2)/2.5</f>
        <v>160</v>
      </c>
      <c r="AJ2">
        <v>0</v>
      </c>
      <c r="AK2">
        <v>3</v>
      </c>
      <c r="AL2">
        <v>0</v>
      </c>
      <c r="AM2">
        <v>300</v>
      </c>
      <c r="AN2">
        <f>AVERAGE(AL2:AM2)</f>
        <v>150</v>
      </c>
      <c r="AO2">
        <f>(AM2-AN2)/2.5</f>
        <v>60</v>
      </c>
    </row>
    <row r="3" spans="1:41" x14ac:dyDescent="0.25">
      <c r="A3" t="s">
        <v>5</v>
      </c>
      <c r="B3">
        <v>4.5</v>
      </c>
      <c r="C3">
        <v>0.5</v>
      </c>
      <c r="D3">
        <v>11.5</v>
      </c>
      <c r="E3">
        <v>1.5</v>
      </c>
      <c r="F3">
        <v>37</v>
      </c>
      <c r="G3">
        <v>4</v>
      </c>
      <c r="H3">
        <v>82</v>
      </c>
      <c r="I3">
        <v>6</v>
      </c>
      <c r="J3">
        <f t="shared" ref="J3:O4" si="0">J2</f>
        <v>6000</v>
      </c>
      <c r="K3">
        <f t="shared" si="0"/>
        <v>16000</v>
      </c>
      <c r="L3">
        <f t="shared" si="0"/>
        <v>20</v>
      </c>
      <c r="M3">
        <f t="shared" si="0"/>
        <v>50</v>
      </c>
      <c r="N3">
        <f t="shared" si="0"/>
        <v>2000</v>
      </c>
      <c r="O3">
        <f t="shared" si="0"/>
        <v>6000</v>
      </c>
      <c r="P3">
        <f t="shared" ref="P3:P10" si="1">AVERAGE(N3:O3)</f>
        <v>4000</v>
      </c>
      <c r="Q3">
        <f t="shared" ref="Q3:Q10" si="2">(O3-P3)/2.5</f>
        <v>800</v>
      </c>
      <c r="R3">
        <f t="shared" ref="R3:U4" si="3">R2</f>
        <v>40</v>
      </c>
      <c r="S3">
        <f t="shared" si="3"/>
        <v>70</v>
      </c>
      <c r="T3">
        <f t="shared" si="3"/>
        <v>3000</v>
      </c>
      <c r="U3">
        <f t="shared" si="3"/>
        <v>10000</v>
      </c>
      <c r="V3">
        <f t="shared" ref="V3:V10" si="4">AVERAGE(T3:U3)</f>
        <v>6500</v>
      </c>
      <c r="W3">
        <f t="shared" ref="W3:W10" si="5">(U3-V3)/2.5</f>
        <v>1400</v>
      </c>
      <c r="X3">
        <f t="shared" ref="X3:AA4" si="6">X2</f>
        <v>2</v>
      </c>
      <c r="Y3">
        <f t="shared" si="6"/>
        <v>8</v>
      </c>
      <c r="Z3">
        <f t="shared" si="6"/>
        <v>200</v>
      </c>
      <c r="AA3">
        <f t="shared" si="6"/>
        <v>1200</v>
      </c>
      <c r="AB3">
        <f t="shared" ref="AB3:AB10" si="7">AVERAGE(Z3:AA3)</f>
        <v>700</v>
      </c>
      <c r="AC3">
        <f t="shared" ref="AC3:AC10" si="8">(AA3-AB3)/2.5</f>
        <v>200</v>
      </c>
      <c r="AD3">
        <f t="shared" ref="AD3:AG4" si="9">AD2</f>
        <v>0</v>
      </c>
      <c r="AE3">
        <f t="shared" si="9"/>
        <v>7</v>
      </c>
      <c r="AF3">
        <f t="shared" si="9"/>
        <v>0</v>
      </c>
      <c r="AG3">
        <f t="shared" si="9"/>
        <v>800</v>
      </c>
      <c r="AH3">
        <f t="shared" ref="AH3:AH10" si="10">AVERAGE(AF3:AG3)</f>
        <v>400</v>
      </c>
      <c r="AI3">
        <f t="shared" ref="AI3:AI10" si="11">(AG3-AH3)/2.5</f>
        <v>160</v>
      </c>
      <c r="AJ3">
        <f>AJ2</f>
        <v>0</v>
      </c>
      <c r="AK3">
        <f>AK2</f>
        <v>3</v>
      </c>
      <c r="AL3">
        <f t="shared" ref="AL3:AM4" si="12">AL2</f>
        <v>0</v>
      </c>
      <c r="AM3">
        <f t="shared" si="12"/>
        <v>300</v>
      </c>
      <c r="AN3">
        <f t="shared" ref="AN3:AN10" si="13">AVERAGE(AL3:AM3)</f>
        <v>150</v>
      </c>
      <c r="AO3">
        <f t="shared" ref="AO3:AO10" si="14">(AM3-AN3)/2.5</f>
        <v>60</v>
      </c>
    </row>
    <row r="4" spans="1:41" x14ac:dyDescent="0.25">
      <c r="A4" t="s">
        <v>6</v>
      </c>
      <c r="B4">
        <v>4.5999999999999996</v>
      </c>
      <c r="C4">
        <v>0.5</v>
      </c>
      <c r="D4">
        <v>11.3</v>
      </c>
      <c r="E4">
        <v>1.5</v>
      </c>
      <c r="F4">
        <v>35</v>
      </c>
      <c r="G4">
        <v>4</v>
      </c>
      <c r="H4">
        <v>76</v>
      </c>
      <c r="I4">
        <v>6</v>
      </c>
      <c r="J4">
        <f t="shared" si="0"/>
        <v>6000</v>
      </c>
      <c r="K4">
        <f t="shared" si="0"/>
        <v>16000</v>
      </c>
      <c r="L4">
        <f t="shared" si="0"/>
        <v>20</v>
      </c>
      <c r="M4">
        <f t="shared" si="0"/>
        <v>50</v>
      </c>
      <c r="N4">
        <f t="shared" si="0"/>
        <v>2000</v>
      </c>
      <c r="O4">
        <f t="shared" si="0"/>
        <v>6000</v>
      </c>
      <c r="P4">
        <f t="shared" si="1"/>
        <v>4000</v>
      </c>
      <c r="Q4">
        <f t="shared" si="2"/>
        <v>800</v>
      </c>
      <c r="R4">
        <f t="shared" si="3"/>
        <v>40</v>
      </c>
      <c r="S4">
        <f t="shared" si="3"/>
        <v>70</v>
      </c>
      <c r="T4">
        <f t="shared" si="3"/>
        <v>3000</v>
      </c>
      <c r="U4">
        <f t="shared" si="3"/>
        <v>10000</v>
      </c>
      <c r="V4">
        <f t="shared" si="4"/>
        <v>6500</v>
      </c>
      <c r="W4">
        <f t="shared" si="5"/>
        <v>1400</v>
      </c>
      <c r="X4">
        <f t="shared" si="6"/>
        <v>2</v>
      </c>
      <c r="Y4">
        <f t="shared" si="6"/>
        <v>8</v>
      </c>
      <c r="Z4">
        <f t="shared" si="6"/>
        <v>200</v>
      </c>
      <c r="AA4">
        <f t="shared" si="6"/>
        <v>1200</v>
      </c>
      <c r="AB4">
        <f t="shared" si="7"/>
        <v>700</v>
      </c>
      <c r="AC4">
        <f t="shared" si="8"/>
        <v>200</v>
      </c>
      <c r="AD4">
        <f t="shared" si="9"/>
        <v>0</v>
      </c>
      <c r="AE4">
        <f t="shared" si="9"/>
        <v>7</v>
      </c>
      <c r="AF4">
        <f t="shared" si="9"/>
        <v>0</v>
      </c>
      <c r="AG4">
        <f t="shared" si="9"/>
        <v>800</v>
      </c>
      <c r="AH4">
        <f t="shared" si="10"/>
        <v>400</v>
      </c>
      <c r="AI4">
        <f t="shared" si="11"/>
        <v>160</v>
      </c>
      <c r="AJ4">
        <f>AJ3</f>
        <v>0</v>
      </c>
      <c r="AK4">
        <f>AK3</f>
        <v>3</v>
      </c>
      <c r="AL4">
        <f t="shared" si="12"/>
        <v>0</v>
      </c>
      <c r="AM4">
        <f t="shared" si="12"/>
        <v>300</v>
      </c>
      <c r="AN4">
        <f t="shared" si="13"/>
        <v>150</v>
      </c>
      <c r="AO4">
        <f t="shared" si="14"/>
        <v>60</v>
      </c>
    </row>
    <row r="5" spans="1:41" x14ac:dyDescent="0.25">
      <c r="A5" t="s">
        <v>7</v>
      </c>
      <c r="B5">
        <v>4.5999999999999996</v>
      </c>
      <c r="C5">
        <v>0.5</v>
      </c>
      <c r="D5">
        <v>11.8</v>
      </c>
      <c r="E5">
        <v>1.2</v>
      </c>
      <c r="F5">
        <v>36</v>
      </c>
      <c r="G5">
        <v>4</v>
      </c>
      <c r="H5">
        <v>78</v>
      </c>
      <c r="I5">
        <v>6</v>
      </c>
      <c r="J5">
        <v>5000</v>
      </c>
      <c r="K5">
        <v>14000</v>
      </c>
      <c r="L5">
        <v>20</v>
      </c>
      <c r="M5">
        <v>40</v>
      </c>
      <c r="N5">
        <v>1000</v>
      </c>
      <c r="O5">
        <v>4000</v>
      </c>
      <c r="P5">
        <f t="shared" si="1"/>
        <v>2500</v>
      </c>
      <c r="Q5">
        <f t="shared" si="2"/>
        <v>600</v>
      </c>
      <c r="R5">
        <v>50</v>
      </c>
      <c r="S5">
        <v>80</v>
      </c>
      <c r="T5">
        <v>3000</v>
      </c>
      <c r="U5">
        <v>10000</v>
      </c>
      <c r="V5">
        <f t="shared" si="4"/>
        <v>6500</v>
      </c>
      <c r="W5">
        <f t="shared" si="5"/>
        <v>1400</v>
      </c>
      <c r="X5">
        <v>2</v>
      </c>
      <c r="Y5">
        <v>10</v>
      </c>
      <c r="Z5">
        <v>100</v>
      </c>
      <c r="AA5">
        <v>1000</v>
      </c>
      <c r="AB5">
        <f t="shared" si="7"/>
        <v>550</v>
      </c>
      <c r="AC5">
        <f t="shared" si="8"/>
        <v>180</v>
      </c>
      <c r="AD5">
        <v>0</v>
      </c>
      <c r="AE5">
        <v>7</v>
      </c>
      <c r="AF5">
        <v>0</v>
      </c>
      <c r="AG5">
        <v>700</v>
      </c>
      <c r="AH5">
        <f t="shared" si="10"/>
        <v>350</v>
      </c>
      <c r="AI5">
        <f t="shared" si="11"/>
        <v>140</v>
      </c>
      <c r="AJ5">
        <v>0</v>
      </c>
      <c r="AK5">
        <v>3</v>
      </c>
      <c r="AL5">
        <v>0</v>
      </c>
      <c r="AM5">
        <v>300</v>
      </c>
      <c r="AN5">
        <f t="shared" si="13"/>
        <v>150</v>
      </c>
      <c r="AO5">
        <f t="shared" si="14"/>
        <v>60</v>
      </c>
    </row>
    <row r="6" spans="1:41" x14ac:dyDescent="0.25">
      <c r="A6" t="s">
        <v>8</v>
      </c>
      <c r="B6">
        <v>4.5999999999999996</v>
      </c>
      <c r="C6">
        <v>0.5</v>
      </c>
      <c r="D6">
        <v>12.3</v>
      </c>
      <c r="E6">
        <v>1.2</v>
      </c>
      <c r="F6">
        <v>37</v>
      </c>
      <c r="G6">
        <v>4</v>
      </c>
      <c r="H6">
        <v>80</v>
      </c>
      <c r="I6">
        <v>6</v>
      </c>
      <c r="J6">
        <v>4000</v>
      </c>
      <c r="K6">
        <v>14000</v>
      </c>
      <c r="L6">
        <v>20</v>
      </c>
      <c r="M6">
        <v>60</v>
      </c>
      <c r="N6">
        <v>1000</v>
      </c>
      <c r="O6">
        <v>6000</v>
      </c>
      <c r="P6">
        <f t="shared" si="1"/>
        <v>3500</v>
      </c>
      <c r="Q6">
        <f t="shared" si="2"/>
        <v>1000</v>
      </c>
      <c r="R6">
        <v>40</v>
      </c>
      <c r="S6">
        <v>70</v>
      </c>
      <c r="T6">
        <v>2000</v>
      </c>
      <c r="U6">
        <v>8000</v>
      </c>
      <c r="V6">
        <f t="shared" si="4"/>
        <v>5000</v>
      </c>
      <c r="W6">
        <f t="shared" si="5"/>
        <v>1200</v>
      </c>
      <c r="X6">
        <v>2</v>
      </c>
      <c r="Y6">
        <v>10</v>
      </c>
      <c r="Z6">
        <v>100</v>
      </c>
      <c r="AA6">
        <v>1000</v>
      </c>
      <c r="AB6">
        <f t="shared" si="7"/>
        <v>550</v>
      </c>
      <c r="AC6">
        <f t="shared" si="8"/>
        <v>180</v>
      </c>
      <c r="AD6">
        <v>0</v>
      </c>
      <c r="AE6">
        <v>7</v>
      </c>
      <c r="AF6">
        <v>0</v>
      </c>
      <c r="AG6">
        <v>600</v>
      </c>
      <c r="AH6">
        <f t="shared" si="10"/>
        <v>300</v>
      </c>
      <c r="AI6">
        <f t="shared" si="11"/>
        <v>120</v>
      </c>
      <c r="AJ6">
        <v>0</v>
      </c>
      <c r="AK6">
        <v>3</v>
      </c>
      <c r="AL6">
        <v>0</v>
      </c>
      <c r="AM6">
        <v>300</v>
      </c>
      <c r="AN6">
        <f t="shared" si="13"/>
        <v>150</v>
      </c>
      <c r="AO6">
        <f t="shared" si="14"/>
        <v>60</v>
      </c>
    </row>
    <row r="7" spans="1:41" x14ac:dyDescent="0.25">
      <c r="A7" t="s">
        <v>9</v>
      </c>
      <c r="B7">
        <v>4.5999999999999996</v>
      </c>
      <c r="C7">
        <v>0.5</v>
      </c>
      <c r="D7">
        <v>13.2</v>
      </c>
      <c r="E7">
        <v>1.5</v>
      </c>
      <c r="F7">
        <v>40</v>
      </c>
      <c r="G7">
        <v>4</v>
      </c>
      <c r="H7">
        <v>87</v>
      </c>
      <c r="I7">
        <v>7</v>
      </c>
      <c r="J7">
        <v>4000</v>
      </c>
      <c r="K7">
        <v>12000</v>
      </c>
      <c r="L7">
        <v>30</v>
      </c>
      <c r="M7">
        <v>60</v>
      </c>
      <c r="N7">
        <v>1400</v>
      </c>
      <c r="O7">
        <v>6000</v>
      </c>
      <c r="P7">
        <f t="shared" si="1"/>
        <v>3700</v>
      </c>
      <c r="Q7">
        <f t="shared" si="2"/>
        <v>920</v>
      </c>
      <c r="R7">
        <v>30</v>
      </c>
      <c r="S7">
        <v>60</v>
      </c>
      <c r="T7">
        <v>1600</v>
      </c>
      <c r="U7">
        <v>6000</v>
      </c>
      <c r="V7">
        <f t="shared" si="4"/>
        <v>3800</v>
      </c>
      <c r="W7">
        <f t="shared" si="5"/>
        <v>880</v>
      </c>
      <c r="X7">
        <v>2</v>
      </c>
      <c r="Y7">
        <v>10</v>
      </c>
      <c r="Z7">
        <v>100</v>
      </c>
      <c r="AA7">
        <v>1000</v>
      </c>
      <c r="AB7">
        <f t="shared" si="7"/>
        <v>550</v>
      </c>
      <c r="AC7">
        <f t="shared" si="8"/>
        <v>180</v>
      </c>
      <c r="AD7">
        <v>0</v>
      </c>
      <c r="AE7">
        <v>7</v>
      </c>
      <c r="AF7">
        <v>0</v>
      </c>
      <c r="AG7">
        <v>500</v>
      </c>
      <c r="AH7">
        <f t="shared" si="10"/>
        <v>250</v>
      </c>
      <c r="AI7">
        <f t="shared" si="11"/>
        <v>100</v>
      </c>
      <c r="AJ7">
        <v>0</v>
      </c>
      <c r="AK7">
        <v>3</v>
      </c>
      <c r="AL7">
        <v>0</v>
      </c>
      <c r="AM7">
        <v>300</v>
      </c>
      <c r="AN7">
        <f t="shared" si="13"/>
        <v>150</v>
      </c>
      <c r="AO7">
        <f t="shared" si="14"/>
        <v>60</v>
      </c>
    </row>
    <row r="8" spans="1:41" x14ac:dyDescent="0.25">
      <c r="A8" t="s">
        <v>10</v>
      </c>
      <c r="B8">
        <v>5.3</v>
      </c>
      <c r="C8">
        <v>0.8</v>
      </c>
      <c r="D8">
        <v>15.3</v>
      </c>
      <c r="E8">
        <v>2.5</v>
      </c>
      <c r="F8">
        <v>46</v>
      </c>
      <c r="G8">
        <v>7</v>
      </c>
      <c r="H8">
        <v>89</v>
      </c>
      <c r="I8">
        <v>9</v>
      </c>
      <c r="J8">
        <v>3600</v>
      </c>
      <c r="K8">
        <v>11000</v>
      </c>
      <c r="L8">
        <v>45</v>
      </c>
      <c r="M8">
        <v>70</v>
      </c>
      <c r="N8">
        <v>1500</v>
      </c>
      <c r="O8">
        <v>7000</v>
      </c>
      <c r="P8">
        <f t="shared" si="1"/>
        <v>4250</v>
      </c>
      <c r="Q8">
        <f t="shared" si="2"/>
        <v>1100</v>
      </c>
      <c r="R8">
        <v>20</v>
      </c>
      <c r="S8">
        <v>50</v>
      </c>
      <c r="T8">
        <v>1000</v>
      </c>
      <c r="U8">
        <v>4500</v>
      </c>
      <c r="V8">
        <f t="shared" si="4"/>
        <v>2750</v>
      </c>
      <c r="W8">
        <f t="shared" si="5"/>
        <v>700</v>
      </c>
      <c r="X8">
        <v>2</v>
      </c>
      <c r="Y8">
        <v>10</v>
      </c>
      <c r="Z8">
        <v>100</v>
      </c>
      <c r="AA8">
        <v>1000</v>
      </c>
      <c r="AB8">
        <f t="shared" si="7"/>
        <v>550</v>
      </c>
      <c r="AC8">
        <f t="shared" si="8"/>
        <v>180</v>
      </c>
      <c r="AD8">
        <v>0</v>
      </c>
      <c r="AE8">
        <v>7</v>
      </c>
      <c r="AF8">
        <v>0</v>
      </c>
      <c r="AG8">
        <v>500</v>
      </c>
      <c r="AH8">
        <f t="shared" si="10"/>
        <v>250</v>
      </c>
      <c r="AI8">
        <f t="shared" si="11"/>
        <v>100</v>
      </c>
      <c r="AJ8">
        <v>0</v>
      </c>
      <c r="AK8">
        <v>3</v>
      </c>
      <c r="AL8">
        <v>0</v>
      </c>
      <c r="AM8">
        <v>200</v>
      </c>
      <c r="AN8">
        <f t="shared" si="13"/>
        <v>100</v>
      </c>
      <c r="AO8">
        <f t="shared" si="14"/>
        <v>40</v>
      </c>
    </row>
    <row r="9" spans="1:41" x14ac:dyDescent="0.25">
      <c r="A9" t="s">
        <v>11</v>
      </c>
      <c r="B9">
        <v>4.7</v>
      </c>
      <c r="C9">
        <v>0.7</v>
      </c>
      <c r="D9">
        <v>13.6</v>
      </c>
      <c r="E9">
        <v>2</v>
      </c>
      <c r="F9">
        <v>42</v>
      </c>
      <c r="G9">
        <v>6</v>
      </c>
      <c r="H9">
        <v>89</v>
      </c>
      <c r="I9">
        <v>9</v>
      </c>
      <c r="J9">
        <f t="shared" ref="J9:O10" si="15">J8</f>
        <v>3600</v>
      </c>
      <c r="K9">
        <f t="shared" si="15"/>
        <v>11000</v>
      </c>
      <c r="L9">
        <f t="shared" si="15"/>
        <v>45</v>
      </c>
      <c r="M9">
        <f t="shared" si="15"/>
        <v>70</v>
      </c>
      <c r="N9">
        <f t="shared" si="15"/>
        <v>1500</v>
      </c>
      <c r="O9">
        <f t="shared" si="15"/>
        <v>7000</v>
      </c>
      <c r="P9">
        <f t="shared" si="1"/>
        <v>4250</v>
      </c>
      <c r="Q9">
        <f t="shared" si="2"/>
        <v>1100</v>
      </c>
      <c r="R9">
        <f t="shared" ref="R9:U10" si="16">R8</f>
        <v>20</v>
      </c>
      <c r="S9">
        <f t="shared" si="16"/>
        <v>50</v>
      </c>
      <c r="T9">
        <f t="shared" si="16"/>
        <v>1000</v>
      </c>
      <c r="U9">
        <f t="shared" si="16"/>
        <v>4500</v>
      </c>
      <c r="V9">
        <f t="shared" si="4"/>
        <v>2750</v>
      </c>
      <c r="W9">
        <f t="shared" si="5"/>
        <v>700</v>
      </c>
      <c r="X9">
        <f t="shared" ref="X9:AA10" si="17">X8</f>
        <v>2</v>
      </c>
      <c r="Y9">
        <f t="shared" si="17"/>
        <v>10</v>
      </c>
      <c r="Z9">
        <f t="shared" si="17"/>
        <v>100</v>
      </c>
      <c r="AA9">
        <f t="shared" si="17"/>
        <v>1000</v>
      </c>
      <c r="AB9">
        <f t="shared" si="7"/>
        <v>550</v>
      </c>
      <c r="AC9">
        <f t="shared" si="8"/>
        <v>180</v>
      </c>
      <c r="AD9">
        <f t="shared" ref="AD9:AG10" si="18">AD8</f>
        <v>0</v>
      </c>
      <c r="AE9">
        <f t="shared" si="18"/>
        <v>7</v>
      </c>
      <c r="AF9">
        <f t="shared" si="18"/>
        <v>0</v>
      </c>
      <c r="AG9">
        <f t="shared" si="18"/>
        <v>500</v>
      </c>
      <c r="AH9">
        <f t="shared" si="10"/>
        <v>250</v>
      </c>
      <c r="AI9">
        <f t="shared" si="11"/>
        <v>100</v>
      </c>
      <c r="AJ9">
        <f>AJ8</f>
        <v>0</v>
      </c>
      <c r="AK9">
        <f>AK8</f>
        <v>3</v>
      </c>
      <c r="AL9">
        <f t="shared" ref="AL9:AM10" si="19">AL8</f>
        <v>0</v>
      </c>
      <c r="AM9">
        <f t="shared" si="19"/>
        <v>200</v>
      </c>
      <c r="AN9">
        <f t="shared" si="13"/>
        <v>100</v>
      </c>
      <c r="AO9">
        <f t="shared" si="14"/>
        <v>40</v>
      </c>
    </row>
    <row r="10" spans="1:41" x14ac:dyDescent="0.25">
      <c r="A10" t="s">
        <v>12</v>
      </c>
      <c r="B10">
        <v>4.5999999999999996</v>
      </c>
      <c r="C10">
        <v>0.7</v>
      </c>
      <c r="D10">
        <v>13.5</v>
      </c>
      <c r="E10">
        <v>2.5</v>
      </c>
      <c r="F10">
        <v>41</v>
      </c>
      <c r="G10">
        <v>6</v>
      </c>
      <c r="H10">
        <v>89</v>
      </c>
      <c r="I10">
        <v>9</v>
      </c>
      <c r="J10">
        <f t="shared" si="15"/>
        <v>3600</v>
      </c>
      <c r="K10">
        <f t="shared" si="15"/>
        <v>11000</v>
      </c>
      <c r="L10">
        <f t="shared" si="15"/>
        <v>45</v>
      </c>
      <c r="M10">
        <f t="shared" si="15"/>
        <v>70</v>
      </c>
      <c r="N10">
        <f t="shared" si="15"/>
        <v>1500</v>
      </c>
      <c r="O10">
        <f t="shared" si="15"/>
        <v>7000</v>
      </c>
      <c r="P10">
        <f t="shared" si="1"/>
        <v>4250</v>
      </c>
      <c r="Q10">
        <f t="shared" si="2"/>
        <v>1100</v>
      </c>
      <c r="R10">
        <f t="shared" si="16"/>
        <v>20</v>
      </c>
      <c r="S10">
        <f t="shared" si="16"/>
        <v>50</v>
      </c>
      <c r="T10">
        <f t="shared" si="16"/>
        <v>1000</v>
      </c>
      <c r="U10">
        <f t="shared" si="16"/>
        <v>4500</v>
      </c>
      <c r="V10">
        <f t="shared" si="4"/>
        <v>2750</v>
      </c>
      <c r="W10">
        <f t="shared" si="5"/>
        <v>700</v>
      </c>
      <c r="X10">
        <f t="shared" si="17"/>
        <v>2</v>
      </c>
      <c r="Y10">
        <f t="shared" si="17"/>
        <v>10</v>
      </c>
      <c r="Z10">
        <f t="shared" si="17"/>
        <v>100</v>
      </c>
      <c r="AA10">
        <f t="shared" si="17"/>
        <v>1000</v>
      </c>
      <c r="AB10">
        <f t="shared" si="7"/>
        <v>550</v>
      </c>
      <c r="AC10">
        <f t="shared" si="8"/>
        <v>180</v>
      </c>
      <c r="AD10">
        <f t="shared" si="18"/>
        <v>0</v>
      </c>
      <c r="AE10">
        <f t="shared" si="18"/>
        <v>7</v>
      </c>
      <c r="AF10">
        <f t="shared" si="18"/>
        <v>0</v>
      </c>
      <c r="AG10">
        <f t="shared" si="18"/>
        <v>500</v>
      </c>
      <c r="AH10">
        <f t="shared" si="10"/>
        <v>250</v>
      </c>
      <c r="AI10">
        <f t="shared" si="11"/>
        <v>100</v>
      </c>
      <c r="AJ10">
        <f>AJ9</f>
        <v>0</v>
      </c>
      <c r="AK10">
        <f>AK9</f>
        <v>3</v>
      </c>
      <c r="AL10">
        <f t="shared" si="19"/>
        <v>0</v>
      </c>
      <c r="AM10">
        <f t="shared" si="19"/>
        <v>200</v>
      </c>
      <c r="AN10">
        <f t="shared" si="13"/>
        <v>100</v>
      </c>
      <c r="AO10">
        <f t="shared" si="14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E862-0D84-4228-BBCD-725F0E9D8C5F}">
  <dimension ref="A1:E4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t="s">
        <v>41</v>
      </c>
      <c r="B1" t="s">
        <v>0</v>
      </c>
      <c r="C1" t="s">
        <v>1</v>
      </c>
      <c r="D1" t="s">
        <v>56</v>
      </c>
      <c r="E1" t="s">
        <v>57</v>
      </c>
    </row>
    <row r="2" spans="1:5" x14ac:dyDescent="0.25">
      <c r="A2" t="s">
        <v>40</v>
      </c>
      <c r="B2">
        <v>32</v>
      </c>
      <c r="C2">
        <v>36</v>
      </c>
      <c r="D2">
        <f>AVERAGE(B2:C2)</f>
        <v>34</v>
      </c>
      <c r="E2">
        <f>(C2-D2)/2.5</f>
        <v>0.8</v>
      </c>
    </row>
    <row r="3" spans="1:5" x14ac:dyDescent="0.25">
      <c r="A3" t="s">
        <v>2</v>
      </c>
      <c r="B3">
        <v>11.5</v>
      </c>
      <c r="C3">
        <v>14.5</v>
      </c>
      <c r="D3">
        <f t="shared" ref="D3:D4" si="0">AVERAGE(B3:C3)</f>
        <v>13</v>
      </c>
      <c r="E3">
        <f t="shared" ref="E3:E4" si="1">(C3-D3)/2.5</f>
        <v>0.6</v>
      </c>
    </row>
    <row r="4" spans="1:5" x14ac:dyDescent="0.25">
      <c r="A4" t="s">
        <v>42</v>
      </c>
      <c r="B4">
        <v>150000</v>
      </c>
      <c r="C4">
        <v>400000</v>
      </c>
      <c r="D4">
        <f t="shared" si="0"/>
        <v>275000</v>
      </c>
      <c r="E4">
        <f t="shared" si="1"/>
        <v>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2022-10-23T22:33:20Z</dcterms:created>
  <dcterms:modified xsi:type="dcterms:W3CDTF">2022-12-31T01:59:51Z</dcterms:modified>
</cp:coreProperties>
</file>