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新建文件夹 (4)\需求\"/>
    </mc:Choice>
  </mc:AlternateContent>
  <bookViews>
    <workbookView xWindow="0" yWindow="0" windowWidth="20490" windowHeight="7770" firstSheet="3" activeTab="7"/>
  </bookViews>
  <sheets>
    <sheet name="销售、往来汇总帐报表" sheetId="1" state="hidden" r:id="rId1"/>
    <sheet name="销售、往来明细账报表" sheetId="2" state="hidden" r:id="rId2"/>
    <sheet name="明细表" sheetId="3" r:id="rId3"/>
    <sheet name="金域业务" sheetId="4" r:id="rId4"/>
    <sheet name="体检业务" sheetId="5" r:id="rId5"/>
    <sheet name="财务回款录入" sheetId="6" r:id="rId6"/>
    <sheet name="体检日报" sheetId="7" r:id="rId7"/>
    <sheet name="财务预收录入" sheetId="8" r:id="rId8"/>
    <sheet name="财务应收录入" sheetId="9" r:id="rId9"/>
    <sheet name="销售回款项目明细" sheetId="10" r:id="rId10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M7" i="9" l="1"/>
  <c r="M8" i="9" s="1"/>
  <c r="M9" i="9" s="1"/>
  <c r="M6" i="9"/>
  <c r="M5" i="9"/>
  <c r="F4" i="8"/>
  <c r="F5" i="8" s="1"/>
  <c r="F6" i="8" s="1"/>
  <c r="T28" i="2"/>
  <c r="T24" i="2"/>
  <c r="T28" i="1"/>
</calcChain>
</file>

<file path=xl/comments1.xml><?xml version="1.0" encoding="utf-8"?>
<comments xmlns="http://schemas.openxmlformats.org/spreadsheetml/2006/main">
  <authors>
    <author>作者</author>
  </authors>
  <commentList>
    <comment ref="P3" authorId="0" shapeId="0">
      <text>
        <r>
          <rPr>
            <sz val="9"/>
            <color indexed="81"/>
            <rFont val="宋体"/>
            <charset val="134"/>
          </rPr>
          <t>作者:
回款方式设置：现金、POS转账、支票；欠款具体日期、欠款业务信息</t>
        </r>
      </text>
    </comment>
    <comment ref="Q3" authorId="0" shapeId="0">
      <text>
        <r>
          <rPr>
            <sz val="9"/>
            <color indexed="81"/>
            <rFont val="宋体"/>
            <charset val="134"/>
          </rPr>
          <t>作者:
回款方式设置：现金、POS转账、支票；欠款具体日期、欠款业务信息</t>
        </r>
      </text>
    </comment>
    <comment ref="R3" authorId="0" shapeId="0">
      <text>
        <r>
          <rPr>
            <sz val="9"/>
            <color indexed="81"/>
            <rFont val="宋体"/>
            <charset val="134"/>
          </rPr>
          <t>作者:
（与本期售卡、售业务，预收款项相对应）此项目显示本期售卡或售业务欠收的部分，（业务、合同编号。。。）</t>
        </r>
      </text>
    </comment>
    <comment ref="S3" authorId="0" shapeId="0">
      <text>
        <r>
          <rPr>
            <sz val="9"/>
            <color indexed="81"/>
            <rFont val="宋体"/>
            <charset val="134"/>
          </rPr>
          <t>作者:
（客户、业务负责人、合同编号、合同金额、本期预收金额、欠收金额）此项目显示本期合同全部金额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3" authorId="0" shapeId="0">
      <text>
        <r>
          <rPr>
            <sz val="9"/>
            <color indexed="81"/>
            <rFont val="宋体"/>
            <charset val="134"/>
          </rPr>
          <t>作者:
回款方式设置：现金、POS转账、支票；欠款具体日期、欠款业务信息</t>
        </r>
      </text>
    </comment>
    <comment ref="Q3" authorId="0" shapeId="0">
      <text>
        <r>
          <rPr>
            <sz val="9"/>
            <color indexed="81"/>
            <rFont val="宋体"/>
            <charset val="134"/>
          </rPr>
          <t>作者:
回款方式设置：现金、POS转账、支票；欠款具体日期、欠款业务信息</t>
        </r>
      </text>
    </comment>
    <comment ref="R3" authorId="0" shapeId="0">
      <text>
        <r>
          <rPr>
            <sz val="9"/>
            <color indexed="81"/>
            <rFont val="宋体"/>
            <charset val="134"/>
          </rPr>
          <t>作者:
（与本期售卡、售业务，预收款项相对应）此项目显示本期售卡或售业务欠收的部分</t>
        </r>
      </text>
    </comment>
    <comment ref="S3" authorId="0" shapeId="0">
      <text>
        <r>
          <rPr>
            <sz val="9"/>
            <color indexed="81"/>
            <rFont val="宋体"/>
            <charset val="134"/>
          </rPr>
          <t>作者:
（客户、业务负责人、合同编号、合同金额、本期预收金额、欠收金额）此项目显示本期合同全部金额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3" authorId="0" shapeId="0">
      <text>
        <r>
          <rPr>
            <sz val="9"/>
            <color indexed="81"/>
            <rFont val="宋体"/>
            <charset val="134"/>
          </rPr>
          <t>Administrator:
收银自己录入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sz val="9"/>
            <color indexed="81"/>
            <rFont val="宋体"/>
            <charset val="134"/>
          </rPr>
          <t>Administrator:
可以自己新增</t>
        </r>
      </text>
    </comment>
    <comment ref="B2" authorId="0" shapeId="0">
      <text>
        <r>
          <rPr>
            <sz val="9"/>
            <color indexed="81"/>
            <rFont val="宋体"/>
            <charset val="134"/>
          </rPr>
          <t>Administrator:
可以自己新增</t>
        </r>
      </text>
    </comment>
    <comment ref="C2" authorId="0" shapeId="0">
      <text>
        <r>
          <rPr>
            <sz val="9"/>
            <color indexed="81"/>
            <rFont val="宋体"/>
            <charset val="134"/>
          </rPr>
          <t>Administrator:
折后价</t>
        </r>
      </text>
    </comment>
    <comment ref="I2" authorId="0" shapeId="0">
      <text>
        <r>
          <rPr>
            <sz val="9"/>
            <color indexed="81"/>
            <rFont val="宋体"/>
            <charset val="134"/>
          </rPr>
          <t>Administrator:
现金、POS、转账、支票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sz val="9"/>
            <color indexed="81"/>
            <rFont val="宋体"/>
            <charset val="134"/>
          </rPr>
          <t>作者:
合同总金额体现的是末端价还是折后价</t>
        </r>
      </text>
    </comment>
    <comment ref="I2" authorId="0" shapeId="0">
      <text>
        <r>
          <rPr>
            <sz val="9"/>
            <color indexed="81"/>
            <rFont val="宋体"/>
            <charset val="134"/>
          </rPr>
          <t>Administrator:
设置好了，提前录入：备查金额</t>
        </r>
      </text>
    </comment>
    <comment ref="M2" authorId="0" shapeId="0">
      <text>
        <r>
          <rPr>
            <sz val="9"/>
            <color indexed="81"/>
            <rFont val="宋体"/>
            <charset val="134"/>
          </rPr>
          <t>作者:
合计金额是实际业务的折后价减去实际回款的金额</t>
        </r>
      </text>
    </comment>
  </commentList>
</comments>
</file>

<file path=xl/sharedStrings.xml><?xml version="1.0" encoding="utf-8"?>
<sst xmlns="http://schemas.openxmlformats.org/spreadsheetml/2006/main" count="452" uniqueCount="262">
  <si>
    <t>销售汇总账/主营业务收入（期间可以自定义，也就是任何期间的数据都可以查询；销售回款项目数据可以任意单项、合并提取查询）</t>
  </si>
  <si>
    <t>往来账</t>
  </si>
  <si>
    <t>收款合计</t>
  </si>
  <si>
    <t>销售期间</t>
  </si>
  <si>
    <t>销售回款项目/当日体检业务</t>
  </si>
  <si>
    <t>当期销售合计</t>
  </si>
  <si>
    <t>应收账款</t>
  </si>
  <si>
    <t>预收账款</t>
  </si>
  <si>
    <t>当期实际收款合计</t>
  </si>
  <si>
    <t>现金</t>
  </si>
  <si>
    <t>POS</t>
  </si>
  <si>
    <t>转账</t>
  </si>
  <si>
    <t>支票</t>
  </si>
  <si>
    <t>当日
体检欠收</t>
  </si>
  <si>
    <t>糯米团</t>
  </si>
  <si>
    <t>窝窝团</t>
  </si>
  <si>
    <t>…..</t>
  </si>
  <si>
    <t>现金卡</t>
  </si>
  <si>
    <t>赠送卡</t>
  </si>
  <si>
    <t>置换卡</t>
  </si>
  <si>
    <t>….卡</t>
  </si>
  <si>
    <t>。。卡</t>
  </si>
  <si>
    <t>上期体检业务欠收的回款总金额</t>
  </si>
  <si>
    <t>上期售卡业务欠收的回款总金额</t>
  </si>
  <si>
    <t>本期售卡欠收款总金额</t>
  </si>
  <si>
    <t>本期预收账款总金额</t>
  </si>
  <si>
    <t>提取数据期间</t>
  </si>
  <si>
    <t>此期间此项目总的销售金额</t>
  </si>
  <si>
    <t>等于所有紫色底子数据合计</t>
  </si>
  <si>
    <t>15与5对应：账务互冲</t>
  </si>
  <si>
    <t>9、12、13与18对冲（18收款、9、12、13。。消费）</t>
  </si>
  <si>
    <t>16:收款，冲17欠款</t>
  </si>
  <si>
    <t>17显示18欠收的部分款项</t>
  </si>
  <si>
    <t>18显示合同全款</t>
  </si>
  <si>
    <t>9、12、13与18对冲
（18收款、9、12、13。。消费）</t>
  </si>
  <si>
    <t>点击此项目显示此期间5、15、16、17，即：所有应收项目此期间业务汇总金额</t>
  </si>
  <si>
    <t>点击此项目显示此期间
9、12、13、18，即：所有预收项目此期间的汇总金额</t>
  </si>
  <si>
    <t xml:space="preserve"> </t>
  </si>
  <si>
    <t>单独查询5-15</t>
  </si>
  <si>
    <t>合计查询16-17</t>
  </si>
  <si>
    <t>单独查询9-18</t>
  </si>
  <si>
    <t>核对往来</t>
  </si>
  <si>
    <t>销售明细账/主营业务收入（期间可以自定义，也就是任何期间的数据都可以查询；销售回款项目数据可以任意单项、合并提取查询）</t>
  </si>
  <si>
    <t>本期预收账款综合金额</t>
  </si>
  <si>
    <t>锁定期间可以点击显示此期间所有项目明细汇总</t>
  </si>
  <si>
    <t>点击此项目可以查询此期间每笔（客户名称、业务类型、团购号码、卡券号码、末端价及折后价）
对应项目的销售明细及合计金额</t>
  </si>
  <si>
    <t>点击此项目可显示此期间每笔此类业务内容及明细、合计金额</t>
  </si>
  <si>
    <t>点击此项目显示此期间5、15、16、17，即：所有应收项目此期间业务及明细、汇总金额</t>
  </si>
  <si>
    <t>点击此项目显示此期间
9、12、13、18，即：所有预收项目此期间业务及明细汇总金额</t>
  </si>
  <si>
    <t>销售明细报表（可按照收款方式单独明细提取数据）</t>
  </si>
  <si>
    <t>销售汇总报表（可按照收款方式单独汇总提取数据）</t>
  </si>
  <si>
    <t>收款方式</t>
  </si>
  <si>
    <t>业务内容</t>
  </si>
  <si>
    <t>末端价明细金额</t>
  </si>
  <si>
    <t>折后明细金额</t>
  </si>
  <si>
    <t>末端价合计金额</t>
  </si>
  <si>
    <t>折后合计金额</t>
  </si>
  <si>
    <t>合计</t>
  </si>
  <si>
    <t>应收账款查询明细表</t>
  </si>
  <si>
    <t>欠收模式</t>
  </si>
  <si>
    <t>总金额</t>
  </si>
  <si>
    <t>欠款</t>
  </si>
  <si>
    <t>合同回款日</t>
  </si>
  <si>
    <t>欠收日期</t>
  </si>
  <si>
    <t>回款日期</t>
  </si>
  <si>
    <t>回款模式</t>
  </si>
  <si>
    <t>实际业务金额</t>
  </si>
  <si>
    <t>实际业务金额合计</t>
  </si>
  <si>
    <t>体检欠收</t>
  </si>
  <si>
    <t>销售业务欠收</t>
  </si>
  <si>
    <t>30w</t>
  </si>
  <si>
    <t>20w</t>
  </si>
  <si>
    <t>欠收是蓝字，
回款冲欠收是红字</t>
  </si>
  <si>
    <t>应收账款查询汇总表/点击后会演变成明细表</t>
  </si>
  <si>
    <t>预收账款查询明细表</t>
  </si>
  <si>
    <t>预收模式/可以选择性查询</t>
  </si>
  <si>
    <t>体检日期</t>
  </si>
  <si>
    <t>预收收款日期</t>
  </si>
  <si>
    <t>收款模式</t>
  </si>
  <si>
    <t>体检冲预收业务</t>
  </si>
  <si>
    <t>销售预收业务</t>
  </si>
  <si>
    <t>预收是蓝字，
体检冲预收是红字</t>
  </si>
  <si>
    <t>预账款查询汇总表/点击后会演变成明细表</t>
  </si>
  <si>
    <t>预收模式</t>
  </si>
  <si>
    <t>销售人员的团检及个检</t>
  </si>
  <si>
    <t>审批单类型</t>
  </si>
  <si>
    <r>
      <rPr>
        <sz val="11"/>
        <color indexed="8"/>
        <rFont val="宋体"/>
        <charset val="134"/>
      </rPr>
      <t xml:space="preserve">挂账审批单内容：
</t>
    </r>
    <r>
      <rPr>
        <b/>
        <sz val="11"/>
        <color indexed="10"/>
        <rFont val="宋体"/>
        <charset val="134"/>
      </rPr>
      <t>业务编号</t>
    </r>
    <r>
      <rPr>
        <sz val="11"/>
        <color indexed="8"/>
        <rFont val="宋体"/>
        <charset val="134"/>
      </rPr>
      <t xml:space="preserve">
1:客户信息，客户名称，联系方式，加备注
2、业务员信息
3、签字领导信息
4、体检内容 </t>
    </r>
    <r>
      <rPr>
        <sz val="11"/>
        <color indexed="10"/>
        <rFont val="宋体"/>
        <charset val="134"/>
      </rPr>
      <t>，加备注</t>
    </r>
    <r>
      <rPr>
        <sz val="11"/>
        <color indexed="8"/>
        <rFont val="宋体"/>
        <charset val="134"/>
      </rPr>
      <t xml:space="preserve">
</t>
    </r>
    <r>
      <rPr>
        <b/>
        <sz val="11"/>
        <color indexed="10"/>
        <rFont val="宋体"/>
        <charset val="134"/>
      </rPr>
      <t>5、价格信息末端价及折后价
6、回款日期</t>
    </r>
  </si>
  <si>
    <t>1、团检折扣审批单；待定</t>
  </si>
  <si>
    <t>备注 以上内容需要合业务人员确认。团检、个检的体检内容需要与业务人员确认</t>
  </si>
  <si>
    <t>2、个检折扣审批单</t>
  </si>
  <si>
    <t>个检预收记账（销售人员 有效时间 销售人员 总金额 折扣）</t>
  </si>
  <si>
    <t>3.散客</t>
  </si>
  <si>
    <t>业务规则：个检两种折扣，一种是固定套餐的5折，自选套餐最低8折，</t>
  </si>
  <si>
    <t>体检财务录入原则日清日结</t>
  </si>
  <si>
    <t>团检3折以上</t>
  </si>
  <si>
    <t>体检人员：</t>
  </si>
  <si>
    <t>自发的体检人员</t>
  </si>
  <si>
    <t>客户类型</t>
  </si>
  <si>
    <t>支付方式</t>
  </si>
  <si>
    <t>客户信息</t>
  </si>
  <si>
    <t>体检信息</t>
  </si>
  <si>
    <t>末端价金额</t>
  </si>
  <si>
    <t>折后价金额</t>
  </si>
  <si>
    <t>A：自发的体检人员</t>
  </si>
  <si>
    <t>1、现金
2、Pos
3、转账        录入转账单号    
4、支票        录入支票号
5、团购 各种券 录入券号
6、备注（吕总客户）</t>
  </si>
  <si>
    <t>姓名、联系方式、性别、身份证号</t>
  </si>
  <si>
    <t>体检日期，
体检号，
体检套餐</t>
  </si>
  <si>
    <t>B:销售人员签单的团检客户</t>
  </si>
  <si>
    <t>财务选择应收账款</t>
  </si>
  <si>
    <t>团检企业机构名称、团检业务编号
体检个人信息：姓名、联系方式、性别、身份证号</t>
  </si>
  <si>
    <t>同上</t>
  </si>
  <si>
    <t>C:销售人员签单的个检客户
异业汇客户</t>
  </si>
  <si>
    <t xml:space="preserve">
付款方式
1、销售人员冲预收的卡类型，选定卡类型后选择支付方式：
   ①现款冲预收
   ②已付款
2、置换卡</t>
  </si>
  <si>
    <t>个检业务编号 销售人员信息
体检个人信息：
姓名、联系方式、性别、身份证号</t>
  </si>
  <si>
    <t>D:免单客户</t>
  </si>
  <si>
    <r>
      <rPr>
        <sz val="11"/>
        <color indexed="8"/>
        <rFont val="宋体"/>
        <charset val="134"/>
      </rPr>
      <t>信息核实方式
1、微信
2、电话
3、短信、邮件
核实人（吕承蒙吕总，杨敏杨总）、时间（</t>
    </r>
    <r>
      <rPr>
        <b/>
        <sz val="11"/>
        <color indexed="10"/>
        <rFont val="宋体"/>
        <charset val="134"/>
      </rPr>
      <t>具体信息明细需找业务确认</t>
    </r>
    <r>
      <rPr>
        <sz val="11"/>
        <color indexed="8"/>
        <rFont val="宋体"/>
        <charset val="134"/>
      </rPr>
      <t>）
4、备注</t>
    </r>
  </si>
  <si>
    <t>体检个人信息：
姓名、联系方式、性别、身份证号</t>
  </si>
  <si>
    <t>以上内容需找业务及销售核实，补充及确认。</t>
  </si>
  <si>
    <t>团检记作应收</t>
  </si>
  <si>
    <t>免单、个检记作冲预收</t>
  </si>
  <si>
    <t>团检业务</t>
  </si>
  <si>
    <t>回款录入</t>
  </si>
  <si>
    <t>业务信息</t>
  </si>
  <si>
    <t>业务编号</t>
  </si>
  <si>
    <t>业务内容：客户信息 体检内容
回款日期 回款金额</t>
  </si>
  <si>
    <t>选中某个客户进行回款录入</t>
  </si>
  <si>
    <t>回款</t>
  </si>
  <si>
    <t>2015年3月30日15:53:07</t>
  </si>
  <si>
    <t>回款方式</t>
  </si>
  <si>
    <t>1、现金
2、Pos
3、转账        录入转账单号    
4、支票        录入支票号</t>
  </si>
  <si>
    <t>回款金额</t>
  </si>
  <si>
    <t>备注</t>
  </si>
  <si>
    <t>审批流程</t>
  </si>
  <si>
    <t>需要与否和领导确认</t>
  </si>
  <si>
    <t>回款详情表</t>
  </si>
  <si>
    <t>业务号、客户号、汇款金额、汇款日期、备注、操作人</t>
  </si>
  <si>
    <t>体检时间</t>
  </si>
  <si>
    <t>顾客姓名、地址、
电话、</t>
  </si>
  <si>
    <r>
      <rPr>
        <sz val="9"/>
        <color indexed="8"/>
        <rFont val="黑体"/>
        <charset val="134"/>
      </rPr>
      <t>业务负责人员、业务审批人员</t>
    </r>
    <r>
      <rPr>
        <sz val="9"/>
        <color indexed="10"/>
        <rFont val="黑体"/>
        <charset val="134"/>
      </rPr>
      <t>业务类型/体检内容（体检内容设置好了，选项，</t>
    </r>
    <r>
      <rPr>
        <sz val="9"/>
        <color indexed="8"/>
        <rFont val="黑体"/>
        <charset val="134"/>
      </rPr>
      <t>业务负责人、审批人事先录入：选择就可以）--卡券、类型、编号代码、折扣</t>
    </r>
  </si>
  <si>
    <t>销售人员</t>
  </si>
  <si>
    <t>客户名称</t>
  </si>
  <si>
    <t>预收金额</t>
  </si>
  <si>
    <t>末端价</t>
  </si>
  <si>
    <t>折后价</t>
  </si>
  <si>
    <t>合计金额</t>
  </si>
  <si>
    <t>操作时间</t>
  </si>
  <si>
    <t>王梦瑶</t>
  </si>
  <si>
    <r>
      <rPr>
        <sz val="9"/>
        <color indexed="8"/>
        <rFont val="黑体"/>
        <charset val="134"/>
      </rPr>
      <t>业务人员、顾客姓名、地址、
电话、</t>
    </r>
    <r>
      <rPr>
        <sz val="9"/>
        <color indexed="10"/>
        <rFont val="黑体"/>
        <charset val="134"/>
      </rPr>
      <t>业务类型/体检内容（体检内容设置好了，选项，</t>
    </r>
    <r>
      <rPr>
        <sz val="9"/>
        <color indexed="8"/>
        <rFont val="黑体"/>
        <charset val="134"/>
      </rPr>
      <t>其他的收银录入）</t>
    </r>
  </si>
  <si>
    <t>2014年12月30日16:24:01</t>
  </si>
  <si>
    <t>张三</t>
  </si>
  <si>
    <t>500套餐</t>
  </si>
  <si>
    <t>2015年1月30日16:24:52</t>
  </si>
  <si>
    <t>李四</t>
  </si>
  <si>
    <t>2015年3月30日16:24:52</t>
  </si>
  <si>
    <t>2015年1月30日16:24:02</t>
  </si>
  <si>
    <t>企业名称</t>
  </si>
  <si>
    <t>企业经办</t>
  </si>
  <si>
    <t>合同总金额</t>
  </si>
  <si>
    <t>合同回款日期</t>
  </si>
  <si>
    <t>qd0000001</t>
  </si>
  <si>
    <t>青岛大学</t>
  </si>
  <si>
    <t>2014年6月30日16:24:01</t>
  </si>
  <si>
    <t>张三1 14949494949</t>
  </si>
  <si>
    <r>
      <rPr>
        <sz val="9"/>
        <color indexed="8"/>
        <rFont val="黑体"/>
        <charset val="134"/>
      </rPr>
      <t>业务负责人员、业务审批人员</t>
    </r>
    <r>
      <rPr>
        <sz val="9"/>
        <color indexed="10"/>
        <rFont val="黑体"/>
        <charset val="134"/>
      </rPr>
      <t>业务类型/体检内容（体检内容设置好了，选项，</t>
    </r>
    <r>
      <rPr>
        <sz val="9"/>
        <color indexed="8"/>
        <rFont val="黑体"/>
        <charset val="134"/>
      </rPr>
      <t>业务负责人、审批人事先录入：选择就可以）</t>
    </r>
  </si>
  <si>
    <t>张三2 14949494949</t>
  </si>
  <si>
    <t>张三3 14949494949</t>
  </si>
  <si>
    <t>张三4 14949494949</t>
  </si>
  <si>
    <t>qd0000002</t>
  </si>
  <si>
    <t>张校长</t>
  </si>
  <si>
    <t>张三5 14949494949</t>
  </si>
  <si>
    <t>张三6 14949494949</t>
  </si>
  <si>
    <t>张三7 14949494949</t>
  </si>
  <si>
    <t>张三8 14949494949</t>
  </si>
  <si>
    <t>张三9 14949494949</t>
  </si>
  <si>
    <t>张三10 14949494949</t>
  </si>
  <si>
    <t>海洋大学</t>
  </si>
  <si>
    <t>回款方式及备注</t>
  </si>
  <si>
    <t>新闻网</t>
  </si>
  <si>
    <t>卖卡</t>
  </si>
  <si>
    <t>已到账金额</t>
  </si>
  <si>
    <t>未到账金额</t>
  </si>
  <si>
    <t>下次回款日期</t>
  </si>
  <si>
    <t>查询团检客户</t>
  </si>
  <si>
    <t>销售人员 签单做业务</t>
  </si>
  <si>
    <t>团检业务信息</t>
  </si>
  <si>
    <t>状态</t>
  </si>
  <si>
    <t>个检</t>
  </si>
  <si>
    <t>已消费金额</t>
  </si>
  <si>
    <t>剩余金额</t>
  </si>
  <si>
    <t>个检卡</t>
  </si>
  <si>
    <t>翡翠B</t>
  </si>
  <si>
    <t>数量 1</t>
  </si>
  <si>
    <t>翡翠A</t>
  </si>
  <si>
    <t>明珠B</t>
  </si>
  <si>
    <t>明珠A</t>
  </si>
  <si>
    <t>钻石B</t>
  </si>
  <si>
    <t>钻石A</t>
  </si>
  <si>
    <t>老爸老妈ABC</t>
  </si>
  <si>
    <t>3288VIP全面</t>
  </si>
  <si>
    <t>申请人（销售人员、异业汇）</t>
  </si>
  <si>
    <t>预收总金额</t>
  </si>
  <si>
    <t>卡消费总金额</t>
  </si>
  <si>
    <t>消费时间</t>
  </si>
  <si>
    <t>预收余额</t>
  </si>
  <si>
    <t>预收冲账</t>
  </si>
  <si>
    <t>现款</t>
  </si>
  <si>
    <t>应收项目</t>
  </si>
  <si>
    <t>置换</t>
  </si>
  <si>
    <t>新版置换200</t>
  </si>
  <si>
    <t xml:space="preserve">现金 </t>
  </si>
  <si>
    <t>本日应收</t>
  </si>
  <si>
    <t>新版置换300</t>
  </si>
  <si>
    <t xml:space="preserve">POS </t>
  </si>
  <si>
    <t>新版置换400</t>
  </si>
  <si>
    <t>新版置换500男</t>
  </si>
  <si>
    <t>大众点评</t>
  </si>
  <si>
    <t>新版置换500女</t>
  </si>
  <si>
    <t>汇票</t>
  </si>
  <si>
    <t>品质团</t>
  </si>
  <si>
    <t>新版置换600男</t>
  </si>
  <si>
    <t>拉手团</t>
  </si>
  <si>
    <t>新版置换600女</t>
  </si>
  <si>
    <t>聚划算</t>
  </si>
  <si>
    <t>新版置换800男</t>
  </si>
  <si>
    <t>百度团</t>
  </si>
  <si>
    <t>新版置换800女</t>
  </si>
  <si>
    <t>满座团</t>
  </si>
  <si>
    <t>新版置换1000男</t>
  </si>
  <si>
    <t>新版置换1000女</t>
  </si>
  <si>
    <t>新版置换2000男</t>
  </si>
  <si>
    <t>新版置换2000女</t>
  </si>
  <si>
    <t>新版置换3000男</t>
  </si>
  <si>
    <t>新版置换3000女</t>
  </si>
  <si>
    <t>海丽嘉男1000</t>
  </si>
  <si>
    <t>异业汇的置换卡黄色底色</t>
  </si>
  <si>
    <t>海丽嘉女1000</t>
  </si>
  <si>
    <t>销售人员冲预收的卡类型 蓝色底色</t>
  </si>
  <si>
    <t>海丽嘉男600</t>
  </si>
  <si>
    <t>海丽嘉女600</t>
  </si>
  <si>
    <t>2014海丽嘉男600</t>
  </si>
  <si>
    <t>2014海丽嘉女600</t>
  </si>
  <si>
    <t>健康福卡-508</t>
  </si>
  <si>
    <t>人车双险男-580</t>
  </si>
  <si>
    <t>人车双险女-508</t>
  </si>
  <si>
    <t>双检售卡男-815</t>
  </si>
  <si>
    <t>双检售卡女-815</t>
  </si>
  <si>
    <t>2015经济广播男套餐-525</t>
  </si>
  <si>
    <t>2015经济广播女套餐-545</t>
  </si>
  <si>
    <t>单位</t>
  </si>
  <si>
    <t>单位体检卡-汇总</t>
  </si>
  <si>
    <t>个人</t>
  </si>
  <si>
    <t>邀请函</t>
  </si>
  <si>
    <t>现金已付款</t>
  </si>
  <si>
    <t>折扣审批单</t>
  </si>
  <si>
    <t>低于5折</t>
  </si>
  <si>
    <t>折扣申请单-部门主管-销售主管-销售总监</t>
  </si>
  <si>
    <t>3-4折</t>
  </si>
  <si>
    <t>折扣申请单-部门主管-销售主管-销售总监-总经理杨敏</t>
  </si>
  <si>
    <t>报备财务</t>
  </si>
  <si>
    <t>曲爱民审核</t>
  </si>
  <si>
    <t>如需做卡提前收款</t>
  </si>
  <si>
    <t>末端价（原套餐单价）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</si>
</sst>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黑体"/>
      <charset val="134"/>
    </font>
    <font>
      <b/>
      <sz val="11"/>
      <color indexed="8"/>
      <name val="黑体"/>
      <charset val="134"/>
    </font>
    <font>
      <b/>
      <sz val="11"/>
      <color indexed="10"/>
      <name val="黑体"/>
      <charset val="134"/>
    </font>
    <font>
      <sz val="11"/>
      <color indexed="8"/>
      <name val="黑体"/>
      <charset val="134"/>
    </font>
    <font>
      <sz val="9"/>
      <color indexed="8"/>
      <name val="黑体"/>
      <charset val="134"/>
    </font>
    <font>
      <b/>
      <sz val="11"/>
      <color indexed="10"/>
      <name val="宋体"/>
      <charset val="134"/>
    </font>
    <font>
      <sz val="11"/>
      <color indexed="10"/>
      <name val="黑体"/>
      <charset val="134"/>
    </font>
    <font>
      <sz val="9"/>
      <color indexed="10"/>
      <name val="黑体"/>
      <charset val="134"/>
    </font>
    <font>
      <b/>
      <sz val="11"/>
      <color indexed="62"/>
      <name val="宋体"/>
      <charset val="134"/>
    </font>
    <font>
      <sz val="12"/>
      <color indexed="8"/>
      <name val="黑体"/>
      <charset val="134"/>
    </font>
    <font>
      <sz val="10"/>
      <color indexed="10"/>
      <name val="黑体"/>
      <charset val="134"/>
    </font>
    <font>
      <sz val="10"/>
      <color indexed="8"/>
      <name val="黑体"/>
      <charset val="134"/>
    </font>
    <font>
      <b/>
      <sz val="10"/>
      <color indexed="8"/>
      <name val="黑体"/>
      <charset val="134"/>
    </font>
    <font>
      <b/>
      <sz val="10"/>
      <color indexed="17"/>
      <name val="黑体"/>
      <charset val="134"/>
    </font>
    <font>
      <b/>
      <sz val="10"/>
      <color indexed="30"/>
      <name val="黑体"/>
      <charset val="134"/>
    </font>
    <font>
      <b/>
      <sz val="11"/>
      <color indexed="25"/>
      <name val="黑体"/>
      <charset val="134"/>
    </font>
    <font>
      <sz val="12"/>
      <color indexed="10"/>
      <name val="黑体"/>
      <charset val="134"/>
    </font>
    <font>
      <b/>
      <sz val="10"/>
      <color indexed="10"/>
      <name val="黑体"/>
      <charset val="134"/>
    </font>
    <font>
      <b/>
      <sz val="10"/>
      <color indexed="60"/>
      <name val="黑体"/>
      <charset val="134"/>
    </font>
    <font>
      <b/>
      <sz val="12"/>
      <color indexed="10"/>
      <name val="黑体"/>
      <charset val="134"/>
    </font>
    <font>
      <sz val="9"/>
      <color indexed="81"/>
      <name val="宋体"/>
      <charset val="134"/>
    </font>
    <font>
      <sz val="9"/>
      <name val="宋体"/>
      <family val="3"/>
      <charset val="134"/>
    </font>
    <font>
      <b/>
      <sz val="11"/>
      <color indexed="8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3">
    <xf numFmtId="0" fontId="0" fillId="0" borderId="0" xfId="0" applyAlignment="1"/>
    <xf numFmtId="0" fontId="1" fillId="0" borderId="3" xfId="0" applyFont="1" applyBorder="1" applyAlignment="1"/>
    <xf numFmtId="0" fontId="0" fillId="0" borderId="4" xfId="0" applyBorder="1" applyAlignment="1"/>
    <xf numFmtId="0" fontId="0" fillId="2" borderId="5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2" fillId="0" borderId="4" xfId="0" applyFont="1" applyBorder="1" applyAlignment="1"/>
    <xf numFmtId="0" fontId="2" fillId="3" borderId="5" xfId="0" applyFont="1" applyFill="1" applyBorder="1" applyAlignment="1"/>
    <xf numFmtId="0" fontId="0" fillId="0" borderId="0" xfId="0" applyFont="1" applyAlignment="1"/>
    <xf numFmtId="0" fontId="0" fillId="0" borderId="8" xfId="0" applyBorder="1" applyAlignment="1"/>
    <xf numFmtId="0" fontId="2" fillId="3" borderId="9" xfId="0" applyFont="1" applyFill="1" applyBorder="1" applyAlignment="1"/>
    <xf numFmtId="0" fontId="1" fillId="0" borderId="0" xfId="0" applyFont="1" applyAlignment="1"/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1" xfId="0" applyFont="1" applyBorder="1" applyAlignment="1"/>
    <xf numFmtId="0" fontId="4" fillId="0" borderId="11" xfId="0" applyFont="1" applyBorder="1" applyAlignment="1">
      <alignment horizontal="right"/>
    </xf>
    <xf numFmtId="0" fontId="7" fillId="0" borderId="12" xfId="0" applyFont="1" applyBorder="1" applyAlignment="1">
      <alignment horizontal="center" wrapText="1"/>
    </xf>
    <xf numFmtId="0" fontId="6" fillId="0" borderId="13" xfId="0" applyFont="1" applyBorder="1" applyAlignment="1"/>
    <xf numFmtId="0" fontId="1" fillId="0" borderId="14" xfId="0" applyFont="1" applyBorder="1" applyAlignment="1"/>
    <xf numFmtId="0" fontId="8" fillId="0" borderId="15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6" fillId="0" borderId="17" xfId="0" applyFont="1" applyBorder="1" applyAlignment="1"/>
    <xf numFmtId="0" fontId="4" fillId="0" borderId="18" xfId="0" applyFont="1" applyBorder="1" applyAlignment="1"/>
    <xf numFmtId="0" fontId="0" fillId="0" borderId="12" xfId="0" applyBorder="1" applyAlignment="1"/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/>
    <xf numFmtId="0" fontId="5" fillId="0" borderId="12" xfId="0" applyFont="1" applyBorder="1" applyAlignment="1"/>
    <xf numFmtId="0" fontId="5" fillId="0" borderId="11" xfId="0" applyFont="1" applyBorder="1" applyAlignment="1"/>
    <xf numFmtId="0" fontId="8" fillId="0" borderId="12" xfId="0" applyFont="1" applyBorder="1" applyAlignment="1">
      <alignment wrapText="1"/>
    </xf>
    <xf numFmtId="0" fontId="4" fillId="0" borderId="21" xfId="0" applyFont="1" applyBorder="1" applyAlignment="1"/>
    <xf numFmtId="0" fontId="1" fillId="0" borderId="12" xfId="0" applyFont="1" applyBorder="1" applyAlignment="1"/>
    <xf numFmtId="0" fontId="1" fillId="0" borderId="22" xfId="0" applyFont="1" applyBorder="1" applyAlignment="1"/>
    <xf numFmtId="0" fontId="4" fillId="0" borderId="23" xfId="0" applyFont="1" applyBorder="1" applyAlignment="1"/>
    <xf numFmtId="0" fontId="6" fillId="0" borderId="22" xfId="0" applyFont="1" applyBorder="1" applyAlignment="1"/>
    <xf numFmtId="0" fontId="0" fillId="0" borderId="12" xfId="0" applyFont="1" applyBorder="1" applyAlignment="1"/>
    <xf numFmtId="0" fontId="2" fillId="3" borderId="12" xfId="0" applyFont="1" applyFill="1" applyBorder="1" applyAlignment="1"/>
    <xf numFmtId="0" fontId="6" fillId="0" borderId="11" xfId="0" applyFont="1" applyBorder="1" applyAlignment="1">
      <alignment horizontal="right"/>
    </xf>
    <xf numFmtId="0" fontId="9" fillId="0" borderId="12" xfId="0" applyFont="1" applyBorder="1" applyAlignment="1"/>
    <xf numFmtId="0" fontId="4" fillId="0" borderId="1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15" xfId="0" applyFont="1" applyBorder="1" applyAlignment="1"/>
    <xf numFmtId="0" fontId="10" fillId="0" borderId="12" xfId="0" applyFont="1" applyBorder="1" applyAlignment="1">
      <alignment horizontal="center" wrapText="1"/>
    </xf>
    <xf numFmtId="0" fontId="6" fillId="0" borderId="25" xfId="0" applyFont="1" applyBorder="1" applyAlignment="1"/>
    <xf numFmtId="0" fontId="4" fillId="0" borderId="16" xfId="0" applyFont="1" applyBorder="1" applyAlignment="1"/>
    <xf numFmtId="0" fontId="4" fillId="0" borderId="22" xfId="0" applyFont="1" applyBorder="1" applyAlignment="1"/>
    <xf numFmtId="0" fontId="4" fillId="0" borderId="26" xfId="0" applyFont="1" applyBorder="1" applyAlignment="1"/>
    <xf numFmtId="0" fontId="6" fillId="0" borderId="0" xfId="0" applyFont="1" applyAlignment="1"/>
    <xf numFmtId="0" fontId="0" fillId="0" borderId="27" xfId="0" applyBorder="1" applyAlignment="1"/>
    <xf numFmtId="0" fontId="0" fillId="0" borderId="28" xfId="0" applyBorder="1" applyAlignment="1">
      <alignment wrapText="1"/>
    </xf>
    <xf numFmtId="0" fontId="0" fillId="0" borderId="28" xfId="0" applyBorder="1" applyAlignment="1"/>
    <xf numFmtId="0" fontId="0" fillId="0" borderId="13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17" xfId="0" applyBorder="1" applyAlignment="1"/>
    <xf numFmtId="0" fontId="2" fillId="0" borderId="0" xfId="0" applyFont="1" applyAlignment="1"/>
    <xf numFmtId="0" fontId="0" fillId="0" borderId="12" xfId="0" applyBorder="1" applyAlignment="1">
      <alignment wrapText="1"/>
    </xf>
    <xf numFmtId="0" fontId="8" fillId="0" borderId="0" xfId="0" applyFont="1" applyAlignment="1"/>
    <xf numFmtId="0" fontId="0" fillId="0" borderId="0" xfId="0" applyAlignment="1">
      <alignment wrapText="1"/>
    </xf>
    <xf numFmtId="0" fontId="11" fillId="0" borderId="12" xfId="0" applyFont="1" applyBorder="1" applyAlignment="1"/>
    <xf numFmtId="0" fontId="0" fillId="0" borderId="12" xfId="0" applyFont="1" applyBorder="1" applyAlignment="1">
      <alignment wrapText="1"/>
    </xf>
    <xf numFmtId="0" fontId="0" fillId="0" borderId="12" xfId="0" applyFont="1" applyBorder="1" applyAlignment="1">
      <alignment horizontal="left" vertical="center" wrapText="1"/>
    </xf>
    <xf numFmtId="0" fontId="8" fillId="0" borderId="33" xfId="0" applyFont="1" applyFill="1" applyBorder="1" applyAlignment="1"/>
    <xf numFmtId="0" fontId="0" fillId="0" borderId="0" xfId="0" applyFont="1" applyFill="1" applyBorder="1" applyAlignment="1"/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2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6" xfId="0" applyFont="1" applyBorder="1" applyAlignment="1"/>
    <xf numFmtId="0" fontId="6" fillId="0" borderId="0" xfId="0" applyFont="1" applyBorder="1" applyAlignment="1"/>
    <xf numFmtId="0" fontId="4" fillId="0" borderId="37" xfId="0" applyFont="1" applyBorder="1" applyAlignment="1"/>
    <xf numFmtId="0" fontId="4" fillId="0" borderId="0" xfId="0" applyFont="1" applyBorder="1" applyAlignment="1"/>
    <xf numFmtId="0" fontId="6" fillId="0" borderId="16" xfId="0" applyFont="1" applyBorder="1" applyAlignment="1"/>
    <xf numFmtId="0" fontId="4" fillId="4" borderId="0" xfId="0" applyFont="1" applyFill="1" applyBorder="1" applyAlignment="1">
      <alignment horizontal="center"/>
    </xf>
    <xf numFmtId="0" fontId="6" fillId="0" borderId="12" xfId="0" applyFont="1" applyBorder="1" applyAlignment="1">
      <alignment wrapText="1"/>
    </xf>
    <xf numFmtId="0" fontId="6" fillId="0" borderId="36" xfId="0" applyFont="1" applyBorder="1" applyAlignment="1">
      <alignment wrapText="1"/>
    </xf>
    <xf numFmtId="0" fontId="6" fillId="4" borderId="25" xfId="0" applyFont="1" applyFill="1" applyBorder="1" applyAlignment="1">
      <alignment wrapText="1"/>
    </xf>
    <xf numFmtId="0" fontId="6" fillId="4" borderId="0" xfId="0" applyFont="1" applyFill="1" applyBorder="1" applyAlignment="1"/>
    <xf numFmtId="0" fontId="6" fillId="4" borderId="25" xfId="0" applyFont="1" applyFill="1" applyBorder="1" applyAlignment="1"/>
    <xf numFmtId="0" fontId="6" fillId="0" borderId="37" xfId="0" applyFont="1" applyBorder="1" applyAlignment="1"/>
    <xf numFmtId="0" fontId="6" fillId="4" borderId="26" xfId="0" applyFont="1" applyFill="1" applyBorder="1" applyAlignment="1"/>
    <xf numFmtId="0" fontId="4" fillId="2" borderId="25" xfId="0" applyFont="1" applyFill="1" applyBorder="1" applyAlignment="1">
      <alignment horizontal="center"/>
    </xf>
    <xf numFmtId="0" fontId="4" fillId="0" borderId="12" xfId="0" applyFont="1" applyBorder="1" applyAlignment="1">
      <alignment wrapText="1"/>
    </xf>
    <xf numFmtId="0" fontId="4" fillId="0" borderId="22" xfId="0" applyFont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2" borderId="25" xfId="0" applyFont="1" applyFill="1" applyBorder="1" applyAlignment="1"/>
    <xf numFmtId="0" fontId="6" fillId="4" borderId="12" xfId="0" applyFont="1" applyFill="1" applyBorder="1" applyAlignment="1"/>
    <xf numFmtId="0" fontId="6" fillId="2" borderId="25" xfId="0" applyFont="1" applyFill="1" applyBorder="1" applyAlignment="1"/>
    <xf numFmtId="0" fontId="4" fillId="4" borderId="36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/>
    <xf numFmtId="0" fontId="6" fillId="4" borderId="22" xfId="0" applyFont="1" applyFill="1" applyBorder="1" applyAlignment="1"/>
    <xf numFmtId="0" fontId="6" fillId="2" borderId="26" xfId="0" applyFont="1" applyFill="1" applyBorder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5" borderId="14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20" xfId="0" applyFont="1" applyFill="1" applyBorder="1" applyAlignment="1">
      <alignment horizontal="center"/>
    </xf>
    <xf numFmtId="0" fontId="14" fillId="0" borderId="14" xfId="0" applyFont="1" applyBorder="1" applyAlignment="1">
      <alignment horizontal="center" wrapText="1"/>
    </xf>
    <xf numFmtId="0" fontId="14" fillId="0" borderId="19" xfId="0" applyFont="1" applyBorder="1" applyAlignment="1">
      <alignment horizontal="center"/>
    </xf>
    <xf numFmtId="0" fontId="13" fillId="0" borderId="36" xfId="0" applyFont="1" applyBorder="1" applyAlignment="1"/>
    <xf numFmtId="0" fontId="13" fillId="0" borderId="15" xfId="0" applyFont="1" applyBorder="1" applyAlignment="1">
      <alignment wrapText="1"/>
    </xf>
    <xf numFmtId="0" fontId="14" fillId="0" borderId="36" xfId="0" applyFont="1" applyBorder="1" applyAlignment="1"/>
    <xf numFmtId="0" fontId="14" fillId="0" borderId="15" xfId="0" applyFont="1" applyBorder="1" applyAlignment="1"/>
    <xf numFmtId="0" fontId="14" fillId="0" borderId="12" xfId="0" applyFont="1" applyBorder="1" applyAlignment="1"/>
    <xf numFmtId="0" fontId="14" fillId="0" borderId="25" xfId="0" applyFont="1" applyBorder="1" applyAlignment="1"/>
    <xf numFmtId="0" fontId="15" fillId="0" borderId="36" xfId="0" applyFont="1" applyBorder="1" applyAlignment="1"/>
    <xf numFmtId="0" fontId="15" fillId="0" borderId="15" xfId="0" applyFont="1" applyBorder="1" applyAlignment="1"/>
    <xf numFmtId="0" fontId="15" fillId="0" borderId="12" xfId="0" applyFont="1" applyBorder="1" applyAlignment="1"/>
    <xf numFmtId="0" fontId="16" fillId="0" borderId="15" xfId="0" applyFont="1" applyBorder="1" applyAlignment="1"/>
    <xf numFmtId="0" fontId="6" fillId="0" borderId="26" xfId="0" applyFont="1" applyBorder="1" applyAlignment="1"/>
    <xf numFmtId="0" fontId="14" fillId="0" borderId="20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13" fillId="2" borderId="35" xfId="0" applyFont="1" applyFill="1" applyBorder="1" applyAlignment="1"/>
    <xf numFmtId="0" fontId="14" fillId="2" borderId="35" xfId="0" applyFont="1" applyFill="1" applyBorder="1" applyAlignment="1"/>
    <xf numFmtId="0" fontId="19" fillId="0" borderId="8" xfId="0" applyFont="1" applyBorder="1" applyAlignment="1">
      <alignment horizontal="center"/>
    </xf>
    <xf numFmtId="0" fontId="14" fillId="0" borderId="42" xfId="0" applyFont="1" applyBorder="1" applyAlignment="1"/>
    <xf numFmtId="0" fontId="6" fillId="2" borderId="35" xfId="0" applyFont="1" applyFill="1" applyBorder="1" applyAlignment="1"/>
    <xf numFmtId="0" fontId="6" fillId="0" borderId="3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/>
    </xf>
    <xf numFmtId="0" fontId="13" fillId="0" borderId="46" xfId="0" applyFont="1" applyBorder="1" applyAlignment="1">
      <alignment wrapText="1"/>
    </xf>
    <xf numFmtId="0" fontId="13" fillId="5" borderId="46" xfId="0" applyFont="1" applyFill="1" applyBorder="1" applyAlignment="1"/>
    <xf numFmtId="0" fontId="13" fillId="0" borderId="12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14" fillId="0" borderId="46" xfId="0" applyFont="1" applyBorder="1" applyAlignment="1"/>
    <xf numFmtId="0" fontId="15" fillId="0" borderId="46" xfId="0" applyFont="1" applyBorder="1" applyAlignment="1"/>
    <xf numFmtId="0" fontId="20" fillId="0" borderId="12" xfId="0" applyFont="1" applyBorder="1" applyAlignment="1"/>
    <xf numFmtId="0" fontId="20" fillId="0" borderId="25" xfId="0" applyFont="1" applyBorder="1" applyAlignment="1"/>
    <xf numFmtId="0" fontId="15" fillId="0" borderId="25" xfId="0" applyFont="1" applyBorder="1" applyAlignment="1"/>
    <xf numFmtId="0" fontId="17" fillId="0" borderId="46" xfId="0" applyFont="1" applyBorder="1" applyAlignment="1">
      <alignment wrapText="1"/>
    </xf>
    <xf numFmtId="0" fontId="21" fillId="0" borderId="48" xfId="0" applyFont="1" applyBorder="1" applyAlignment="1">
      <alignment wrapText="1"/>
    </xf>
    <xf numFmtId="0" fontId="22" fillId="0" borderId="8" xfId="0" applyFont="1" applyBorder="1" applyAlignment="1">
      <alignment horizontal="center"/>
    </xf>
    <xf numFmtId="0" fontId="14" fillId="0" borderId="51" xfId="0" applyFont="1" applyBorder="1" applyAlignment="1"/>
    <xf numFmtId="0" fontId="14" fillId="0" borderId="52" xfId="0" applyFont="1" applyBorder="1" applyAlignment="1"/>
    <xf numFmtId="0" fontId="14" fillId="0" borderId="6" xfId="0" applyFont="1" applyBorder="1" applyAlignment="1"/>
    <xf numFmtId="0" fontId="6" fillId="0" borderId="46" xfId="0" applyFont="1" applyBorder="1" applyAlignment="1"/>
    <xf numFmtId="0" fontId="6" fillId="0" borderId="53" xfId="0" applyFont="1" applyBorder="1" applyAlignment="1"/>
    <xf numFmtId="0" fontId="6" fillId="0" borderId="8" xfId="0" applyFont="1" applyBorder="1" applyAlignment="1"/>
    <xf numFmtId="0" fontId="6" fillId="0" borderId="7" xfId="0" applyFont="1" applyBorder="1" applyAlignment="1"/>
    <xf numFmtId="0" fontId="13" fillId="5" borderId="1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25" xfId="0" applyFont="1" applyFill="1" applyBorder="1" applyAlignment="1">
      <alignment wrapText="1"/>
    </xf>
    <xf numFmtId="0" fontId="14" fillId="0" borderId="15" xfId="0" applyFont="1" applyBorder="1" applyAlignment="1">
      <alignment horizontal="center"/>
    </xf>
    <xf numFmtId="0" fontId="13" fillId="5" borderId="15" xfId="0" applyFont="1" applyFill="1" applyBorder="1" applyAlignment="1">
      <alignment vertical="center" wrapText="1"/>
    </xf>
    <xf numFmtId="0" fontId="14" fillId="0" borderId="54" xfId="0" applyFont="1" applyBorder="1" applyAlignment="1"/>
    <xf numFmtId="0" fontId="15" fillId="2" borderId="12" xfId="0" applyFont="1" applyFill="1" applyBorder="1" applyAlignment="1">
      <alignment horizontal="center"/>
    </xf>
    <xf numFmtId="0" fontId="20" fillId="2" borderId="25" xfId="0" applyFont="1" applyFill="1" applyBorder="1" applyAlignment="1">
      <alignment horizontal="center"/>
    </xf>
    <xf numFmtId="0" fontId="13" fillId="2" borderId="46" xfId="0" applyFont="1" applyFill="1" applyBorder="1" applyAlignment="1">
      <alignment horizontal="center"/>
    </xf>
    <xf numFmtId="0" fontId="13" fillId="5" borderId="12" xfId="0" applyFont="1" applyFill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5" borderId="46" xfId="0" applyFont="1" applyFill="1" applyBorder="1" applyAlignment="1">
      <alignment wrapText="1"/>
    </xf>
    <xf numFmtId="0" fontId="14" fillId="0" borderId="55" xfId="0" applyFont="1" applyBorder="1" applyAlignment="1"/>
    <xf numFmtId="0" fontId="14" fillId="0" borderId="56" xfId="0" applyFont="1" applyBorder="1" applyAlignment="1"/>
    <xf numFmtId="0" fontId="14" fillId="0" borderId="38" xfId="0" applyFont="1" applyBorder="1" applyAlignment="1"/>
    <xf numFmtId="0" fontId="14" fillId="0" borderId="57" xfId="0" applyFont="1" applyBorder="1" applyAlignment="1"/>
    <xf numFmtId="0" fontId="14" fillId="0" borderId="53" xfId="0" applyFont="1" applyBorder="1" applyAlignment="1"/>
    <xf numFmtId="0" fontId="6" fillId="0" borderId="48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9" xfId="0" applyFont="1" applyBorder="1" applyAlignment="1">
      <alignment horizontal="center" wrapText="1"/>
    </xf>
    <xf numFmtId="0" fontId="13" fillId="0" borderId="35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6" fillId="2" borderId="38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  <xf numFmtId="0" fontId="3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"/>
  <sheetViews>
    <sheetView workbookViewId="0">
      <pane ySplit="5" topLeftCell="A6" activePane="bottomLeft" state="frozen"/>
      <selection pane="bottomLeft" activeCell="N10" sqref="N10"/>
    </sheetView>
  </sheetViews>
  <sheetFormatPr defaultColWidth="9" defaultRowHeight="13.5" x14ac:dyDescent="0.15"/>
  <cols>
    <col min="1" max="1" width="19" style="50" customWidth="1"/>
    <col min="2" max="2" width="9.125" style="50" customWidth="1"/>
    <col min="3" max="5" width="9" style="50"/>
    <col min="6" max="6" width="19.25" style="50" customWidth="1"/>
    <col min="7" max="14" width="9" style="50"/>
    <col min="15" max="15" width="13.25" style="50" customWidth="1"/>
    <col min="16" max="19" width="25.875" style="50" customWidth="1"/>
    <col min="20" max="20" width="23.75" style="50" customWidth="1"/>
    <col min="21" max="16384" width="9" style="50"/>
  </cols>
  <sheetData>
    <row r="1" spans="1:20" ht="14.25" x14ac:dyDescent="0.15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1" t="s">
        <v>1</v>
      </c>
      <c r="Q1" s="171"/>
      <c r="R1" s="171"/>
      <c r="S1" s="171"/>
      <c r="T1" s="70" t="s">
        <v>2</v>
      </c>
    </row>
    <row r="2" spans="1:20" ht="14.25" x14ac:dyDescent="0.15">
      <c r="A2" s="186" t="s">
        <v>3</v>
      </c>
      <c r="B2" s="172" t="s">
        <v>4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/>
      <c r="O2" s="188" t="s">
        <v>5</v>
      </c>
      <c r="P2" s="175" t="s">
        <v>6</v>
      </c>
      <c r="Q2" s="176"/>
      <c r="R2" s="177"/>
      <c r="S2" s="130" t="s">
        <v>7</v>
      </c>
      <c r="T2" s="190" t="s">
        <v>8</v>
      </c>
    </row>
    <row r="3" spans="1:20" ht="24" x14ac:dyDescent="0.15">
      <c r="A3" s="187"/>
      <c r="B3" s="122" t="s">
        <v>9</v>
      </c>
      <c r="C3" s="109" t="s">
        <v>10</v>
      </c>
      <c r="D3" s="109" t="s">
        <v>11</v>
      </c>
      <c r="E3" s="121" t="s">
        <v>12</v>
      </c>
      <c r="F3" s="108" t="s">
        <v>13</v>
      </c>
      <c r="G3" s="109" t="s">
        <v>14</v>
      </c>
      <c r="H3" s="109" t="s">
        <v>15</v>
      </c>
      <c r="I3" s="121" t="s">
        <v>16</v>
      </c>
      <c r="J3" s="122" t="s">
        <v>17</v>
      </c>
      <c r="K3" s="109" t="s">
        <v>18</v>
      </c>
      <c r="L3" s="109" t="s">
        <v>19</v>
      </c>
      <c r="M3" s="109" t="s">
        <v>20</v>
      </c>
      <c r="N3" s="121" t="s">
        <v>21</v>
      </c>
      <c r="O3" s="189"/>
      <c r="P3" s="155" t="s">
        <v>22</v>
      </c>
      <c r="Q3" s="158" t="s">
        <v>23</v>
      </c>
      <c r="R3" s="159" t="s">
        <v>24</v>
      </c>
      <c r="S3" s="160" t="s">
        <v>25</v>
      </c>
      <c r="T3" s="191"/>
    </row>
    <row r="4" spans="1:20" s="102" customFormat="1" ht="36" x14ac:dyDescent="0.15">
      <c r="A4" s="110" t="s">
        <v>26</v>
      </c>
      <c r="B4" s="152" t="s">
        <v>27</v>
      </c>
      <c r="C4" s="153" t="s">
        <v>27</v>
      </c>
      <c r="D4" s="153" t="s">
        <v>27</v>
      </c>
      <c r="E4" s="154" t="s">
        <v>27</v>
      </c>
      <c r="F4" s="111" t="s">
        <v>27</v>
      </c>
      <c r="G4" s="135" t="s">
        <v>27</v>
      </c>
      <c r="H4" s="135" t="s">
        <v>27</v>
      </c>
      <c r="I4" s="136" t="s">
        <v>27</v>
      </c>
      <c r="J4" s="111" t="s">
        <v>27</v>
      </c>
      <c r="K4" s="135" t="s">
        <v>27</v>
      </c>
      <c r="L4" s="135" t="s">
        <v>27</v>
      </c>
      <c r="M4" s="135" t="s">
        <v>27</v>
      </c>
      <c r="N4" s="136" t="s">
        <v>27</v>
      </c>
      <c r="O4" s="124"/>
      <c r="P4" s="156">
        <v>15</v>
      </c>
      <c r="Q4" s="161">
        <v>16</v>
      </c>
      <c r="R4" s="162">
        <v>17</v>
      </c>
      <c r="S4" s="163">
        <v>18</v>
      </c>
      <c r="T4" s="134" t="s">
        <v>28</v>
      </c>
    </row>
    <row r="5" spans="1:20" s="103" customFormat="1" ht="12" x14ac:dyDescent="0.15">
      <c r="A5" s="112"/>
      <c r="B5" s="113">
        <v>1</v>
      </c>
      <c r="C5" s="114">
        <v>2</v>
      </c>
      <c r="D5" s="114">
        <v>3</v>
      </c>
      <c r="E5" s="113">
        <v>4</v>
      </c>
      <c r="F5" s="114">
        <v>5</v>
      </c>
      <c r="G5" s="114">
        <v>6</v>
      </c>
      <c r="H5" s="113">
        <v>7</v>
      </c>
      <c r="I5" s="114">
        <v>8</v>
      </c>
      <c r="J5" s="114">
        <v>9</v>
      </c>
      <c r="K5" s="113">
        <v>10</v>
      </c>
      <c r="L5" s="114">
        <v>11</v>
      </c>
      <c r="M5" s="114">
        <v>12</v>
      </c>
      <c r="N5" s="113">
        <v>13</v>
      </c>
      <c r="O5" s="112">
        <v>14</v>
      </c>
      <c r="P5" s="113">
        <v>15</v>
      </c>
      <c r="Q5" s="113">
        <v>16</v>
      </c>
      <c r="R5" s="115">
        <v>17</v>
      </c>
      <c r="S5" s="137">
        <v>18</v>
      </c>
      <c r="T5" s="137"/>
    </row>
    <row r="6" spans="1:20" s="103" customFormat="1" ht="12" x14ac:dyDescent="0.15">
      <c r="A6" s="112"/>
      <c r="B6" s="113"/>
      <c r="C6" s="114"/>
      <c r="D6" s="114"/>
      <c r="E6" s="115"/>
      <c r="F6" s="113"/>
      <c r="G6" s="114"/>
      <c r="H6" s="114"/>
      <c r="I6" s="115"/>
      <c r="J6" s="113"/>
      <c r="K6" s="114"/>
      <c r="L6" s="114"/>
      <c r="M6" s="114"/>
      <c r="N6" s="115"/>
      <c r="O6" s="125"/>
      <c r="P6" s="113"/>
      <c r="Q6" s="114"/>
      <c r="R6" s="115"/>
      <c r="S6" s="137"/>
      <c r="T6" s="137"/>
    </row>
    <row r="7" spans="1:20" s="103" customFormat="1" ht="12" x14ac:dyDescent="0.15">
      <c r="A7" s="112"/>
      <c r="B7" s="113"/>
      <c r="C7" s="114"/>
      <c r="D7" s="114"/>
      <c r="E7" s="115"/>
      <c r="F7" s="113"/>
      <c r="G7" s="114"/>
      <c r="H7" s="114"/>
      <c r="I7" s="115"/>
      <c r="J7" s="113"/>
      <c r="K7" s="114"/>
      <c r="L7" s="114"/>
      <c r="M7" s="114"/>
      <c r="N7" s="115"/>
      <c r="O7" s="125"/>
      <c r="P7" s="113"/>
      <c r="Q7" s="114"/>
      <c r="R7" s="115"/>
      <c r="S7" s="137"/>
      <c r="T7" s="137"/>
    </row>
    <row r="8" spans="1:20" s="103" customFormat="1" ht="12" x14ac:dyDescent="0.15">
      <c r="A8" s="112"/>
      <c r="B8" s="113"/>
      <c r="C8" s="114"/>
      <c r="D8" s="114"/>
      <c r="E8" s="115"/>
      <c r="F8" s="113"/>
      <c r="G8" s="114"/>
      <c r="H8" s="114"/>
      <c r="I8" s="115"/>
      <c r="J8" s="113"/>
      <c r="K8" s="114"/>
      <c r="L8" s="114"/>
      <c r="M8" s="114"/>
      <c r="N8" s="115"/>
      <c r="O8" s="125"/>
      <c r="P8" s="113"/>
      <c r="Q8" s="114"/>
      <c r="R8" s="115"/>
      <c r="S8" s="137"/>
      <c r="T8" s="137"/>
    </row>
    <row r="9" spans="1:20" s="103" customFormat="1" ht="12" x14ac:dyDescent="0.15">
      <c r="A9" s="112"/>
      <c r="B9" s="113"/>
      <c r="C9" s="114"/>
      <c r="D9" s="114"/>
      <c r="E9" s="115"/>
      <c r="F9" s="113"/>
      <c r="G9" s="114"/>
      <c r="H9" s="114"/>
      <c r="I9" s="115"/>
      <c r="J9" s="113"/>
      <c r="K9" s="114"/>
      <c r="L9" s="114"/>
      <c r="M9" s="114"/>
      <c r="N9" s="115"/>
      <c r="O9" s="125"/>
      <c r="P9" s="113"/>
      <c r="Q9" s="114"/>
      <c r="R9" s="115"/>
      <c r="S9" s="137"/>
      <c r="T9" s="137"/>
    </row>
    <row r="10" spans="1:20" s="103" customFormat="1" ht="12" x14ac:dyDescent="0.15">
      <c r="A10" s="112"/>
      <c r="B10" s="113"/>
      <c r="C10" s="114"/>
      <c r="D10" s="114"/>
      <c r="E10" s="115"/>
      <c r="F10" s="119"/>
      <c r="G10" s="114"/>
      <c r="H10" s="114"/>
      <c r="I10" s="115"/>
      <c r="J10" s="113"/>
      <c r="K10" s="114"/>
      <c r="L10" s="114"/>
      <c r="M10" s="114"/>
      <c r="N10" s="115"/>
      <c r="O10" s="125"/>
      <c r="P10" s="113"/>
      <c r="Q10" s="114"/>
      <c r="R10" s="115"/>
      <c r="S10" s="137"/>
      <c r="T10" s="137"/>
    </row>
    <row r="11" spans="1:20" s="103" customFormat="1" ht="12" x14ac:dyDescent="0.15">
      <c r="A11" s="112"/>
      <c r="B11" s="113"/>
      <c r="C11" s="114"/>
      <c r="D11" s="114"/>
      <c r="E11" s="115"/>
      <c r="F11" s="119" t="s">
        <v>29</v>
      </c>
      <c r="G11" s="114"/>
      <c r="H11" s="114"/>
      <c r="I11" s="115"/>
      <c r="J11" s="113"/>
      <c r="K11" s="114"/>
      <c r="L11" s="114"/>
      <c r="M11" s="114"/>
      <c r="N11" s="115"/>
      <c r="O11" s="125"/>
      <c r="P11" s="119" t="s">
        <v>29</v>
      </c>
      <c r="Q11" s="114"/>
      <c r="R11" s="115"/>
      <c r="S11" s="137"/>
      <c r="T11" s="137"/>
    </row>
    <row r="12" spans="1:20" s="103" customFormat="1" ht="12" x14ac:dyDescent="0.15">
      <c r="A12" s="112"/>
      <c r="B12" s="113"/>
      <c r="C12" s="114"/>
      <c r="D12" s="114"/>
      <c r="E12" s="115"/>
      <c r="F12" s="113"/>
      <c r="G12" s="114"/>
      <c r="H12" s="114"/>
      <c r="I12" s="115"/>
      <c r="J12" s="178" t="s">
        <v>30</v>
      </c>
      <c r="K12" s="179"/>
      <c r="L12" s="179"/>
      <c r="M12" s="179"/>
      <c r="N12" s="180"/>
      <c r="O12" s="125"/>
      <c r="P12" s="113"/>
      <c r="Q12" s="114"/>
      <c r="R12" s="115"/>
      <c r="S12" s="137"/>
      <c r="T12" s="137"/>
    </row>
    <row r="13" spans="1:20" s="103" customFormat="1" ht="12" x14ac:dyDescent="0.15">
      <c r="A13" s="112"/>
      <c r="B13" s="113"/>
      <c r="C13" s="114"/>
      <c r="D13" s="114"/>
      <c r="E13" s="115"/>
      <c r="F13" s="113"/>
      <c r="G13" s="114"/>
      <c r="H13" s="114"/>
      <c r="I13" s="115"/>
      <c r="J13" s="113"/>
      <c r="K13" s="114"/>
      <c r="L13" s="114"/>
      <c r="M13" s="114"/>
      <c r="N13" s="115"/>
      <c r="O13" s="125"/>
      <c r="P13" s="113"/>
      <c r="Q13" s="139" t="s">
        <v>31</v>
      </c>
      <c r="R13" s="140" t="s">
        <v>31</v>
      </c>
      <c r="S13" s="137"/>
      <c r="T13" s="137"/>
    </row>
    <row r="14" spans="1:20" s="103" customFormat="1" ht="12" x14ac:dyDescent="0.15">
      <c r="A14" s="112"/>
      <c r="B14" s="113"/>
      <c r="C14" s="114"/>
      <c r="D14" s="114"/>
      <c r="E14" s="115"/>
      <c r="F14" s="113"/>
      <c r="G14" s="114"/>
      <c r="H14" s="114"/>
      <c r="I14" s="115"/>
      <c r="J14" s="113"/>
      <c r="K14" s="114"/>
      <c r="L14" s="114"/>
      <c r="M14" s="114"/>
      <c r="N14" s="115"/>
      <c r="O14" s="125"/>
      <c r="P14" s="113"/>
      <c r="Q14" s="114"/>
      <c r="R14" s="141" t="s">
        <v>32</v>
      </c>
      <c r="S14" s="138" t="s">
        <v>33</v>
      </c>
      <c r="T14" s="137"/>
    </row>
    <row r="15" spans="1:20" s="103" customFormat="1" ht="36" x14ac:dyDescent="0.15">
      <c r="A15" s="112"/>
      <c r="B15" s="113"/>
      <c r="C15" s="114"/>
      <c r="D15" s="114"/>
      <c r="E15" s="115"/>
      <c r="F15" s="113"/>
      <c r="G15" s="114"/>
      <c r="H15" s="114"/>
      <c r="I15" s="115"/>
      <c r="J15" s="113"/>
      <c r="K15" s="114"/>
      <c r="L15" s="114"/>
      <c r="M15" s="114"/>
      <c r="N15" s="115"/>
      <c r="O15" s="125"/>
      <c r="P15" s="113"/>
      <c r="Q15" s="114"/>
      <c r="R15" s="115"/>
      <c r="S15" s="142" t="s">
        <v>34</v>
      </c>
      <c r="T15" s="137"/>
    </row>
    <row r="16" spans="1:20" s="103" customFormat="1" ht="12" x14ac:dyDescent="0.15">
      <c r="A16" s="112"/>
      <c r="B16" s="113"/>
      <c r="C16" s="114"/>
      <c r="D16" s="114"/>
      <c r="E16" s="115"/>
      <c r="F16" s="113"/>
      <c r="G16" s="114"/>
      <c r="H16" s="114"/>
      <c r="I16" s="115"/>
      <c r="J16" s="113"/>
      <c r="K16" s="114"/>
      <c r="L16" s="114"/>
      <c r="M16" s="114"/>
      <c r="N16" s="115"/>
      <c r="O16" s="125"/>
      <c r="P16" s="113"/>
      <c r="Q16" s="114"/>
      <c r="R16" s="115"/>
      <c r="S16" s="142"/>
      <c r="T16" s="137"/>
    </row>
    <row r="17" spans="1:20" s="103" customFormat="1" ht="12" x14ac:dyDescent="0.15">
      <c r="A17" s="112"/>
      <c r="B17" s="113"/>
      <c r="C17" s="114"/>
      <c r="D17" s="114"/>
      <c r="E17" s="115"/>
      <c r="F17" s="113"/>
      <c r="G17" s="114"/>
      <c r="H17" s="114"/>
      <c r="I17" s="115"/>
      <c r="J17" s="113"/>
      <c r="K17" s="114"/>
      <c r="L17" s="114"/>
      <c r="M17" s="114"/>
      <c r="N17" s="115"/>
      <c r="O17" s="125"/>
      <c r="P17" s="113"/>
      <c r="Q17" s="114"/>
      <c r="R17" s="115"/>
      <c r="S17" s="142"/>
      <c r="T17" s="137"/>
    </row>
    <row r="18" spans="1:20" s="103" customFormat="1" ht="12" x14ac:dyDescent="0.15">
      <c r="A18" s="112"/>
      <c r="B18" s="113"/>
      <c r="C18" s="114"/>
      <c r="D18" s="114"/>
      <c r="E18" s="115"/>
      <c r="F18" s="113"/>
      <c r="G18" s="114"/>
      <c r="H18" s="114"/>
      <c r="I18" s="115"/>
      <c r="J18" s="113"/>
      <c r="K18" s="114"/>
      <c r="L18" s="114"/>
      <c r="M18" s="114"/>
      <c r="N18" s="115"/>
      <c r="O18" s="125"/>
      <c r="P18" s="113"/>
      <c r="Q18" s="114"/>
      <c r="R18" s="115"/>
      <c r="S18" s="142"/>
      <c r="T18" s="137"/>
    </row>
    <row r="19" spans="1:20" s="103" customFormat="1" ht="12" x14ac:dyDescent="0.15">
      <c r="A19" s="112"/>
      <c r="B19" s="113"/>
      <c r="C19" s="114"/>
      <c r="D19" s="114"/>
      <c r="E19" s="115"/>
      <c r="F19" s="113"/>
      <c r="G19" s="114"/>
      <c r="H19" s="114"/>
      <c r="I19" s="115"/>
      <c r="J19" s="113"/>
      <c r="K19" s="114"/>
      <c r="L19" s="114"/>
      <c r="M19" s="114"/>
      <c r="N19" s="115"/>
      <c r="O19" s="125"/>
      <c r="P19" s="113"/>
      <c r="Q19" s="114"/>
      <c r="R19" s="115"/>
      <c r="S19" s="142"/>
      <c r="T19" s="137"/>
    </row>
    <row r="20" spans="1:20" s="103" customFormat="1" ht="12" x14ac:dyDescent="0.15">
      <c r="A20" s="112"/>
      <c r="B20" s="113"/>
      <c r="C20" s="114"/>
      <c r="D20" s="114"/>
      <c r="E20" s="115"/>
      <c r="F20" s="113"/>
      <c r="G20" s="114"/>
      <c r="H20" s="114"/>
      <c r="I20" s="115"/>
      <c r="J20" s="113"/>
      <c r="K20" s="114"/>
      <c r="L20" s="114"/>
      <c r="M20" s="114"/>
      <c r="N20" s="115"/>
      <c r="O20" s="125"/>
      <c r="P20" s="113"/>
      <c r="Q20" s="114"/>
      <c r="R20" s="115"/>
      <c r="S20" s="137"/>
      <c r="T20" s="137"/>
    </row>
    <row r="21" spans="1:20" s="103" customFormat="1" ht="12" x14ac:dyDescent="0.15">
      <c r="A21" s="112"/>
      <c r="B21" s="113"/>
      <c r="C21" s="114"/>
      <c r="D21" s="114"/>
      <c r="E21" s="115"/>
      <c r="F21" s="113"/>
      <c r="G21" s="114"/>
      <c r="H21" s="114"/>
      <c r="I21" s="115"/>
      <c r="J21" s="113"/>
      <c r="K21" s="114"/>
      <c r="L21" s="114"/>
      <c r="M21" s="114"/>
      <c r="N21" s="115"/>
      <c r="O21" s="125"/>
      <c r="P21" s="113"/>
      <c r="Q21" s="114"/>
      <c r="R21" s="115"/>
      <c r="S21" s="137"/>
      <c r="T21" s="137"/>
    </row>
    <row r="22" spans="1:20" s="103" customFormat="1" ht="48" x14ac:dyDescent="0.15">
      <c r="A22" s="112"/>
      <c r="B22" s="113"/>
      <c r="C22" s="114"/>
      <c r="D22" s="114"/>
      <c r="E22" s="115"/>
      <c r="F22" s="113"/>
      <c r="G22" s="114"/>
      <c r="H22" s="114"/>
      <c r="I22" s="115"/>
      <c r="J22" s="113"/>
      <c r="K22" s="114"/>
      <c r="L22" s="114"/>
      <c r="M22" s="114"/>
      <c r="N22" s="115"/>
      <c r="O22" s="125"/>
      <c r="P22" s="181" t="s">
        <v>35</v>
      </c>
      <c r="Q22" s="182"/>
      <c r="R22" s="183"/>
      <c r="S22" s="143" t="s">
        <v>36</v>
      </c>
      <c r="T22" s="137"/>
    </row>
    <row r="23" spans="1:20" s="103" customFormat="1" ht="12" x14ac:dyDescent="0.15">
      <c r="A23" s="112"/>
      <c r="B23" s="113"/>
      <c r="C23" s="114"/>
      <c r="D23" s="114"/>
      <c r="E23" s="115"/>
      <c r="F23" s="113"/>
      <c r="G23" s="114"/>
      <c r="H23" s="114"/>
      <c r="I23" s="115"/>
      <c r="J23" s="113"/>
      <c r="K23" s="114"/>
      <c r="L23" s="114"/>
      <c r="M23" s="114"/>
      <c r="N23" s="115"/>
      <c r="O23" s="125"/>
      <c r="P23" s="127"/>
      <c r="Q23" s="145"/>
      <c r="R23" s="164"/>
      <c r="S23" s="165"/>
      <c r="T23" s="137"/>
    </row>
    <row r="24" spans="1:20" s="103" customFormat="1" ht="12" x14ac:dyDescent="0.15">
      <c r="A24" s="112"/>
      <c r="B24" s="113"/>
      <c r="C24" s="114"/>
      <c r="D24" s="114"/>
      <c r="E24" s="115"/>
      <c r="F24" s="113"/>
      <c r="G24" s="114"/>
      <c r="H24" s="114"/>
      <c r="I24" s="115"/>
      <c r="J24" s="113"/>
      <c r="K24" s="114"/>
      <c r="L24" s="114"/>
      <c r="M24" s="114"/>
      <c r="N24" s="115"/>
      <c r="O24" s="125"/>
      <c r="P24" s="113"/>
      <c r="Q24" s="114"/>
      <c r="R24" s="115"/>
      <c r="S24" s="137"/>
      <c r="T24" s="137"/>
    </row>
    <row r="25" spans="1:20" s="103" customFormat="1" ht="12" x14ac:dyDescent="0.15">
      <c r="A25" s="112"/>
      <c r="B25" s="113"/>
      <c r="C25" s="114"/>
      <c r="D25" s="114"/>
      <c r="E25" s="115"/>
      <c r="F25" s="113"/>
      <c r="G25" s="114"/>
      <c r="H25" s="114"/>
      <c r="I25" s="115"/>
      <c r="J25" s="113"/>
      <c r="K25" s="114"/>
      <c r="L25" s="114"/>
      <c r="M25" s="114"/>
      <c r="N25" s="115"/>
      <c r="O25" s="125"/>
      <c r="P25" s="113"/>
      <c r="Q25" s="114"/>
      <c r="R25" s="115" t="s">
        <v>37</v>
      </c>
      <c r="S25" s="137"/>
      <c r="T25" s="137"/>
    </row>
    <row r="26" spans="1:20" s="103" customFormat="1" ht="12" x14ac:dyDescent="0.15">
      <c r="A26" s="112"/>
      <c r="B26" s="113"/>
      <c r="C26" s="114"/>
      <c r="D26" s="114"/>
      <c r="E26" s="115"/>
      <c r="F26" s="113"/>
      <c r="G26" s="114"/>
      <c r="H26" s="114"/>
      <c r="I26" s="115"/>
      <c r="J26" s="113"/>
      <c r="K26" s="114"/>
      <c r="L26" s="114"/>
      <c r="M26" s="114"/>
      <c r="N26" s="115"/>
      <c r="O26" s="125"/>
      <c r="P26" s="113"/>
      <c r="Q26" s="114"/>
      <c r="R26" s="115"/>
      <c r="S26" s="137"/>
      <c r="T26" s="137"/>
    </row>
    <row r="27" spans="1:20" s="103" customFormat="1" ht="12" x14ac:dyDescent="0.15">
      <c r="A27" s="112"/>
      <c r="B27" s="113"/>
      <c r="C27" s="114"/>
      <c r="D27" s="114"/>
      <c r="E27" s="115"/>
      <c r="F27" s="113"/>
      <c r="G27" s="114"/>
      <c r="H27" s="114"/>
      <c r="I27" s="115"/>
      <c r="J27" s="113"/>
      <c r="K27" s="114"/>
      <c r="L27" s="114"/>
      <c r="M27" s="114"/>
      <c r="N27" s="115"/>
      <c r="O27" s="125"/>
      <c r="P27" s="157"/>
      <c r="Q27" s="166"/>
      <c r="R27" s="167"/>
      <c r="S27" s="168"/>
      <c r="T27" s="137"/>
    </row>
    <row r="28" spans="1:20" s="103" customFormat="1" ht="14.25" x14ac:dyDescent="0.15">
      <c r="A28" s="112"/>
      <c r="B28" s="113"/>
      <c r="C28" s="114"/>
      <c r="D28" s="114"/>
      <c r="E28" s="115"/>
      <c r="F28" s="113"/>
      <c r="G28" s="114"/>
      <c r="H28" s="114"/>
      <c r="I28" s="115"/>
      <c r="J28" s="113"/>
      <c r="K28" s="114"/>
      <c r="L28" s="114"/>
      <c r="M28" s="114"/>
      <c r="N28" s="115"/>
      <c r="O28" s="125"/>
      <c r="P28" s="126" t="s">
        <v>38</v>
      </c>
      <c r="Q28" s="184" t="s">
        <v>39</v>
      </c>
      <c r="R28" s="185"/>
      <c r="S28" s="144" t="s">
        <v>40</v>
      </c>
      <c r="T28" s="137">
        <f>V3</f>
        <v>0</v>
      </c>
    </row>
    <row r="29" spans="1:20" s="103" customFormat="1" ht="12" x14ac:dyDescent="0.15">
      <c r="A29" s="112"/>
      <c r="B29" s="113"/>
      <c r="C29" s="114"/>
      <c r="D29" s="114"/>
      <c r="E29" s="115"/>
      <c r="F29" s="113"/>
      <c r="G29" s="114"/>
      <c r="H29" s="114"/>
      <c r="I29" s="115"/>
      <c r="J29" s="113"/>
      <c r="K29" s="114"/>
      <c r="L29" s="114"/>
      <c r="M29" s="114"/>
      <c r="N29" s="115"/>
      <c r="O29" s="125"/>
      <c r="P29" s="127"/>
      <c r="Q29" s="145"/>
      <c r="R29" s="146"/>
      <c r="S29" s="147"/>
      <c r="T29" s="137"/>
    </row>
    <row r="30" spans="1:20" s="103" customFormat="1" ht="14.25" x14ac:dyDescent="0.15">
      <c r="A30" s="112"/>
      <c r="B30" s="113"/>
      <c r="C30" s="114"/>
      <c r="D30" s="114"/>
      <c r="E30" s="115"/>
      <c r="F30" s="113"/>
      <c r="G30" s="114"/>
      <c r="H30" s="114"/>
      <c r="I30" s="115"/>
      <c r="J30" s="113"/>
      <c r="K30" s="114"/>
      <c r="L30" s="114"/>
      <c r="M30" s="114"/>
      <c r="N30" s="115"/>
      <c r="O30" s="125"/>
      <c r="P30" s="113"/>
      <c r="Q30" s="112"/>
      <c r="R30" s="184" t="s">
        <v>41</v>
      </c>
      <c r="S30" s="185"/>
      <c r="T30" s="137"/>
    </row>
    <row r="31" spans="1:20" s="103" customFormat="1" ht="12" x14ac:dyDescent="0.15">
      <c r="A31" s="112"/>
      <c r="B31" s="113"/>
      <c r="C31" s="114"/>
      <c r="D31" s="114"/>
      <c r="E31" s="115"/>
      <c r="F31" s="113"/>
      <c r="G31" s="114"/>
      <c r="H31" s="114"/>
      <c r="I31" s="115"/>
      <c r="J31" s="113"/>
      <c r="K31" s="114"/>
      <c r="L31" s="114"/>
      <c r="M31" s="114"/>
      <c r="N31" s="115"/>
      <c r="O31" s="125"/>
      <c r="P31" s="113"/>
      <c r="Q31" s="114"/>
      <c r="R31" s="164"/>
      <c r="S31" s="165"/>
      <c r="T31" s="137"/>
    </row>
    <row r="32" spans="1:20" s="103" customFormat="1" ht="12" x14ac:dyDescent="0.15">
      <c r="A32" s="112"/>
      <c r="B32" s="113"/>
      <c r="C32" s="114"/>
      <c r="D32" s="114"/>
      <c r="E32" s="115"/>
      <c r="F32" s="113"/>
      <c r="G32" s="114"/>
      <c r="H32" s="114"/>
      <c r="I32" s="115"/>
      <c r="J32" s="113"/>
      <c r="K32" s="114"/>
      <c r="L32" s="114"/>
      <c r="M32" s="114"/>
      <c r="N32" s="115"/>
      <c r="O32" s="125"/>
      <c r="P32" s="113"/>
      <c r="Q32" s="114"/>
      <c r="R32" s="115"/>
      <c r="S32" s="137"/>
      <c r="T32" s="137"/>
    </row>
    <row r="33" spans="1:20" x14ac:dyDescent="0.15">
      <c r="A33" s="76"/>
      <c r="B33" s="44"/>
      <c r="C33" s="29"/>
      <c r="D33" s="29"/>
      <c r="E33" s="46"/>
      <c r="F33" s="44"/>
      <c r="G33" s="29"/>
      <c r="H33" s="29"/>
      <c r="I33" s="46"/>
      <c r="J33" s="44"/>
      <c r="K33" s="29"/>
      <c r="L33" s="29"/>
      <c r="M33" s="29"/>
      <c r="N33" s="46"/>
      <c r="O33" s="128"/>
      <c r="P33" s="44"/>
      <c r="Q33" s="29"/>
      <c r="R33" s="46"/>
      <c r="S33" s="148"/>
      <c r="T33" s="148"/>
    </row>
    <row r="34" spans="1:20" x14ac:dyDescent="0.15">
      <c r="A34" s="76"/>
      <c r="B34" s="44"/>
      <c r="C34" s="29"/>
      <c r="D34" s="29"/>
      <c r="E34" s="46"/>
      <c r="F34" s="44"/>
      <c r="G34" s="29"/>
      <c r="H34" s="29"/>
      <c r="I34" s="46"/>
      <c r="J34" s="44"/>
      <c r="K34" s="29"/>
      <c r="L34" s="29"/>
      <c r="M34" s="29"/>
      <c r="N34" s="46"/>
      <c r="O34" s="128"/>
      <c r="P34" s="44"/>
      <c r="Q34" s="29"/>
      <c r="R34" s="46"/>
      <c r="S34" s="148"/>
      <c r="T34" s="148"/>
    </row>
    <row r="35" spans="1:20" x14ac:dyDescent="0.15">
      <c r="A35" s="76"/>
      <c r="B35" s="44"/>
      <c r="C35" s="29"/>
      <c r="D35" s="29"/>
      <c r="E35" s="46"/>
      <c r="F35" s="44"/>
      <c r="G35" s="29"/>
      <c r="H35" s="29"/>
      <c r="I35" s="46"/>
      <c r="J35" s="44"/>
      <c r="K35" s="29"/>
      <c r="L35" s="29"/>
      <c r="M35" s="29"/>
      <c r="N35" s="46"/>
      <c r="O35" s="128"/>
      <c r="P35" s="44"/>
      <c r="Q35" s="29"/>
      <c r="R35" s="46"/>
      <c r="S35" s="148"/>
      <c r="T35" s="148"/>
    </row>
    <row r="36" spans="1:20" x14ac:dyDescent="0.15">
      <c r="A36" s="76"/>
      <c r="B36" s="44"/>
      <c r="C36" s="29"/>
      <c r="D36" s="29"/>
      <c r="E36" s="46"/>
      <c r="F36" s="44"/>
      <c r="G36" s="29"/>
      <c r="H36" s="29"/>
      <c r="I36" s="46"/>
      <c r="J36" s="44"/>
      <c r="K36" s="29"/>
      <c r="L36" s="29"/>
      <c r="M36" s="29"/>
      <c r="N36" s="46"/>
      <c r="O36" s="128"/>
      <c r="P36" s="44"/>
      <c r="Q36" s="29"/>
      <c r="R36" s="46"/>
      <c r="S36" s="148"/>
      <c r="T36" s="148"/>
    </row>
    <row r="37" spans="1:20" x14ac:dyDescent="0.15">
      <c r="A37" s="76"/>
      <c r="B37" s="44"/>
      <c r="C37" s="29"/>
      <c r="D37" s="29"/>
      <c r="E37" s="46"/>
      <c r="F37" s="44"/>
      <c r="G37" s="29"/>
      <c r="H37" s="29"/>
      <c r="I37" s="46"/>
      <c r="J37" s="44"/>
      <c r="K37" s="29"/>
      <c r="L37" s="29"/>
      <c r="M37" s="29"/>
      <c r="N37" s="46"/>
      <c r="O37" s="128"/>
      <c r="P37" s="44"/>
      <c r="Q37" s="29"/>
      <c r="R37" s="46"/>
      <c r="S37" s="148"/>
      <c r="T37" s="148"/>
    </row>
    <row r="38" spans="1:20" x14ac:dyDescent="0.15">
      <c r="A38" s="76"/>
      <c r="B38" s="44"/>
      <c r="C38" s="29"/>
      <c r="D38" s="29"/>
      <c r="E38" s="46"/>
      <c r="F38" s="44"/>
      <c r="G38" s="29"/>
      <c r="H38" s="29"/>
      <c r="I38" s="46"/>
      <c r="J38" s="44"/>
      <c r="K38" s="29"/>
      <c r="L38" s="29"/>
      <c r="M38" s="29"/>
      <c r="N38" s="46"/>
      <c r="O38" s="128"/>
      <c r="P38" s="44"/>
      <c r="Q38" s="29"/>
      <c r="R38" s="46"/>
      <c r="S38" s="148"/>
      <c r="T38" s="148"/>
    </row>
    <row r="39" spans="1:20" x14ac:dyDescent="0.15">
      <c r="A39" s="76"/>
      <c r="B39" s="44"/>
      <c r="C39" s="29"/>
      <c r="D39" s="29"/>
      <c r="E39" s="46"/>
      <c r="F39" s="44"/>
      <c r="G39" s="29"/>
      <c r="H39" s="29"/>
      <c r="I39" s="46"/>
      <c r="J39" s="44"/>
      <c r="K39" s="29"/>
      <c r="L39" s="29"/>
      <c r="M39" s="29"/>
      <c r="N39" s="46"/>
      <c r="O39" s="128"/>
      <c r="P39" s="44"/>
      <c r="Q39" s="29"/>
      <c r="R39" s="46"/>
      <c r="S39" s="148"/>
      <c r="T39" s="148"/>
    </row>
    <row r="40" spans="1:20" x14ac:dyDescent="0.15">
      <c r="A40" s="76"/>
      <c r="B40" s="44"/>
      <c r="C40" s="29"/>
      <c r="D40" s="29"/>
      <c r="E40" s="46"/>
      <c r="F40" s="44"/>
      <c r="G40" s="29"/>
      <c r="H40" s="29"/>
      <c r="I40" s="46"/>
      <c r="J40" s="44"/>
      <c r="K40" s="29"/>
      <c r="L40" s="29"/>
      <c r="M40" s="29"/>
      <c r="N40" s="46"/>
      <c r="O40" s="128"/>
      <c r="P40" s="44"/>
      <c r="Q40" s="29"/>
      <c r="R40" s="46"/>
      <c r="S40" s="148"/>
      <c r="T40" s="148"/>
    </row>
    <row r="41" spans="1:20" x14ac:dyDescent="0.15">
      <c r="A41" s="76"/>
      <c r="B41" s="44"/>
      <c r="C41" s="29"/>
      <c r="D41" s="29"/>
      <c r="E41" s="46"/>
      <c r="F41" s="44"/>
      <c r="G41" s="29"/>
      <c r="H41" s="29"/>
      <c r="I41" s="46"/>
      <c r="J41" s="44"/>
      <c r="K41" s="29"/>
      <c r="L41" s="29"/>
      <c r="M41" s="29"/>
      <c r="N41" s="46"/>
      <c r="O41" s="128"/>
      <c r="P41" s="44"/>
      <c r="Q41" s="29"/>
      <c r="R41" s="46"/>
      <c r="S41" s="148"/>
      <c r="T41" s="148"/>
    </row>
    <row r="42" spans="1:20" x14ac:dyDescent="0.15">
      <c r="A42" s="76"/>
      <c r="B42" s="44"/>
      <c r="C42" s="29"/>
      <c r="D42" s="29"/>
      <c r="E42" s="46"/>
      <c r="F42" s="44"/>
      <c r="G42" s="29"/>
      <c r="H42" s="29"/>
      <c r="I42" s="46"/>
      <c r="J42" s="44"/>
      <c r="K42" s="29"/>
      <c r="L42" s="29"/>
      <c r="M42" s="29"/>
      <c r="N42" s="46"/>
      <c r="O42" s="128"/>
      <c r="P42" s="44"/>
      <c r="Q42" s="29"/>
      <c r="R42" s="46"/>
      <c r="S42" s="148"/>
      <c r="T42" s="148"/>
    </row>
    <row r="43" spans="1:20" x14ac:dyDescent="0.15">
      <c r="A43" s="76"/>
      <c r="B43" s="80"/>
      <c r="C43" s="37"/>
      <c r="D43" s="37"/>
      <c r="E43" s="120"/>
      <c r="F43" s="80"/>
      <c r="G43" s="37"/>
      <c r="H43" s="37"/>
      <c r="I43" s="120"/>
      <c r="J43" s="80"/>
      <c r="K43" s="37"/>
      <c r="L43" s="37"/>
      <c r="M43" s="37"/>
      <c r="N43" s="120"/>
      <c r="O43" s="128"/>
      <c r="P43" s="80"/>
      <c r="Q43" s="37"/>
      <c r="R43" s="120"/>
      <c r="S43" s="169"/>
      <c r="T43" s="169"/>
    </row>
  </sheetData>
  <mergeCells count="11">
    <mergeCell ref="T2:T3"/>
    <mergeCell ref="P22:R22"/>
    <mergeCell ref="Q28:R28"/>
    <mergeCell ref="R30:S30"/>
    <mergeCell ref="A2:A3"/>
    <mergeCell ref="O2:O3"/>
    <mergeCell ref="A1:O1"/>
    <mergeCell ref="P1:S1"/>
    <mergeCell ref="B2:N2"/>
    <mergeCell ref="P2:R2"/>
    <mergeCell ref="J12:N12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H47"/>
  <sheetViews>
    <sheetView topLeftCell="A19" workbookViewId="0">
      <selection activeCell="I12" sqref="I12"/>
    </sheetView>
  </sheetViews>
  <sheetFormatPr defaultColWidth="8.875" defaultRowHeight="13.5" x14ac:dyDescent="0.15"/>
  <cols>
    <col min="2" max="2" width="24.25" customWidth="1"/>
    <col min="3" max="3" width="16.25" customWidth="1"/>
    <col min="6" max="6" width="12.375" customWidth="1"/>
  </cols>
  <sheetData>
    <row r="1" spans="1:8" x14ac:dyDescent="0.15">
      <c r="A1" s="218" t="s">
        <v>204</v>
      </c>
      <c r="B1" s="219"/>
      <c r="D1" s="1" t="s">
        <v>205</v>
      </c>
      <c r="F1" s="1" t="s">
        <v>206</v>
      </c>
    </row>
    <row r="2" spans="1:8" x14ac:dyDescent="0.15">
      <c r="A2" s="2" t="s">
        <v>207</v>
      </c>
      <c r="B2" s="3" t="s">
        <v>208</v>
      </c>
      <c r="D2" s="4" t="s">
        <v>209</v>
      </c>
      <c r="F2" s="4" t="s">
        <v>210</v>
      </c>
      <c r="G2">
        <v>1</v>
      </c>
    </row>
    <row r="3" spans="1:8" x14ac:dyDescent="0.15">
      <c r="A3" s="2"/>
      <c r="B3" s="3" t="s">
        <v>211</v>
      </c>
      <c r="D3" s="4" t="s">
        <v>212</v>
      </c>
      <c r="F3" s="4" t="s">
        <v>15</v>
      </c>
      <c r="G3">
        <v>2</v>
      </c>
    </row>
    <row r="4" spans="1:8" x14ac:dyDescent="0.15">
      <c r="A4" s="2"/>
      <c r="B4" s="3" t="s">
        <v>213</v>
      </c>
      <c r="D4" s="4" t="s">
        <v>11</v>
      </c>
      <c r="F4" s="4" t="s">
        <v>14</v>
      </c>
      <c r="G4">
        <v>3</v>
      </c>
    </row>
    <row r="5" spans="1:8" x14ac:dyDescent="0.15">
      <c r="A5" s="2"/>
      <c r="B5" s="3" t="s">
        <v>214</v>
      </c>
      <c r="D5" s="4" t="s">
        <v>12</v>
      </c>
      <c r="F5" s="4" t="s">
        <v>215</v>
      </c>
      <c r="G5">
        <v>4</v>
      </c>
    </row>
    <row r="6" spans="1:8" ht="27" customHeight="1" x14ac:dyDescent="0.15">
      <c r="A6" s="2"/>
      <c r="B6" s="3" t="s">
        <v>216</v>
      </c>
      <c r="D6" s="5" t="s">
        <v>217</v>
      </c>
      <c r="F6" s="4" t="s">
        <v>218</v>
      </c>
      <c r="G6">
        <v>5</v>
      </c>
    </row>
    <row r="7" spans="1:8" ht="27" customHeight="1" x14ac:dyDescent="0.15">
      <c r="A7" s="2"/>
      <c r="B7" s="3" t="s">
        <v>219</v>
      </c>
      <c r="D7" s="6"/>
      <c r="F7" s="4" t="s">
        <v>220</v>
      </c>
      <c r="G7">
        <v>6</v>
      </c>
    </row>
    <row r="8" spans="1:8" ht="27" customHeight="1" x14ac:dyDescent="0.15">
      <c r="A8" s="2"/>
      <c r="B8" s="3" t="s">
        <v>221</v>
      </c>
      <c r="D8" s="6"/>
      <c r="F8" s="4" t="s">
        <v>222</v>
      </c>
      <c r="G8">
        <v>7</v>
      </c>
    </row>
    <row r="9" spans="1:8" ht="18.95" customHeight="1" x14ac:dyDescent="0.15">
      <c r="A9" s="2"/>
      <c r="B9" s="3" t="s">
        <v>223</v>
      </c>
      <c r="D9" s="6"/>
      <c r="F9" s="4" t="s">
        <v>224</v>
      </c>
      <c r="G9">
        <v>8</v>
      </c>
    </row>
    <row r="10" spans="1:8" ht="18.95" customHeight="1" x14ac:dyDescent="0.15">
      <c r="A10" s="2"/>
      <c r="B10" s="3" t="s">
        <v>225</v>
      </c>
      <c r="D10" s="6"/>
      <c r="F10" s="4" t="s">
        <v>226</v>
      </c>
      <c r="G10">
        <v>9</v>
      </c>
    </row>
    <row r="11" spans="1:8" ht="18.95" customHeight="1" x14ac:dyDescent="0.15">
      <c r="A11" s="2"/>
      <c r="B11" s="3" t="s">
        <v>227</v>
      </c>
      <c r="D11" s="6"/>
      <c r="F11" s="5" t="s">
        <v>177</v>
      </c>
    </row>
    <row r="12" spans="1:8" ht="18.95" customHeight="1" x14ac:dyDescent="0.15">
      <c r="A12" s="2"/>
      <c r="B12" s="3" t="s">
        <v>228</v>
      </c>
      <c r="D12" s="6"/>
      <c r="F12" s="6"/>
      <c r="H12" t="s">
        <v>37</v>
      </c>
    </row>
    <row r="13" spans="1:8" ht="12.95" customHeight="1" x14ac:dyDescent="0.15">
      <c r="A13" s="2"/>
      <c r="B13" s="3" t="s">
        <v>229</v>
      </c>
      <c r="D13" s="6"/>
      <c r="F13" s="6"/>
    </row>
    <row r="14" spans="1:8" ht="12.95" customHeight="1" x14ac:dyDescent="0.15">
      <c r="A14" s="2"/>
      <c r="B14" s="3" t="s">
        <v>230</v>
      </c>
      <c r="D14" s="6"/>
      <c r="F14" s="6"/>
    </row>
    <row r="15" spans="1:8" ht="12.95" customHeight="1" x14ac:dyDescent="0.15">
      <c r="A15" s="2"/>
      <c r="B15" s="3" t="s">
        <v>231</v>
      </c>
      <c r="D15" s="6"/>
      <c r="F15" s="6"/>
    </row>
    <row r="16" spans="1:8" ht="12.95" customHeight="1" x14ac:dyDescent="0.15">
      <c r="A16" s="2"/>
      <c r="B16" s="3" t="s">
        <v>232</v>
      </c>
      <c r="D16" s="6"/>
      <c r="F16" s="6"/>
    </row>
    <row r="17" spans="1:6" x14ac:dyDescent="0.15">
      <c r="A17" s="2"/>
      <c r="B17" s="3" t="s">
        <v>233</v>
      </c>
      <c r="D17" s="6"/>
      <c r="F17" s="7" t="s">
        <v>234</v>
      </c>
    </row>
    <row r="18" spans="1:6" x14ac:dyDescent="0.15">
      <c r="A18" s="2"/>
      <c r="B18" s="3" t="s">
        <v>235</v>
      </c>
      <c r="D18" s="6"/>
      <c r="F18" s="7" t="s">
        <v>236</v>
      </c>
    </row>
    <row r="19" spans="1:6" x14ac:dyDescent="0.15">
      <c r="A19" s="2"/>
      <c r="B19" s="3" t="s">
        <v>237</v>
      </c>
    </row>
    <row r="20" spans="1:6" x14ac:dyDescent="0.15">
      <c r="A20" s="2"/>
      <c r="B20" s="3" t="s">
        <v>238</v>
      </c>
    </row>
    <row r="21" spans="1:6" x14ac:dyDescent="0.15">
      <c r="A21" s="2"/>
      <c r="B21" s="3" t="s">
        <v>239</v>
      </c>
    </row>
    <row r="22" spans="1:6" x14ac:dyDescent="0.15">
      <c r="A22" s="2"/>
      <c r="B22" s="3" t="s">
        <v>240</v>
      </c>
    </row>
    <row r="23" spans="1:6" x14ac:dyDescent="0.15">
      <c r="A23" s="2"/>
      <c r="B23" s="3" t="s">
        <v>241</v>
      </c>
    </row>
    <row r="24" spans="1:6" x14ac:dyDescent="0.15">
      <c r="A24" s="2"/>
      <c r="B24" s="3" t="s">
        <v>242</v>
      </c>
    </row>
    <row r="25" spans="1:6" x14ac:dyDescent="0.15">
      <c r="A25" s="2"/>
      <c r="B25" s="3" t="s">
        <v>243</v>
      </c>
    </row>
    <row r="26" spans="1:6" x14ac:dyDescent="0.15">
      <c r="A26" s="2"/>
      <c r="B26" s="3" t="s">
        <v>244</v>
      </c>
    </row>
    <row r="27" spans="1:6" x14ac:dyDescent="0.15">
      <c r="A27" s="2"/>
      <c r="B27" s="3" t="s">
        <v>245</v>
      </c>
    </row>
    <row r="28" spans="1:6" x14ac:dyDescent="0.15">
      <c r="A28" s="2"/>
      <c r="B28" s="3" t="s">
        <v>246</v>
      </c>
    </row>
    <row r="29" spans="1:6" x14ac:dyDescent="0.15">
      <c r="A29" s="2"/>
      <c r="B29" s="3" t="s">
        <v>247</v>
      </c>
    </row>
    <row r="30" spans="1:6" x14ac:dyDescent="0.15">
      <c r="A30" s="8" t="s">
        <v>248</v>
      </c>
      <c r="B30" s="9"/>
      <c r="C30" s="10" t="s">
        <v>249</v>
      </c>
    </row>
    <row r="31" spans="1:6" x14ac:dyDescent="0.15">
      <c r="A31" s="221" t="s">
        <v>250</v>
      </c>
      <c r="B31" s="9" t="s">
        <v>251</v>
      </c>
    </row>
    <row r="32" spans="1:6" x14ac:dyDescent="0.15">
      <c r="A32" s="221"/>
      <c r="B32" s="9" t="s">
        <v>252</v>
      </c>
    </row>
    <row r="33" spans="1:7" x14ac:dyDescent="0.15">
      <c r="A33" s="221"/>
      <c r="B33" s="9" t="s">
        <v>190</v>
      </c>
    </row>
    <row r="34" spans="1:7" x14ac:dyDescent="0.15">
      <c r="A34" s="221"/>
      <c r="B34" s="9" t="s">
        <v>192</v>
      </c>
    </row>
    <row r="35" spans="1:7" x14ac:dyDescent="0.15">
      <c r="A35" s="221"/>
      <c r="B35" s="9" t="s">
        <v>193</v>
      </c>
    </row>
    <row r="36" spans="1:7" x14ac:dyDescent="0.15">
      <c r="A36" s="221"/>
      <c r="B36" s="9" t="s">
        <v>194</v>
      </c>
    </row>
    <row r="37" spans="1:7" x14ac:dyDescent="0.15">
      <c r="A37" s="221"/>
      <c r="B37" s="9" t="s">
        <v>195</v>
      </c>
    </row>
    <row r="38" spans="1:7" x14ac:dyDescent="0.15">
      <c r="A38" s="221"/>
      <c r="B38" s="9" t="s">
        <v>196</v>
      </c>
      <c r="G38" s="11"/>
    </row>
    <row r="39" spans="1:7" x14ac:dyDescent="0.15">
      <c r="A39" s="221"/>
      <c r="B39" s="9" t="s">
        <v>197</v>
      </c>
    </row>
    <row r="40" spans="1:7" x14ac:dyDescent="0.15">
      <c r="A40" s="221"/>
      <c r="B40" s="12" t="s">
        <v>198</v>
      </c>
    </row>
    <row r="42" spans="1:7" x14ac:dyDescent="0.15">
      <c r="A42" s="220" t="s">
        <v>253</v>
      </c>
      <c r="B42" s="220"/>
      <c r="C42" s="220"/>
      <c r="D42" s="220"/>
      <c r="E42" s="220"/>
    </row>
    <row r="43" spans="1:7" x14ac:dyDescent="0.15">
      <c r="A43" s="13" t="s">
        <v>254</v>
      </c>
      <c r="B43" s="220" t="s">
        <v>255</v>
      </c>
      <c r="C43" s="220"/>
      <c r="D43" s="220"/>
      <c r="E43" s="220"/>
    </row>
    <row r="44" spans="1:7" x14ac:dyDescent="0.15">
      <c r="A44" s="13" t="s">
        <v>256</v>
      </c>
      <c r="B44" s="220" t="s">
        <v>257</v>
      </c>
      <c r="C44" s="220"/>
      <c r="D44" s="220"/>
      <c r="E44" s="220"/>
    </row>
    <row r="45" spans="1:7" x14ac:dyDescent="0.15">
      <c r="A45" s="220" t="s">
        <v>258</v>
      </c>
      <c r="B45" s="220"/>
      <c r="C45" s="220"/>
      <c r="D45" s="220"/>
      <c r="E45" s="220"/>
    </row>
    <row r="46" spans="1:7" x14ac:dyDescent="0.15">
      <c r="A46" s="220" t="s">
        <v>259</v>
      </c>
      <c r="B46" s="220"/>
      <c r="C46" s="220"/>
      <c r="D46" s="220"/>
      <c r="E46" s="220"/>
    </row>
    <row r="47" spans="1:7" x14ac:dyDescent="0.15">
      <c r="A47" s="220" t="s">
        <v>260</v>
      </c>
      <c r="B47" s="220"/>
      <c r="C47" s="220"/>
      <c r="D47" s="220"/>
      <c r="E47" s="220"/>
    </row>
  </sheetData>
  <mergeCells count="8">
    <mergeCell ref="A46:E46"/>
    <mergeCell ref="A47:E47"/>
    <mergeCell ref="A31:A40"/>
    <mergeCell ref="A1:B1"/>
    <mergeCell ref="A42:E42"/>
    <mergeCell ref="B43:E43"/>
    <mergeCell ref="B44:E44"/>
    <mergeCell ref="A45:E45"/>
  </mergeCells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0"/>
  <sheetViews>
    <sheetView workbookViewId="0">
      <pane ySplit="3" topLeftCell="A4" activePane="bottomLeft" state="frozen"/>
      <selection pane="bottomLeft" activeCell="B10" sqref="B10"/>
    </sheetView>
  </sheetViews>
  <sheetFormatPr defaultColWidth="9" defaultRowHeight="13.5" x14ac:dyDescent="0.15"/>
  <cols>
    <col min="1" max="1" width="19" style="50" customWidth="1"/>
    <col min="2" max="2" width="9.125" style="50" customWidth="1"/>
    <col min="3" max="14" width="9" style="50"/>
    <col min="15" max="15" width="13.25" style="50" customWidth="1"/>
    <col min="16" max="16" width="29.5" style="50" customWidth="1"/>
    <col min="17" max="17" width="26.125" style="50" customWidth="1"/>
    <col min="18" max="19" width="22.25" style="50" customWidth="1"/>
    <col min="20" max="20" width="23.25" style="50" customWidth="1"/>
    <col min="21" max="16384" width="9" style="50"/>
  </cols>
  <sheetData>
    <row r="1" spans="1:20" ht="14.25" x14ac:dyDescent="0.15">
      <c r="A1" s="170" t="s">
        <v>42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1" t="s">
        <v>1</v>
      </c>
      <c r="Q1" s="171"/>
      <c r="R1" s="171"/>
      <c r="S1" s="171"/>
      <c r="T1" s="70" t="s">
        <v>2</v>
      </c>
    </row>
    <row r="2" spans="1:20" ht="14.25" x14ac:dyDescent="0.15">
      <c r="A2" s="186" t="s">
        <v>3</v>
      </c>
      <c r="B2" s="172" t="s">
        <v>4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/>
      <c r="O2" s="200" t="s">
        <v>5</v>
      </c>
      <c r="P2" s="192" t="s">
        <v>6</v>
      </c>
      <c r="Q2" s="193"/>
      <c r="R2" s="194"/>
      <c r="S2" s="129" t="s">
        <v>7</v>
      </c>
      <c r="T2" s="190" t="s">
        <v>8</v>
      </c>
    </row>
    <row r="3" spans="1:20" ht="24" x14ac:dyDescent="0.15">
      <c r="A3" s="187"/>
      <c r="B3" s="105" t="s">
        <v>9</v>
      </c>
      <c r="C3" s="106" t="s">
        <v>10</v>
      </c>
      <c r="D3" s="106" t="s">
        <v>11</v>
      </c>
      <c r="E3" s="107" t="s">
        <v>12</v>
      </c>
      <c r="F3" s="108" t="s">
        <v>13</v>
      </c>
      <c r="G3" s="109" t="s">
        <v>14</v>
      </c>
      <c r="H3" s="109" t="s">
        <v>15</v>
      </c>
      <c r="I3" s="121" t="s">
        <v>16</v>
      </c>
      <c r="J3" s="122" t="s">
        <v>17</v>
      </c>
      <c r="K3" s="109" t="s">
        <v>18</v>
      </c>
      <c r="L3" s="109" t="s">
        <v>19</v>
      </c>
      <c r="M3" s="109" t="s">
        <v>20</v>
      </c>
      <c r="N3" s="121" t="s">
        <v>21</v>
      </c>
      <c r="O3" s="189"/>
      <c r="P3" s="105" t="s">
        <v>22</v>
      </c>
      <c r="Q3" s="106" t="s">
        <v>23</v>
      </c>
      <c r="R3" s="131" t="s">
        <v>24</v>
      </c>
      <c r="S3" s="132" t="s">
        <v>43</v>
      </c>
      <c r="T3" s="191"/>
    </row>
    <row r="4" spans="1:20" ht="39" customHeight="1" x14ac:dyDescent="0.15">
      <c r="A4" s="110" t="s">
        <v>26</v>
      </c>
      <c r="B4" s="195" t="s">
        <v>44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23"/>
      <c r="P4" s="197" t="s">
        <v>44</v>
      </c>
      <c r="Q4" s="198"/>
      <c r="R4" s="199"/>
      <c r="S4" s="133" t="s">
        <v>44</v>
      </c>
      <c r="T4" s="134" t="s">
        <v>28</v>
      </c>
    </row>
    <row r="5" spans="1:20" s="102" customFormat="1" ht="180" x14ac:dyDescent="0.15">
      <c r="A5" s="110" t="s">
        <v>26</v>
      </c>
      <c r="B5" s="111" t="s">
        <v>45</v>
      </c>
      <c r="C5" s="111" t="s">
        <v>45</v>
      </c>
      <c r="D5" s="111" t="s">
        <v>45</v>
      </c>
      <c r="E5" s="111" t="s">
        <v>45</v>
      </c>
      <c r="F5" s="111" t="s">
        <v>45</v>
      </c>
      <c r="G5" s="111" t="s">
        <v>45</v>
      </c>
      <c r="H5" s="111" t="s">
        <v>45</v>
      </c>
      <c r="I5" s="111" t="s">
        <v>45</v>
      </c>
      <c r="J5" s="111" t="s">
        <v>45</v>
      </c>
      <c r="K5" s="111" t="s">
        <v>45</v>
      </c>
      <c r="L5" s="111" t="s">
        <v>45</v>
      </c>
      <c r="M5" s="111" t="s">
        <v>45</v>
      </c>
      <c r="N5" s="111" t="s">
        <v>45</v>
      </c>
      <c r="O5" s="124"/>
      <c r="P5" s="111" t="s">
        <v>46</v>
      </c>
      <c r="Q5" s="135" t="s">
        <v>46</v>
      </c>
      <c r="R5" s="136" t="s">
        <v>46</v>
      </c>
      <c r="S5" s="133" t="s">
        <v>46</v>
      </c>
      <c r="T5" s="137"/>
    </row>
    <row r="6" spans="1:20" s="103" customFormat="1" ht="12" x14ac:dyDescent="0.15">
      <c r="A6" s="112"/>
      <c r="B6" s="113"/>
      <c r="C6" s="114"/>
      <c r="D6" s="114"/>
      <c r="E6" s="115"/>
      <c r="F6" s="113"/>
      <c r="G6" s="114"/>
      <c r="H6" s="114"/>
      <c r="I6" s="115"/>
      <c r="J6" s="113"/>
      <c r="K6" s="114"/>
      <c r="L6" s="114"/>
      <c r="M6" s="114"/>
      <c r="N6" s="115"/>
      <c r="O6" s="125"/>
      <c r="P6" s="113"/>
      <c r="Q6" s="114"/>
      <c r="R6" s="115"/>
      <c r="S6" s="137"/>
      <c r="T6" s="137"/>
    </row>
    <row r="7" spans="1:20" s="104" customFormat="1" ht="12" x14ac:dyDescent="0.15">
      <c r="A7" s="116"/>
      <c r="B7" s="117">
        <v>1</v>
      </c>
      <c r="C7" s="118">
        <v>2</v>
      </c>
      <c r="D7" s="117">
        <v>3</v>
      </c>
      <c r="E7" s="118">
        <v>4</v>
      </c>
      <c r="F7" s="117">
        <v>5</v>
      </c>
      <c r="G7" s="118">
        <v>6</v>
      </c>
      <c r="H7" s="117">
        <v>7</v>
      </c>
      <c r="I7" s="118">
        <v>8</v>
      </c>
      <c r="J7" s="117">
        <v>9</v>
      </c>
      <c r="K7" s="118">
        <v>10</v>
      </c>
      <c r="L7" s="117">
        <v>11</v>
      </c>
      <c r="M7" s="118">
        <v>12</v>
      </c>
      <c r="N7" s="117">
        <v>13</v>
      </c>
      <c r="O7" s="118">
        <v>14</v>
      </c>
      <c r="P7" s="117">
        <v>15</v>
      </c>
      <c r="Q7" s="118">
        <v>16</v>
      </c>
      <c r="R7" s="117">
        <v>17</v>
      </c>
      <c r="S7" s="118">
        <v>18</v>
      </c>
      <c r="T7" s="138"/>
    </row>
    <row r="8" spans="1:20" s="103" customFormat="1" ht="12" x14ac:dyDescent="0.15">
      <c r="A8" s="112"/>
      <c r="B8" s="113"/>
      <c r="C8" s="114"/>
      <c r="D8" s="114"/>
      <c r="E8" s="115"/>
      <c r="F8" s="113"/>
      <c r="G8" s="114"/>
      <c r="H8" s="114"/>
      <c r="I8" s="115"/>
      <c r="J8" s="113"/>
      <c r="K8" s="114"/>
      <c r="L8" s="114"/>
      <c r="M8" s="114"/>
      <c r="N8" s="115"/>
      <c r="O8" s="125"/>
      <c r="P8" s="113"/>
      <c r="Q8" s="114"/>
      <c r="R8" s="115"/>
      <c r="S8" s="137"/>
      <c r="T8" s="137"/>
    </row>
    <row r="9" spans="1:20" s="103" customFormat="1" ht="12" x14ac:dyDescent="0.15">
      <c r="A9" s="112"/>
      <c r="B9" s="113"/>
      <c r="C9" s="114"/>
      <c r="D9" s="114"/>
      <c r="E9" s="115"/>
      <c r="F9" s="113"/>
      <c r="G9" s="114"/>
      <c r="H9" s="114"/>
      <c r="I9" s="115"/>
      <c r="J9" s="113"/>
      <c r="K9" s="114"/>
      <c r="L9" s="114"/>
      <c r="M9" s="114"/>
      <c r="N9" s="115"/>
      <c r="O9" s="125"/>
      <c r="P9" s="113"/>
      <c r="Q9" s="114"/>
      <c r="R9" s="115"/>
      <c r="S9" s="137"/>
      <c r="T9" s="137"/>
    </row>
    <row r="10" spans="1:20" s="103" customFormat="1" ht="12" x14ac:dyDescent="0.15">
      <c r="A10" s="112"/>
      <c r="B10" s="113"/>
      <c r="C10" s="114"/>
      <c r="D10" s="114"/>
      <c r="E10" s="115"/>
      <c r="F10" s="113"/>
      <c r="G10" s="114"/>
      <c r="H10" s="114"/>
      <c r="I10" s="115"/>
      <c r="J10" s="113"/>
      <c r="K10" s="114"/>
      <c r="L10" s="114"/>
      <c r="M10" s="114"/>
      <c r="N10" s="115"/>
      <c r="O10" s="125"/>
      <c r="P10" s="113"/>
      <c r="Q10" s="114"/>
      <c r="R10" s="115"/>
      <c r="S10" s="137"/>
      <c r="T10" s="137"/>
    </row>
    <row r="11" spans="1:20" s="103" customFormat="1" ht="12" x14ac:dyDescent="0.15">
      <c r="A11" s="112"/>
      <c r="B11" s="113"/>
      <c r="C11" s="114"/>
      <c r="D11" s="114"/>
      <c r="E11" s="115"/>
      <c r="F11" s="119" t="s">
        <v>29</v>
      </c>
      <c r="G11" s="114"/>
      <c r="H11" s="114"/>
      <c r="I11" s="115"/>
      <c r="J11" s="113"/>
      <c r="K11" s="114"/>
      <c r="L11" s="114"/>
      <c r="M11" s="114"/>
      <c r="N11" s="115"/>
      <c r="O11" s="125"/>
      <c r="P11" s="119" t="s">
        <v>29</v>
      </c>
      <c r="Q11" s="114"/>
      <c r="R11" s="115"/>
      <c r="S11" s="137"/>
      <c r="T11" s="137"/>
    </row>
    <row r="12" spans="1:20" s="103" customFormat="1" ht="12" x14ac:dyDescent="0.15">
      <c r="A12" s="112"/>
      <c r="B12" s="113"/>
      <c r="C12" s="114"/>
      <c r="D12" s="114"/>
      <c r="E12" s="115"/>
      <c r="F12" s="113"/>
      <c r="G12" s="114"/>
      <c r="H12" s="114"/>
      <c r="I12" s="115"/>
      <c r="J12" s="178" t="s">
        <v>30</v>
      </c>
      <c r="K12" s="179"/>
      <c r="L12" s="179"/>
      <c r="M12" s="179"/>
      <c r="N12" s="180"/>
      <c r="O12" s="125"/>
      <c r="P12" s="113"/>
      <c r="Q12" s="114"/>
      <c r="R12" s="115"/>
      <c r="S12" s="137"/>
      <c r="T12" s="137"/>
    </row>
    <row r="13" spans="1:20" s="103" customFormat="1" ht="12" x14ac:dyDescent="0.15">
      <c r="A13" s="112"/>
      <c r="B13" s="113"/>
      <c r="C13" s="114"/>
      <c r="D13" s="114"/>
      <c r="E13" s="115"/>
      <c r="F13" s="113"/>
      <c r="G13" s="114"/>
      <c r="H13" s="114"/>
      <c r="I13" s="115"/>
      <c r="J13" s="113"/>
      <c r="K13" s="114"/>
      <c r="L13" s="114"/>
      <c r="M13" s="114"/>
      <c r="N13" s="115"/>
      <c r="O13" s="125"/>
      <c r="P13" s="113"/>
      <c r="Q13" s="139" t="s">
        <v>31</v>
      </c>
      <c r="R13" s="140" t="s">
        <v>31</v>
      </c>
      <c r="S13" s="137"/>
      <c r="T13" s="137"/>
    </row>
    <row r="14" spans="1:20" s="103" customFormat="1" ht="12" x14ac:dyDescent="0.15">
      <c r="A14" s="112"/>
      <c r="B14" s="113"/>
      <c r="C14" s="114"/>
      <c r="D14" s="114"/>
      <c r="E14" s="115"/>
      <c r="F14" s="113"/>
      <c r="G14" s="114"/>
      <c r="H14" s="114"/>
      <c r="I14" s="115"/>
      <c r="J14" s="113"/>
      <c r="K14" s="114"/>
      <c r="L14" s="114"/>
      <c r="M14" s="114"/>
      <c r="N14" s="115"/>
      <c r="O14" s="125"/>
      <c r="P14" s="113"/>
      <c r="Q14" s="114"/>
      <c r="R14" s="141" t="s">
        <v>32</v>
      </c>
      <c r="S14" s="138" t="s">
        <v>33</v>
      </c>
      <c r="T14" s="137"/>
    </row>
    <row r="15" spans="1:20" s="103" customFormat="1" ht="36" x14ac:dyDescent="0.15">
      <c r="A15" s="112"/>
      <c r="B15" s="113"/>
      <c r="C15" s="114"/>
      <c r="D15" s="114"/>
      <c r="E15" s="115"/>
      <c r="F15" s="113"/>
      <c r="G15" s="114"/>
      <c r="H15" s="114"/>
      <c r="I15" s="115"/>
      <c r="J15" s="113"/>
      <c r="K15" s="114"/>
      <c r="L15" s="114"/>
      <c r="M15" s="114"/>
      <c r="N15" s="115"/>
      <c r="O15" s="125"/>
      <c r="P15" s="113"/>
      <c r="Q15" s="114"/>
      <c r="R15" s="115"/>
      <c r="S15" s="142" t="s">
        <v>34</v>
      </c>
      <c r="T15" s="137"/>
    </row>
    <row r="16" spans="1:20" s="103" customFormat="1" ht="12" x14ac:dyDescent="0.15">
      <c r="A16" s="112"/>
      <c r="B16" s="113"/>
      <c r="C16" s="114"/>
      <c r="D16" s="114"/>
      <c r="E16" s="115"/>
      <c r="F16" s="113"/>
      <c r="G16" s="114"/>
      <c r="H16" s="114"/>
      <c r="I16" s="115"/>
      <c r="J16" s="113"/>
      <c r="K16" s="114"/>
      <c r="L16" s="114"/>
      <c r="M16" s="114"/>
      <c r="N16" s="115"/>
      <c r="O16" s="125"/>
      <c r="P16" s="113"/>
      <c r="Q16" s="114"/>
      <c r="R16" s="115"/>
      <c r="S16" s="142"/>
      <c r="T16" s="137"/>
    </row>
    <row r="17" spans="1:20" s="103" customFormat="1" ht="12" x14ac:dyDescent="0.15">
      <c r="A17" s="112"/>
      <c r="B17" s="113"/>
      <c r="C17" s="114"/>
      <c r="D17" s="114"/>
      <c r="E17" s="115"/>
      <c r="F17" s="113"/>
      <c r="G17" s="114"/>
      <c r="H17" s="114"/>
      <c r="I17" s="115"/>
      <c r="J17" s="113"/>
      <c r="K17" s="114"/>
      <c r="L17" s="114"/>
      <c r="M17" s="114"/>
      <c r="N17" s="115"/>
      <c r="O17" s="125"/>
      <c r="P17" s="113"/>
      <c r="Q17" s="114"/>
      <c r="R17" s="115"/>
      <c r="S17" s="142"/>
      <c r="T17" s="137"/>
    </row>
    <row r="18" spans="1:20" s="103" customFormat="1" ht="12" x14ac:dyDescent="0.15">
      <c r="A18" s="112"/>
      <c r="B18" s="113"/>
      <c r="C18" s="114"/>
      <c r="D18" s="114"/>
      <c r="E18" s="115"/>
      <c r="F18" s="113"/>
      <c r="G18" s="114"/>
      <c r="H18" s="114"/>
      <c r="I18" s="115"/>
      <c r="J18" s="113"/>
      <c r="K18" s="114"/>
      <c r="L18" s="114"/>
      <c r="M18" s="114"/>
      <c r="N18" s="115"/>
      <c r="O18" s="125"/>
      <c r="P18" s="113"/>
      <c r="Q18" s="114"/>
      <c r="R18" s="115"/>
      <c r="S18" s="142"/>
      <c r="T18" s="137"/>
    </row>
    <row r="19" spans="1:20" s="103" customFormat="1" ht="12" x14ac:dyDescent="0.15">
      <c r="A19" s="112"/>
      <c r="B19" s="113"/>
      <c r="C19" s="114"/>
      <c r="D19" s="114"/>
      <c r="E19" s="115"/>
      <c r="F19" s="113"/>
      <c r="G19" s="114"/>
      <c r="H19" s="114"/>
      <c r="I19" s="115"/>
      <c r="J19" s="113"/>
      <c r="K19" s="114"/>
      <c r="L19" s="114"/>
      <c r="M19" s="114"/>
      <c r="N19" s="115"/>
      <c r="O19" s="125"/>
      <c r="P19" s="113"/>
      <c r="Q19" s="114"/>
      <c r="R19" s="115"/>
      <c r="S19" s="142"/>
      <c r="T19" s="137"/>
    </row>
    <row r="20" spans="1:20" s="103" customFormat="1" ht="12" x14ac:dyDescent="0.15">
      <c r="A20" s="112"/>
      <c r="B20" s="113"/>
      <c r="C20" s="114"/>
      <c r="D20" s="114"/>
      <c r="E20" s="115"/>
      <c r="F20" s="113"/>
      <c r="G20" s="114"/>
      <c r="H20" s="114"/>
      <c r="I20" s="115"/>
      <c r="J20" s="113"/>
      <c r="K20" s="114"/>
      <c r="L20" s="114"/>
      <c r="M20" s="114"/>
      <c r="N20" s="115"/>
      <c r="O20" s="125"/>
      <c r="P20" s="113"/>
      <c r="Q20" s="114"/>
      <c r="R20" s="115"/>
      <c r="S20" s="137"/>
      <c r="T20" s="137"/>
    </row>
    <row r="21" spans="1:20" s="103" customFormat="1" ht="12" x14ac:dyDescent="0.15">
      <c r="A21" s="112"/>
      <c r="B21" s="113"/>
      <c r="C21" s="114"/>
      <c r="D21" s="114"/>
      <c r="E21" s="115"/>
      <c r="F21" s="113"/>
      <c r="G21" s="114"/>
      <c r="H21" s="114"/>
      <c r="I21" s="115"/>
      <c r="J21" s="113"/>
      <c r="K21" s="114"/>
      <c r="L21" s="114"/>
      <c r="M21" s="114"/>
      <c r="N21" s="115"/>
      <c r="O21" s="125"/>
      <c r="P21" s="113"/>
      <c r="Q21" s="114"/>
      <c r="R21" s="115"/>
      <c r="S21" s="137"/>
      <c r="T21" s="137"/>
    </row>
    <row r="22" spans="1:20" s="103" customFormat="1" ht="60" x14ac:dyDescent="0.15">
      <c r="A22" s="112"/>
      <c r="B22" s="113"/>
      <c r="C22" s="114"/>
      <c r="D22" s="114"/>
      <c r="E22" s="115"/>
      <c r="F22" s="113"/>
      <c r="G22" s="114"/>
      <c r="H22" s="114"/>
      <c r="I22" s="115"/>
      <c r="J22" s="113"/>
      <c r="K22" s="114"/>
      <c r="L22" s="114"/>
      <c r="M22" s="114"/>
      <c r="N22" s="115"/>
      <c r="O22" s="125"/>
      <c r="P22" s="181" t="s">
        <v>47</v>
      </c>
      <c r="Q22" s="182"/>
      <c r="R22" s="183"/>
      <c r="S22" s="143" t="s">
        <v>48</v>
      </c>
      <c r="T22" s="137"/>
    </row>
    <row r="23" spans="1:20" s="103" customFormat="1" ht="12" x14ac:dyDescent="0.15">
      <c r="A23" s="112"/>
      <c r="B23" s="113"/>
      <c r="C23" s="114"/>
      <c r="D23" s="114"/>
      <c r="E23" s="115"/>
      <c r="F23" s="113"/>
      <c r="G23" s="114"/>
      <c r="H23" s="114"/>
      <c r="I23" s="115"/>
      <c r="J23" s="113"/>
      <c r="K23" s="114"/>
      <c r="L23" s="114"/>
      <c r="M23" s="114"/>
      <c r="N23" s="115"/>
      <c r="O23" s="125"/>
      <c r="P23" s="113"/>
      <c r="Q23" s="114"/>
      <c r="R23" s="114"/>
      <c r="S23" s="115"/>
      <c r="T23" s="137"/>
    </row>
    <row r="24" spans="1:20" s="103" customFormat="1" ht="12" x14ac:dyDescent="0.15">
      <c r="A24" s="112"/>
      <c r="B24" s="113"/>
      <c r="C24" s="114"/>
      <c r="D24" s="114"/>
      <c r="E24" s="115"/>
      <c r="F24" s="113"/>
      <c r="G24" s="114"/>
      <c r="H24" s="114"/>
      <c r="I24" s="115"/>
      <c r="J24" s="113"/>
      <c r="K24" s="114"/>
      <c r="L24" s="114"/>
      <c r="M24" s="114"/>
      <c r="N24" s="115"/>
      <c r="O24" s="125"/>
      <c r="P24" s="113"/>
      <c r="Q24" s="114"/>
      <c r="R24" s="114"/>
      <c r="S24" s="115"/>
      <c r="T24" s="137">
        <f>V3</f>
        <v>0</v>
      </c>
    </row>
    <row r="25" spans="1:20" s="103" customFormat="1" ht="12" x14ac:dyDescent="0.15">
      <c r="A25" s="112"/>
      <c r="B25" s="113"/>
      <c r="C25" s="114"/>
      <c r="D25" s="114"/>
      <c r="E25" s="115"/>
      <c r="F25" s="113"/>
      <c r="G25" s="114"/>
      <c r="H25" s="114"/>
      <c r="I25" s="115"/>
      <c r="J25" s="113"/>
      <c r="K25" s="114"/>
      <c r="L25" s="114"/>
      <c r="M25" s="114"/>
      <c r="N25" s="115"/>
      <c r="O25" s="125"/>
      <c r="P25" s="113"/>
      <c r="Q25" s="114"/>
      <c r="R25" s="114"/>
      <c r="S25" s="115"/>
      <c r="T25" s="137"/>
    </row>
    <row r="26" spans="1:20" s="103" customFormat="1" ht="12" x14ac:dyDescent="0.15">
      <c r="A26" s="112"/>
      <c r="B26" s="113"/>
      <c r="C26" s="114"/>
      <c r="D26" s="114"/>
      <c r="E26" s="115"/>
      <c r="F26" s="113"/>
      <c r="G26" s="114"/>
      <c r="H26" s="114"/>
      <c r="I26" s="115"/>
      <c r="J26" s="113"/>
      <c r="K26" s="114"/>
      <c r="L26" s="114"/>
      <c r="M26" s="114"/>
      <c r="N26" s="115"/>
      <c r="O26" s="125"/>
      <c r="P26" s="113"/>
      <c r="Q26" s="114"/>
      <c r="R26" s="114"/>
      <c r="S26" s="115"/>
      <c r="T26" s="137"/>
    </row>
    <row r="27" spans="1:20" s="103" customFormat="1" ht="12" x14ac:dyDescent="0.15">
      <c r="A27" s="112"/>
      <c r="B27" s="113"/>
      <c r="C27" s="114"/>
      <c r="D27" s="114"/>
      <c r="E27" s="115"/>
      <c r="F27" s="113"/>
      <c r="G27" s="114"/>
      <c r="H27" s="114"/>
      <c r="I27" s="115"/>
      <c r="J27" s="113"/>
      <c r="K27" s="114"/>
      <c r="L27" s="114"/>
      <c r="M27" s="114"/>
      <c r="N27" s="115"/>
      <c r="O27" s="125"/>
      <c r="P27" s="113"/>
      <c r="Q27" s="114"/>
      <c r="R27" s="114"/>
      <c r="S27" s="115"/>
      <c r="T27" s="137"/>
    </row>
    <row r="28" spans="1:20" s="103" customFormat="1" ht="14.25" x14ac:dyDescent="0.15">
      <c r="A28" s="112"/>
      <c r="B28" s="113"/>
      <c r="C28" s="114"/>
      <c r="D28" s="114"/>
      <c r="E28" s="115"/>
      <c r="F28" s="113"/>
      <c r="G28" s="114"/>
      <c r="H28" s="114"/>
      <c r="I28" s="115"/>
      <c r="J28" s="113"/>
      <c r="K28" s="114"/>
      <c r="L28" s="114"/>
      <c r="M28" s="114"/>
      <c r="N28" s="115"/>
      <c r="O28" s="125"/>
      <c r="P28" s="126" t="s">
        <v>38</v>
      </c>
      <c r="Q28" s="184" t="s">
        <v>39</v>
      </c>
      <c r="R28" s="185"/>
      <c r="S28" s="144" t="s">
        <v>40</v>
      </c>
      <c r="T28" s="137">
        <f>V3</f>
        <v>0</v>
      </c>
    </row>
    <row r="29" spans="1:20" s="103" customFormat="1" ht="12" x14ac:dyDescent="0.15">
      <c r="A29" s="112"/>
      <c r="B29" s="113"/>
      <c r="C29" s="114"/>
      <c r="D29" s="114"/>
      <c r="E29" s="115"/>
      <c r="F29" s="113"/>
      <c r="G29" s="114"/>
      <c r="H29" s="114"/>
      <c r="I29" s="115"/>
      <c r="J29" s="113"/>
      <c r="K29" s="114"/>
      <c r="L29" s="114"/>
      <c r="M29" s="114"/>
      <c r="N29" s="115"/>
      <c r="O29" s="125"/>
      <c r="P29" s="127"/>
      <c r="Q29" s="145"/>
      <c r="R29" s="146"/>
      <c r="S29" s="147"/>
      <c r="T29" s="137"/>
    </row>
    <row r="30" spans="1:20" ht="14.25" x14ac:dyDescent="0.15">
      <c r="A30" s="76"/>
      <c r="B30" s="44"/>
      <c r="C30" s="29"/>
      <c r="D30" s="29"/>
      <c r="E30" s="46"/>
      <c r="F30" s="44"/>
      <c r="G30" s="29"/>
      <c r="H30" s="29"/>
      <c r="I30" s="46"/>
      <c r="J30" s="44"/>
      <c r="K30" s="29"/>
      <c r="L30" s="29"/>
      <c r="M30" s="29"/>
      <c r="N30" s="46"/>
      <c r="O30" s="128"/>
      <c r="P30" s="113"/>
      <c r="Q30" s="112"/>
      <c r="R30" s="184" t="s">
        <v>41</v>
      </c>
      <c r="S30" s="185"/>
      <c r="T30" s="137"/>
    </row>
    <row r="31" spans="1:20" x14ac:dyDescent="0.15">
      <c r="A31" s="76"/>
      <c r="B31" s="44"/>
      <c r="C31" s="29"/>
      <c r="D31" s="29"/>
      <c r="E31" s="46"/>
      <c r="F31" s="44"/>
      <c r="G31" s="29"/>
      <c r="H31" s="29"/>
      <c r="I31" s="46"/>
      <c r="J31" s="44"/>
      <c r="K31" s="29"/>
      <c r="L31" s="29"/>
      <c r="M31" s="29"/>
      <c r="N31" s="46"/>
      <c r="O31" s="128"/>
      <c r="P31" s="44"/>
      <c r="Q31" s="29"/>
      <c r="R31" s="29"/>
      <c r="S31" s="46"/>
      <c r="T31" s="148"/>
    </row>
    <row r="32" spans="1:20" x14ac:dyDescent="0.15">
      <c r="A32" s="76"/>
      <c r="B32" s="44"/>
      <c r="C32" s="29"/>
      <c r="D32" s="29"/>
      <c r="E32" s="46"/>
      <c r="F32" s="44"/>
      <c r="G32" s="29"/>
      <c r="H32" s="29"/>
      <c r="I32" s="46"/>
      <c r="J32" s="44"/>
      <c r="K32" s="29"/>
      <c r="L32" s="29"/>
      <c r="M32" s="29"/>
      <c r="N32" s="46"/>
      <c r="O32" s="128"/>
      <c r="P32" s="44"/>
      <c r="Q32" s="29"/>
      <c r="R32" s="29"/>
      <c r="S32" s="46"/>
      <c r="T32" s="148"/>
    </row>
    <row r="33" spans="1:20" x14ac:dyDescent="0.15">
      <c r="A33" s="76"/>
      <c r="B33" s="44"/>
      <c r="C33" s="29"/>
      <c r="D33" s="29"/>
      <c r="E33" s="46"/>
      <c r="F33" s="44"/>
      <c r="G33" s="29"/>
      <c r="H33" s="29"/>
      <c r="I33" s="46"/>
      <c r="J33" s="44"/>
      <c r="K33" s="29"/>
      <c r="L33" s="29"/>
      <c r="M33" s="29"/>
      <c r="N33" s="46"/>
      <c r="O33" s="128"/>
      <c r="P33" s="44"/>
      <c r="Q33" s="29"/>
      <c r="R33" s="29"/>
      <c r="S33" s="46"/>
      <c r="T33" s="148"/>
    </row>
    <row r="34" spans="1:20" x14ac:dyDescent="0.15">
      <c r="A34" s="76"/>
      <c r="B34" s="44"/>
      <c r="C34" s="29"/>
      <c r="D34" s="29"/>
      <c r="E34" s="46"/>
      <c r="F34" s="44"/>
      <c r="G34" s="29"/>
      <c r="H34" s="29"/>
      <c r="I34" s="46"/>
      <c r="J34" s="44"/>
      <c r="K34" s="29"/>
      <c r="L34" s="29"/>
      <c r="M34" s="29"/>
      <c r="N34" s="46"/>
      <c r="O34" s="128"/>
      <c r="P34" s="44"/>
      <c r="Q34" s="29"/>
      <c r="R34" s="29"/>
      <c r="S34" s="46"/>
      <c r="T34" s="148"/>
    </row>
    <row r="35" spans="1:20" x14ac:dyDescent="0.15">
      <c r="A35" s="76"/>
      <c r="B35" s="44"/>
      <c r="C35" s="29"/>
      <c r="D35" s="29"/>
      <c r="E35" s="46"/>
      <c r="F35" s="44"/>
      <c r="G35" s="29"/>
      <c r="H35" s="29"/>
      <c r="I35" s="46"/>
      <c r="J35" s="44"/>
      <c r="K35" s="29"/>
      <c r="L35" s="29"/>
      <c r="M35" s="29"/>
      <c r="N35" s="46"/>
      <c r="O35" s="128"/>
      <c r="P35" s="44"/>
      <c r="Q35" s="29"/>
      <c r="R35" s="29"/>
      <c r="S35" s="46"/>
      <c r="T35" s="148"/>
    </row>
    <row r="36" spans="1:20" x14ac:dyDescent="0.15">
      <c r="A36" s="76"/>
      <c r="B36" s="44"/>
      <c r="C36" s="29"/>
      <c r="D36" s="29"/>
      <c r="E36" s="46"/>
      <c r="F36" s="44"/>
      <c r="G36" s="29"/>
      <c r="H36" s="29"/>
      <c r="I36" s="46"/>
      <c r="J36" s="44"/>
      <c r="K36" s="29"/>
      <c r="L36" s="29"/>
      <c r="M36" s="29"/>
      <c r="N36" s="46"/>
      <c r="O36" s="128"/>
      <c r="P36" s="44"/>
      <c r="Q36" s="29"/>
      <c r="R36" s="29"/>
      <c r="S36" s="46"/>
      <c r="T36" s="148"/>
    </row>
    <row r="37" spans="1:20" x14ac:dyDescent="0.15">
      <c r="A37" s="76"/>
      <c r="B37" s="44"/>
      <c r="C37" s="29"/>
      <c r="D37" s="29"/>
      <c r="E37" s="46"/>
      <c r="F37" s="44"/>
      <c r="G37" s="29"/>
      <c r="H37" s="29"/>
      <c r="I37" s="46"/>
      <c r="J37" s="44"/>
      <c r="K37" s="29"/>
      <c r="L37" s="29"/>
      <c r="M37" s="29"/>
      <c r="N37" s="46"/>
      <c r="O37" s="128"/>
      <c r="P37" s="44"/>
      <c r="Q37" s="29"/>
      <c r="R37" s="29"/>
      <c r="S37" s="46"/>
      <c r="T37" s="148"/>
    </row>
    <row r="38" spans="1:20" x14ac:dyDescent="0.15">
      <c r="A38" s="76"/>
      <c r="B38" s="44"/>
      <c r="C38" s="29"/>
      <c r="D38" s="29"/>
      <c r="E38" s="46"/>
      <c r="F38" s="44"/>
      <c r="G38" s="29"/>
      <c r="H38" s="29"/>
      <c r="I38" s="46"/>
      <c r="J38" s="44"/>
      <c r="K38" s="29"/>
      <c r="L38" s="29"/>
      <c r="M38" s="29"/>
      <c r="N38" s="46"/>
      <c r="O38" s="128"/>
      <c r="P38" s="44"/>
      <c r="Q38" s="29"/>
      <c r="R38" s="29"/>
      <c r="S38" s="46"/>
      <c r="T38" s="149"/>
    </row>
    <row r="39" spans="1:20" x14ac:dyDescent="0.15">
      <c r="A39" s="76"/>
      <c r="B39" s="44"/>
      <c r="C39" s="29"/>
      <c r="D39" s="29"/>
      <c r="E39" s="46"/>
      <c r="F39" s="44"/>
      <c r="G39" s="29"/>
      <c r="H39" s="29"/>
      <c r="I39" s="46"/>
      <c r="J39" s="44"/>
      <c r="K39" s="29"/>
      <c r="L39" s="29"/>
      <c r="M39" s="29"/>
      <c r="N39" s="46"/>
      <c r="O39" s="128"/>
      <c r="P39" s="44"/>
      <c r="Q39" s="29"/>
      <c r="R39" s="29"/>
      <c r="S39" s="46"/>
      <c r="T39" s="150"/>
    </row>
    <row r="40" spans="1:20" x14ac:dyDescent="0.15">
      <c r="A40" s="76"/>
      <c r="B40" s="80"/>
      <c r="C40" s="37"/>
      <c r="D40" s="37"/>
      <c r="E40" s="120"/>
      <c r="F40" s="80"/>
      <c r="G40" s="37"/>
      <c r="H40" s="37"/>
      <c r="I40" s="120"/>
      <c r="J40" s="80"/>
      <c r="K40" s="37"/>
      <c r="L40" s="37"/>
      <c r="M40" s="37"/>
      <c r="N40" s="120"/>
      <c r="O40" s="128"/>
      <c r="P40" s="80"/>
      <c r="Q40" s="37"/>
      <c r="R40" s="37"/>
      <c r="S40" s="120"/>
      <c r="T40" s="151"/>
    </row>
  </sheetData>
  <mergeCells count="13">
    <mergeCell ref="T2:T3"/>
    <mergeCell ref="J12:N12"/>
    <mergeCell ref="P22:R22"/>
    <mergeCell ref="Q28:R28"/>
    <mergeCell ref="R30:S30"/>
    <mergeCell ref="A2:A3"/>
    <mergeCell ref="O2:O3"/>
    <mergeCell ref="A1:O1"/>
    <mergeCell ref="P1:S1"/>
    <mergeCell ref="B2:N2"/>
    <mergeCell ref="P2:R2"/>
    <mergeCell ref="B4:N4"/>
    <mergeCell ref="P4:R4"/>
  </mergeCells>
  <phoneticPr fontId="24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pane ySplit="2" topLeftCell="A43" activePane="bottomLeft" state="frozen"/>
      <selection pane="bottomLeft" activeCell="A26" sqref="A26:L41"/>
    </sheetView>
  </sheetViews>
  <sheetFormatPr defaultColWidth="9" defaultRowHeight="13.5" x14ac:dyDescent="0.15"/>
  <cols>
    <col min="1" max="1" width="12" style="50" customWidth="1"/>
    <col min="2" max="2" width="16.125" style="50" customWidth="1"/>
    <col min="3" max="3" width="15" style="50" customWidth="1"/>
    <col min="4" max="6" width="19.75" style="50" customWidth="1"/>
    <col min="7" max="7" width="17.75" style="50" customWidth="1"/>
    <col min="8" max="8" width="17" style="50" customWidth="1"/>
    <col min="9" max="10" width="16.375" style="50" customWidth="1"/>
    <col min="11" max="11" width="17.5" style="50" customWidth="1"/>
    <col min="12" max="12" width="20.75" style="50" customWidth="1"/>
    <col min="13" max="13" width="19.625" style="50" customWidth="1"/>
    <col min="14" max="16384" width="9" style="50"/>
  </cols>
  <sheetData>
    <row r="1" spans="1:12" s="69" customFormat="1" ht="21" customHeight="1" x14ac:dyDescent="0.15">
      <c r="A1" s="201" t="s">
        <v>49</v>
      </c>
      <c r="B1" s="202"/>
      <c r="C1" s="202"/>
      <c r="D1" s="202"/>
      <c r="E1" s="203"/>
      <c r="F1" s="203"/>
      <c r="G1" s="204"/>
      <c r="H1" s="73"/>
      <c r="I1" s="201" t="s">
        <v>50</v>
      </c>
      <c r="J1" s="202"/>
      <c r="K1" s="202"/>
      <c r="L1" s="204"/>
    </row>
    <row r="2" spans="1:12" s="70" customFormat="1" ht="16.5" customHeight="1" x14ac:dyDescent="0.15">
      <c r="A2" s="42" t="s">
        <v>3</v>
      </c>
      <c r="B2" s="27" t="s">
        <v>51</v>
      </c>
      <c r="C2" s="27" t="s">
        <v>52</v>
      </c>
      <c r="D2" s="27" t="s">
        <v>53</v>
      </c>
      <c r="E2" s="74"/>
      <c r="F2" s="74"/>
      <c r="G2" s="43" t="s">
        <v>54</v>
      </c>
      <c r="H2" s="75"/>
      <c r="I2" s="42" t="s">
        <v>3</v>
      </c>
      <c r="J2" s="27" t="s">
        <v>51</v>
      </c>
      <c r="K2" s="27" t="s">
        <v>55</v>
      </c>
      <c r="L2" s="43" t="s">
        <v>56</v>
      </c>
    </row>
    <row r="3" spans="1:12" x14ac:dyDescent="0.15">
      <c r="A3" s="44"/>
      <c r="B3" s="29"/>
      <c r="C3" s="29"/>
      <c r="D3" s="29"/>
      <c r="E3" s="76"/>
      <c r="F3" s="76"/>
      <c r="G3" s="46"/>
      <c r="H3" s="77"/>
      <c r="I3" s="44"/>
      <c r="J3" s="29"/>
      <c r="K3" s="29"/>
      <c r="L3" s="46"/>
    </row>
    <row r="4" spans="1:12" x14ac:dyDescent="0.15">
      <c r="A4" s="44"/>
      <c r="B4" s="29"/>
      <c r="C4" s="29"/>
      <c r="D4" s="29"/>
      <c r="E4" s="76"/>
      <c r="F4" s="76"/>
      <c r="G4" s="46"/>
      <c r="H4" s="77"/>
      <c r="I4" s="44"/>
      <c r="J4" s="29"/>
      <c r="K4" s="29"/>
      <c r="L4" s="46"/>
    </row>
    <row r="5" spans="1:12" x14ac:dyDescent="0.15">
      <c r="A5" s="44"/>
      <c r="B5" s="29"/>
      <c r="C5" s="29"/>
      <c r="D5" s="29"/>
      <c r="E5" s="76"/>
      <c r="F5" s="76"/>
      <c r="G5" s="46"/>
      <c r="H5" s="77"/>
      <c r="I5" s="44"/>
      <c r="J5" s="29"/>
      <c r="K5" s="29"/>
      <c r="L5" s="46"/>
    </row>
    <row r="6" spans="1:12" x14ac:dyDescent="0.15">
      <c r="A6" s="44"/>
      <c r="B6" s="29"/>
      <c r="C6" s="29"/>
      <c r="D6" s="29"/>
      <c r="E6" s="76"/>
      <c r="F6" s="76"/>
      <c r="G6" s="46"/>
      <c r="H6" s="77"/>
      <c r="I6" s="44"/>
      <c r="J6" s="29"/>
      <c r="K6" s="29"/>
      <c r="L6" s="46"/>
    </row>
    <row r="7" spans="1:12" x14ac:dyDescent="0.15">
      <c r="A7" s="44"/>
      <c r="B7" s="29"/>
      <c r="C7" s="29"/>
      <c r="D7" s="29"/>
      <c r="E7" s="76"/>
      <c r="F7" s="76"/>
      <c r="G7" s="46"/>
      <c r="H7" s="77"/>
      <c r="I7" s="44"/>
      <c r="J7" s="29"/>
      <c r="K7" s="29"/>
      <c r="L7" s="46"/>
    </row>
    <row r="8" spans="1:12" x14ac:dyDescent="0.15">
      <c r="A8" s="44"/>
      <c r="B8" s="29"/>
      <c r="C8" s="29"/>
      <c r="D8" s="29"/>
      <c r="E8" s="76"/>
      <c r="F8" s="76"/>
      <c r="G8" s="46"/>
      <c r="H8" s="77"/>
      <c r="I8" s="44"/>
      <c r="J8" s="29"/>
      <c r="K8" s="29"/>
      <c r="L8" s="46"/>
    </row>
    <row r="9" spans="1:12" x14ac:dyDescent="0.15">
      <c r="A9" s="44"/>
      <c r="B9" s="29"/>
      <c r="C9" s="29"/>
      <c r="D9" s="29"/>
      <c r="E9" s="76"/>
      <c r="F9" s="76"/>
      <c r="G9" s="46"/>
      <c r="H9" s="77"/>
      <c r="I9" s="44"/>
      <c r="J9" s="29"/>
      <c r="K9" s="29"/>
      <c r="L9" s="46"/>
    </row>
    <row r="10" spans="1:12" x14ac:dyDescent="0.15">
      <c r="A10" s="44"/>
      <c r="B10" s="29"/>
      <c r="C10" s="29"/>
      <c r="D10" s="29"/>
      <c r="E10" s="76"/>
      <c r="F10" s="76"/>
      <c r="G10" s="46"/>
      <c r="H10" s="77"/>
      <c r="I10" s="44"/>
      <c r="J10" s="29"/>
      <c r="K10" s="29"/>
      <c r="L10" s="46"/>
    </row>
    <row r="11" spans="1:12" x14ac:dyDescent="0.15">
      <c r="A11" s="44"/>
      <c r="B11" s="29"/>
      <c r="C11" s="29"/>
      <c r="D11" s="29"/>
      <c r="E11" s="76"/>
      <c r="F11" s="76"/>
      <c r="G11" s="46"/>
      <c r="H11" s="77"/>
      <c r="I11" s="44"/>
      <c r="J11" s="29"/>
      <c r="K11" s="29"/>
      <c r="L11" s="46"/>
    </row>
    <row r="12" spans="1:12" x14ac:dyDescent="0.15">
      <c r="A12" s="44"/>
      <c r="B12" s="29"/>
      <c r="C12" s="29"/>
      <c r="D12" s="29"/>
      <c r="E12" s="76"/>
      <c r="F12" s="76"/>
      <c r="G12" s="46"/>
      <c r="H12" s="77"/>
      <c r="I12" s="44"/>
      <c r="J12" s="29"/>
      <c r="K12" s="29"/>
      <c r="L12" s="46"/>
    </row>
    <row r="13" spans="1:12" x14ac:dyDescent="0.15">
      <c r="A13" s="44"/>
      <c r="B13" s="29"/>
      <c r="C13" s="29"/>
      <c r="D13" s="29"/>
      <c r="E13" s="76"/>
      <c r="F13" s="76"/>
      <c r="G13" s="46"/>
      <c r="H13" s="77"/>
      <c r="I13" s="44"/>
      <c r="J13" s="29"/>
      <c r="K13" s="29"/>
      <c r="L13" s="46"/>
    </row>
    <row r="14" spans="1:12" x14ac:dyDescent="0.15">
      <c r="A14" s="44"/>
      <c r="B14" s="29"/>
      <c r="C14" s="29"/>
      <c r="D14" s="29"/>
      <c r="E14" s="76"/>
      <c r="F14" s="76"/>
      <c r="G14" s="46"/>
      <c r="H14" s="77"/>
      <c r="I14" s="44"/>
      <c r="J14" s="29"/>
      <c r="K14" s="29"/>
      <c r="L14" s="46"/>
    </row>
    <row r="15" spans="1:12" x14ac:dyDescent="0.15">
      <c r="A15" s="44"/>
      <c r="B15" s="29"/>
      <c r="C15" s="29"/>
      <c r="D15" s="29"/>
      <c r="E15" s="76"/>
      <c r="F15" s="76"/>
      <c r="G15" s="46"/>
      <c r="H15" s="77"/>
      <c r="I15" s="44"/>
      <c r="J15" s="29"/>
      <c r="K15" s="29"/>
      <c r="L15" s="46"/>
    </row>
    <row r="16" spans="1:12" x14ac:dyDescent="0.15">
      <c r="A16" s="44"/>
      <c r="B16" s="29"/>
      <c r="C16" s="29"/>
      <c r="D16" s="29"/>
      <c r="E16" s="76"/>
      <c r="F16" s="76"/>
      <c r="G16" s="46"/>
      <c r="H16" s="77"/>
      <c r="I16" s="44"/>
      <c r="J16" s="29"/>
      <c r="K16" s="29"/>
      <c r="L16" s="46"/>
    </row>
    <row r="17" spans="1:12" x14ac:dyDescent="0.15">
      <c r="A17" s="44"/>
      <c r="B17" s="29"/>
      <c r="C17" s="29"/>
      <c r="D17" s="29"/>
      <c r="E17" s="76"/>
      <c r="F17" s="76"/>
      <c r="G17" s="46"/>
      <c r="H17" s="77"/>
      <c r="I17" s="44"/>
      <c r="J17" s="29"/>
      <c r="K17" s="29"/>
      <c r="L17" s="46"/>
    </row>
    <row r="18" spans="1:12" x14ac:dyDescent="0.15">
      <c r="A18" s="44"/>
      <c r="B18" s="29"/>
      <c r="C18" s="29"/>
      <c r="D18" s="29"/>
      <c r="E18" s="76"/>
      <c r="F18" s="76"/>
      <c r="G18" s="46"/>
      <c r="H18" s="77"/>
      <c r="I18" s="44"/>
      <c r="J18" s="29"/>
      <c r="K18" s="29"/>
      <c r="L18" s="46"/>
    </row>
    <row r="19" spans="1:12" x14ac:dyDescent="0.15">
      <c r="A19" s="44"/>
      <c r="B19" s="29"/>
      <c r="C19" s="29"/>
      <c r="D19" s="29"/>
      <c r="E19" s="76"/>
      <c r="F19" s="76"/>
      <c r="G19" s="46"/>
      <c r="H19" s="77"/>
      <c r="I19" s="44"/>
      <c r="J19" s="29"/>
      <c r="K19" s="29"/>
      <c r="L19" s="46"/>
    </row>
    <row r="20" spans="1:12" x14ac:dyDescent="0.15">
      <c r="A20" s="44"/>
      <c r="B20" s="29"/>
      <c r="C20" s="29"/>
      <c r="D20" s="29"/>
      <c r="E20" s="76"/>
      <c r="F20" s="76"/>
      <c r="G20" s="46"/>
      <c r="H20" s="77"/>
      <c r="I20" s="44"/>
      <c r="J20" s="29"/>
      <c r="K20" s="29"/>
      <c r="L20" s="46"/>
    </row>
    <row r="21" spans="1:12" x14ac:dyDescent="0.15">
      <c r="A21" s="44"/>
      <c r="B21" s="29"/>
      <c r="C21" s="29"/>
      <c r="D21" s="29"/>
      <c r="E21" s="76"/>
      <c r="F21" s="76"/>
      <c r="G21" s="46"/>
      <c r="H21" s="77"/>
      <c r="I21" s="44"/>
      <c r="J21" s="29"/>
      <c r="K21" s="29"/>
      <c r="L21" s="46"/>
    </row>
    <row r="22" spans="1:12" x14ac:dyDescent="0.15">
      <c r="A22" s="44"/>
      <c r="B22" s="29"/>
      <c r="C22" s="29"/>
      <c r="D22" s="29"/>
      <c r="E22" s="76"/>
      <c r="F22" s="76"/>
      <c r="G22" s="46"/>
      <c r="H22" s="77"/>
      <c r="I22" s="44"/>
      <c r="J22" s="29"/>
      <c r="K22" s="29"/>
      <c r="L22" s="46"/>
    </row>
    <row r="23" spans="1:12" s="71" customFormat="1" x14ac:dyDescent="0.15">
      <c r="A23" s="47" t="s">
        <v>57</v>
      </c>
      <c r="B23" s="48"/>
      <c r="C23" s="48"/>
      <c r="D23" s="48"/>
      <c r="E23" s="78"/>
      <c r="F23" s="78"/>
      <c r="G23" s="49"/>
      <c r="H23" s="79"/>
      <c r="I23" s="47" t="s">
        <v>57</v>
      </c>
      <c r="J23" s="48"/>
      <c r="K23" s="48"/>
      <c r="L23" s="49"/>
    </row>
    <row r="25" spans="1:12" ht="14.25" x14ac:dyDescent="0.15">
      <c r="A25" s="205" t="s">
        <v>58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7"/>
    </row>
    <row r="26" spans="1:12" s="72" customFormat="1" ht="21" customHeight="1" x14ac:dyDescent="0.15">
      <c r="A26" s="42" t="s">
        <v>3</v>
      </c>
      <c r="B26" s="208" t="s">
        <v>59</v>
      </c>
      <c r="C26" s="208"/>
      <c r="D26" s="27" t="s">
        <v>52</v>
      </c>
      <c r="E26" s="27" t="s">
        <v>60</v>
      </c>
      <c r="F26" s="27" t="s">
        <v>61</v>
      </c>
      <c r="G26" s="27" t="s">
        <v>62</v>
      </c>
      <c r="H26" s="27" t="s">
        <v>63</v>
      </c>
      <c r="I26" s="27" t="s">
        <v>64</v>
      </c>
      <c r="J26" s="27" t="s">
        <v>65</v>
      </c>
      <c r="K26" s="27" t="s">
        <v>66</v>
      </c>
      <c r="L26" s="89" t="s">
        <v>67</v>
      </c>
    </row>
    <row r="27" spans="1:12" ht="27" customHeight="1" x14ac:dyDescent="0.15">
      <c r="A27" s="44"/>
      <c r="B27" s="29" t="s">
        <v>68</v>
      </c>
      <c r="C27" s="29" t="s">
        <v>69</v>
      </c>
      <c r="D27" s="29"/>
      <c r="E27" s="29" t="s">
        <v>70</v>
      </c>
      <c r="F27" s="29" t="s">
        <v>71</v>
      </c>
      <c r="G27" s="29">
        <v>3.3</v>
      </c>
      <c r="H27" s="29"/>
      <c r="I27" s="29"/>
      <c r="J27" s="29"/>
      <c r="K27" s="90" t="s">
        <v>72</v>
      </c>
      <c r="L27" s="89"/>
    </row>
    <row r="28" spans="1:12" x14ac:dyDescent="0.15">
      <c r="A28" s="44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89"/>
    </row>
    <row r="29" spans="1:12" x14ac:dyDescent="0.15">
      <c r="A29" s="44"/>
      <c r="B29" s="29"/>
      <c r="C29" s="29"/>
      <c r="D29" s="29"/>
      <c r="E29" s="29"/>
      <c r="F29" s="29"/>
      <c r="G29" s="29"/>
      <c r="H29" s="29"/>
      <c r="I29" s="29"/>
      <c r="J29" s="29"/>
      <c r="K29" s="27"/>
      <c r="L29" s="89"/>
    </row>
    <row r="30" spans="1:12" x14ac:dyDescent="0.15">
      <c r="A30" s="44"/>
      <c r="B30" s="29"/>
      <c r="C30" s="29"/>
      <c r="D30" s="29"/>
      <c r="E30" s="29"/>
      <c r="F30" s="29"/>
      <c r="G30" s="29"/>
      <c r="H30" s="29"/>
      <c r="I30" s="29"/>
      <c r="J30" s="29"/>
      <c r="K30" s="27"/>
      <c r="L30" s="89"/>
    </row>
    <row r="31" spans="1:12" x14ac:dyDescent="0.15">
      <c r="A31" s="44"/>
      <c r="B31" s="29"/>
      <c r="C31" s="29"/>
      <c r="D31" s="29"/>
      <c r="E31" s="29"/>
      <c r="F31" s="29"/>
      <c r="G31" s="29"/>
      <c r="H31" s="29"/>
      <c r="I31" s="29"/>
      <c r="J31" s="29"/>
      <c r="K31" s="27"/>
      <c r="L31" s="89"/>
    </row>
    <row r="32" spans="1:12" x14ac:dyDescent="0.15">
      <c r="A32" s="44"/>
      <c r="B32" s="29"/>
      <c r="C32" s="29"/>
      <c r="D32" s="29"/>
      <c r="E32" s="29"/>
      <c r="F32" s="29"/>
      <c r="G32" s="29"/>
      <c r="H32" s="29"/>
      <c r="I32" s="29"/>
      <c r="J32" s="29"/>
      <c r="K32" s="27"/>
      <c r="L32" s="89"/>
    </row>
    <row r="33" spans="1:12" x14ac:dyDescent="0.15">
      <c r="A33" s="44"/>
      <c r="B33" s="29"/>
      <c r="C33" s="29"/>
      <c r="D33" s="29"/>
      <c r="E33" s="29"/>
      <c r="F33" s="29"/>
      <c r="G33" s="29"/>
      <c r="H33" s="29"/>
      <c r="I33" s="29"/>
      <c r="J33" s="29"/>
      <c r="K33" s="27"/>
      <c r="L33" s="89"/>
    </row>
    <row r="34" spans="1:12" x14ac:dyDescent="0.15">
      <c r="A34" s="44"/>
      <c r="B34" s="29"/>
      <c r="C34" s="29"/>
      <c r="D34" s="29"/>
      <c r="E34" s="29"/>
      <c r="F34" s="29"/>
      <c r="G34" s="29"/>
      <c r="H34" s="29"/>
      <c r="I34" s="29"/>
      <c r="J34" s="29"/>
      <c r="K34" s="27"/>
      <c r="L34" s="89"/>
    </row>
    <row r="35" spans="1:12" x14ac:dyDescent="0.15">
      <c r="A35" s="44"/>
      <c r="B35" s="29"/>
      <c r="C35" s="29"/>
      <c r="D35" s="29"/>
      <c r="E35" s="29"/>
      <c r="F35" s="29"/>
      <c r="G35" s="29"/>
      <c r="H35" s="29"/>
      <c r="I35" s="29"/>
      <c r="J35" s="29"/>
      <c r="K35" s="27"/>
      <c r="L35" s="89"/>
    </row>
    <row r="36" spans="1:12" x14ac:dyDescent="0.15">
      <c r="A36" s="44"/>
      <c r="B36" s="29"/>
      <c r="C36" s="29"/>
      <c r="D36" s="29"/>
      <c r="E36" s="29"/>
      <c r="F36" s="29"/>
      <c r="G36" s="29"/>
      <c r="H36" s="29"/>
      <c r="I36" s="29"/>
      <c r="J36" s="29"/>
      <c r="K36" s="27"/>
      <c r="L36" s="89"/>
    </row>
    <row r="37" spans="1:12" x14ac:dyDescent="0.15">
      <c r="A37" s="44"/>
      <c r="B37" s="29"/>
      <c r="C37" s="29"/>
      <c r="D37" s="29"/>
      <c r="E37" s="29"/>
      <c r="F37" s="29"/>
      <c r="G37" s="29"/>
      <c r="H37" s="29"/>
      <c r="I37" s="29"/>
      <c r="J37" s="29"/>
      <c r="K37" s="27"/>
      <c r="L37" s="89"/>
    </row>
    <row r="38" spans="1:12" x14ac:dyDescent="0.15">
      <c r="A38" s="44"/>
      <c r="B38" s="29"/>
      <c r="C38" s="29"/>
      <c r="D38" s="29"/>
      <c r="E38" s="29"/>
      <c r="F38" s="29"/>
      <c r="G38" s="29"/>
      <c r="H38" s="29"/>
      <c r="I38" s="29"/>
      <c r="J38" s="29"/>
      <c r="K38" s="27"/>
      <c r="L38" s="89"/>
    </row>
    <row r="39" spans="1:12" x14ac:dyDescent="0.15">
      <c r="A39" s="44"/>
      <c r="B39" s="29"/>
      <c r="C39" s="29"/>
      <c r="D39" s="29"/>
      <c r="E39" s="29"/>
      <c r="F39" s="29"/>
      <c r="G39" s="29"/>
      <c r="H39" s="29"/>
      <c r="I39" s="29"/>
      <c r="J39" s="29"/>
      <c r="K39" s="27"/>
      <c r="L39" s="89"/>
    </row>
    <row r="40" spans="1:12" x14ac:dyDescent="0.15">
      <c r="A40" s="44"/>
      <c r="B40" s="29"/>
      <c r="C40" s="29"/>
      <c r="D40" s="29"/>
      <c r="E40" s="29"/>
      <c r="F40" s="29"/>
      <c r="G40" s="29"/>
      <c r="H40" s="29"/>
      <c r="I40" s="29"/>
      <c r="J40" s="29"/>
      <c r="K40" s="27"/>
      <c r="L40" s="89"/>
    </row>
    <row r="41" spans="1:12" x14ac:dyDescent="0.15">
      <c r="A41" s="80"/>
      <c r="B41" s="37"/>
      <c r="C41" s="37"/>
      <c r="D41" s="37"/>
      <c r="E41" s="37"/>
      <c r="F41" s="37"/>
      <c r="G41" s="37"/>
      <c r="H41" s="37"/>
      <c r="I41" s="37"/>
      <c r="J41" s="37"/>
      <c r="K41" s="91"/>
      <c r="L41" s="92"/>
    </row>
    <row r="43" spans="1:12" ht="14.25" x14ac:dyDescent="0.15">
      <c r="A43" s="205" t="s">
        <v>73</v>
      </c>
      <c r="B43" s="206"/>
      <c r="C43" s="206"/>
      <c r="D43" s="206"/>
      <c r="E43" s="209"/>
      <c r="F43" s="209"/>
      <c r="G43" s="207"/>
    </row>
    <row r="44" spans="1:12" x14ac:dyDescent="0.15">
      <c r="A44" s="42" t="s">
        <v>3</v>
      </c>
      <c r="B44" s="208" t="s">
        <v>59</v>
      </c>
      <c r="C44" s="208"/>
      <c r="D44" s="27" t="s">
        <v>66</v>
      </c>
      <c r="E44" s="74"/>
      <c r="F44" s="74"/>
      <c r="G44" s="43" t="s">
        <v>67</v>
      </c>
      <c r="H44" s="81"/>
      <c r="I44" s="81"/>
    </row>
    <row r="45" spans="1:12" x14ac:dyDescent="0.15">
      <c r="A45" s="44"/>
      <c r="B45" s="29" t="s">
        <v>68</v>
      </c>
      <c r="C45" s="29" t="s">
        <v>69</v>
      </c>
      <c r="D45" s="82"/>
      <c r="E45" s="83"/>
      <c r="F45" s="83"/>
      <c r="G45" s="84"/>
      <c r="H45" s="85"/>
      <c r="I45" s="85"/>
    </row>
    <row r="46" spans="1:12" x14ac:dyDescent="0.15">
      <c r="A46" s="44"/>
      <c r="B46" s="29"/>
      <c r="C46" s="29"/>
      <c r="D46" s="29"/>
      <c r="E46" s="76"/>
      <c r="F46" s="76"/>
      <c r="G46" s="86"/>
      <c r="H46" s="85"/>
      <c r="I46" s="85"/>
    </row>
    <row r="47" spans="1:12" x14ac:dyDescent="0.15">
      <c r="A47" s="44"/>
      <c r="B47" s="29"/>
      <c r="C47" s="29"/>
      <c r="D47" s="29"/>
      <c r="E47" s="76"/>
      <c r="F47" s="76"/>
      <c r="G47" s="86"/>
      <c r="H47" s="85"/>
      <c r="I47" s="85"/>
    </row>
    <row r="48" spans="1:12" x14ac:dyDescent="0.15">
      <c r="A48" s="44"/>
      <c r="B48" s="29"/>
      <c r="C48" s="29"/>
      <c r="D48" s="29"/>
      <c r="E48" s="76"/>
      <c r="F48" s="76"/>
      <c r="G48" s="86"/>
      <c r="H48" s="85"/>
      <c r="I48" s="85"/>
    </row>
    <row r="49" spans="1:13" x14ac:dyDescent="0.15">
      <c r="A49" s="44"/>
      <c r="B49" s="29"/>
      <c r="C49" s="29"/>
      <c r="D49" s="29"/>
      <c r="E49" s="76"/>
      <c r="F49" s="76"/>
      <c r="G49" s="86"/>
      <c r="H49" s="85"/>
      <c r="I49" s="85"/>
    </row>
    <row r="50" spans="1:13" x14ac:dyDescent="0.15">
      <c r="A50" s="44"/>
      <c r="B50" s="29"/>
      <c r="C50" s="29"/>
      <c r="D50" s="29"/>
      <c r="E50" s="76"/>
      <c r="F50" s="76"/>
      <c r="G50" s="86"/>
      <c r="H50" s="85"/>
      <c r="I50" s="85"/>
    </row>
    <row r="51" spans="1:13" x14ac:dyDescent="0.15">
      <c r="A51" s="44"/>
      <c r="B51" s="29"/>
      <c r="C51" s="29"/>
      <c r="D51" s="29"/>
      <c r="E51" s="76"/>
      <c r="F51" s="76"/>
      <c r="G51" s="86"/>
      <c r="H51" s="85"/>
      <c r="I51" s="85"/>
    </row>
    <row r="52" spans="1:13" x14ac:dyDescent="0.15">
      <c r="A52" s="44"/>
      <c r="B52" s="29"/>
      <c r="C52" s="29"/>
      <c r="D52" s="29"/>
      <c r="E52" s="76"/>
      <c r="F52" s="76"/>
      <c r="G52" s="86"/>
      <c r="H52" s="85"/>
      <c r="I52" s="85"/>
    </row>
    <row r="53" spans="1:13" x14ac:dyDescent="0.15">
      <c r="A53" s="44"/>
      <c r="B53" s="29"/>
      <c r="C53" s="29"/>
      <c r="D53" s="29"/>
      <c r="E53" s="76"/>
      <c r="F53" s="76"/>
      <c r="G53" s="86"/>
      <c r="H53" s="85"/>
      <c r="I53" s="85"/>
    </row>
    <row r="54" spans="1:13" x14ac:dyDescent="0.15">
      <c r="A54" s="44"/>
      <c r="B54" s="29"/>
      <c r="C54" s="29"/>
      <c r="D54" s="29"/>
      <c r="E54" s="76"/>
      <c r="F54" s="76"/>
      <c r="G54" s="86"/>
      <c r="H54" s="85"/>
      <c r="I54" s="85"/>
    </row>
    <row r="55" spans="1:13" x14ac:dyDescent="0.15">
      <c r="A55" s="44"/>
      <c r="B55" s="29"/>
      <c r="C55" s="29"/>
      <c r="D55" s="29"/>
      <c r="E55" s="76"/>
      <c r="F55" s="76"/>
      <c r="G55" s="86"/>
      <c r="H55" s="85"/>
      <c r="I55" s="85"/>
    </row>
    <row r="56" spans="1:13" x14ac:dyDescent="0.15">
      <c r="A56" s="44"/>
      <c r="B56" s="29"/>
      <c r="C56" s="29"/>
      <c r="D56" s="29"/>
      <c r="E56" s="76"/>
      <c r="F56" s="76"/>
      <c r="G56" s="86"/>
      <c r="H56" s="85"/>
      <c r="I56" s="85"/>
    </row>
    <row r="57" spans="1:13" x14ac:dyDescent="0.15">
      <c r="A57" s="44"/>
      <c r="B57" s="29"/>
      <c r="C57" s="29"/>
      <c r="D57" s="29"/>
      <c r="E57" s="76"/>
      <c r="F57" s="76"/>
      <c r="G57" s="86"/>
      <c r="H57" s="85"/>
      <c r="I57" s="85"/>
    </row>
    <row r="58" spans="1:13" x14ac:dyDescent="0.15">
      <c r="A58" s="44"/>
      <c r="B58" s="29"/>
      <c r="C58" s="29"/>
      <c r="D58" s="29"/>
      <c r="E58" s="76"/>
      <c r="F58" s="76"/>
      <c r="G58" s="86"/>
      <c r="H58" s="85"/>
      <c r="I58" s="85"/>
    </row>
    <row r="59" spans="1:13" x14ac:dyDescent="0.15">
      <c r="A59" s="47" t="s">
        <v>57</v>
      </c>
      <c r="B59" s="37"/>
      <c r="C59" s="37"/>
      <c r="D59" s="37"/>
      <c r="E59" s="87"/>
      <c r="F59" s="87"/>
      <c r="G59" s="88"/>
      <c r="H59" s="85"/>
      <c r="I59" s="85"/>
    </row>
    <row r="61" spans="1:13" ht="14.25" x14ac:dyDescent="0.15">
      <c r="A61" s="210" t="s">
        <v>74</v>
      </c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2"/>
    </row>
    <row r="62" spans="1:13" ht="23.25" customHeight="1" x14ac:dyDescent="0.15">
      <c r="A62" s="42" t="s">
        <v>3</v>
      </c>
      <c r="B62" s="208" t="s">
        <v>75</v>
      </c>
      <c r="C62" s="208"/>
      <c r="D62" s="27" t="s">
        <v>52</v>
      </c>
      <c r="E62" s="27"/>
      <c r="F62" s="27"/>
      <c r="G62" s="27" t="s">
        <v>76</v>
      </c>
      <c r="H62" s="27" t="s">
        <v>77</v>
      </c>
      <c r="I62" s="27" t="s">
        <v>78</v>
      </c>
      <c r="J62" s="27" t="s">
        <v>53</v>
      </c>
      <c r="K62" s="93" t="s">
        <v>54</v>
      </c>
      <c r="L62" s="93" t="s">
        <v>66</v>
      </c>
      <c r="M62" s="94" t="s">
        <v>67</v>
      </c>
    </row>
    <row r="63" spans="1:13" ht="40.5" x14ac:dyDescent="0.15">
      <c r="A63" s="44"/>
      <c r="B63" s="29" t="s">
        <v>79</v>
      </c>
      <c r="C63" s="29" t="s">
        <v>80</v>
      </c>
      <c r="D63" s="29"/>
      <c r="E63" s="29"/>
      <c r="F63" s="29"/>
      <c r="G63" s="29"/>
      <c r="H63" s="29"/>
      <c r="I63" s="29"/>
      <c r="J63" s="82" t="s">
        <v>81</v>
      </c>
      <c r="K63" s="82" t="s">
        <v>81</v>
      </c>
      <c r="L63" s="95"/>
      <c r="M63" s="96"/>
    </row>
    <row r="64" spans="1:13" x14ac:dyDescent="0.15">
      <c r="A64" s="44"/>
      <c r="B64" s="29"/>
      <c r="C64" s="29"/>
      <c r="D64" s="29"/>
      <c r="E64" s="29"/>
      <c r="F64" s="29"/>
      <c r="G64" s="29"/>
      <c r="H64" s="29"/>
      <c r="I64" s="29"/>
      <c r="J64" s="29"/>
      <c r="K64" s="95"/>
      <c r="L64" s="95"/>
      <c r="M64" s="96"/>
    </row>
    <row r="65" spans="1:13" x14ac:dyDescent="0.15">
      <c r="A65" s="44"/>
      <c r="B65" s="29"/>
      <c r="C65" s="29"/>
      <c r="D65" s="29"/>
      <c r="E65" s="29"/>
      <c r="F65" s="29"/>
      <c r="G65" s="29"/>
      <c r="H65" s="29"/>
      <c r="I65" s="29"/>
      <c r="J65" s="29"/>
      <c r="K65" s="95"/>
      <c r="L65" s="95"/>
      <c r="M65" s="96"/>
    </row>
    <row r="66" spans="1:13" x14ac:dyDescent="0.15">
      <c r="A66" s="44"/>
      <c r="B66" s="29"/>
      <c r="C66" s="29"/>
      <c r="D66" s="29"/>
      <c r="E66" s="29"/>
      <c r="F66" s="29"/>
      <c r="G66" s="29"/>
      <c r="H66" s="29"/>
      <c r="I66" s="29"/>
      <c r="J66" s="29"/>
      <c r="K66" s="95"/>
      <c r="L66" s="95"/>
      <c r="M66" s="96"/>
    </row>
    <row r="67" spans="1:13" x14ac:dyDescent="0.15">
      <c r="A67" s="44"/>
      <c r="B67" s="29"/>
      <c r="C67" s="29"/>
      <c r="D67" s="29"/>
      <c r="E67" s="29"/>
      <c r="F67" s="29"/>
      <c r="G67" s="29"/>
      <c r="H67" s="29"/>
      <c r="I67" s="29"/>
      <c r="J67" s="29"/>
      <c r="K67" s="95"/>
      <c r="L67" s="95"/>
      <c r="M67" s="96"/>
    </row>
    <row r="68" spans="1:13" x14ac:dyDescent="0.15">
      <c r="A68" s="44"/>
      <c r="B68" s="29"/>
      <c r="C68" s="29"/>
      <c r="D68" s="29"/>
      <c r="E68" s="29"/>
      <c r="F68" s="29"/>
      <c r="G68" s="29"/>
      <c r="H68" s="29"/>
      <c r="I68" s="29"/>
      <c r="J68" s="29"/>
      <c r="K68" s="95"/>
      <c r="L68" s="95"/>
      <c r="M68" s="96"/>
    </row>
    <row r="69" spans="1:13" x14ac:dyDescent="0.15">
      <c r="A69" s="44"/>
      <c r="B69" s="29"/>
      <c r="C69" s="29"/>
      <c r="D69" s="29"/>
      <c r="E69" s="29"/>
      <c r="F69" s="29"/>
      <c r="G69" s="29"/>
      <c r="H69" s="29"/>
      <c r="I69" s="29"/>
      <c r="J69" s="29"/>
      <c r="K69" s="95"/>
      <c r="L69" s="95"/>
      <c r="M69" s="96"/>
    </row>
    <row r="70" spans="1:13" x14ac:dyDescent="0.15">
      <c r="A70" s="44"/>
      <c r="B70" s="29"/>
      <c r="C70" s="29"/>
      <c r="D70" s="29"/>
      <c r="E70" s="29"/>
      <c r="F70" s="29"/>
      <c r="G70" s="29"/>
      <c r="H70" s="29"/>
      <c r="I70" s="29"/>
      <c r="J70" s="29"/>
      <c r="K70" s="95"/>
      <c r="L70" s="95"/>
      <c r="M70" s="96"/>
    </row>
    <row r="71" spans="1:13" x14ac:dyDescent="0.15">
      <c r="A71" s="44"/>
      <c r="B71" s="29"/>
      <c r="C71" s="29"/>
      <c r="D71" s="29"/>
      <c r="E71" s="29"/>
      <c r="F71" s="29"/>
      <c r="G71" s="29"/>
      <c r="H71" s="29"/>
      <c r="I71" s="29"/>
      <c r="J71" s="29"/>
      <c r="K71" s="95"/>
      <c r="L71" s="95"/>
      <c r="M71" s="96"/>
    </row>
    <row r="72" spans="1:13" x14ac:dyDescent="0.15">
      <c r="A72" s="44"/>
      <c r="B72" s="29"/>
      <c r="C72" s="29"/>
      <c r="D72" s="29"/>
      <c r="E72" s="29"/>
      <c r="F72" s="29"/>
      <c r="G72" s="29"/>
      <c r="H72" s="29"/>
      <c r="I72" s="29"/>
      <c r="J72" s="29"/>
      <c r="K72" s="95"/>
      <c r="L72" s="95"/>
      <c r="M72" s="96"/>
    </row>
    <row r="73" spans="1:13" x14ac:dyDescent="0.15">
      <c r="A73" s="44"/>
      <c r="B73" s="29"/>
      <c r="C73" s="29"/>
      <c r="D73" s="29"/>
      <c r="E73" s="29"/>
      <c r="F73" s="29"/>
      <c r="G73" s="29"/>
      <c r="H73" s="29"/>
      <c r="I73" s="29"/>
      <c r="J73" s="29"/>
      <c r="K73" s="95"/>
      <c r="L73" s="95"/>
      <c r="M73" s="96"/>
    </row>
    <row r="74" spans="1:13" x14ac:dyDescent="0.15">
      <c r="A74" s="44"/>
      <c r="B74" s="29"/>
      <c r="C74" s="29"/>
      <c r="D74" s="29"/>
      <c r="E74" s="29"/>
      <c r="F74" s="29"/>
      <c r="G74" s="29"/>
      <c r="H74" s="29"/>
      <c r="I74" s="29"/>
      <c r="J74" s="29"/>
      <c r="K74" s="95"/>
      <c r="L74" s="95"/>
      <c r="M74" s="96"/>
    </row>
    <row r="75" spans="1:13" x14ac:dyDescent="0.15">
      <c r="A75" s="44"/>
      <c r="B75" s="29"/>
      <c r="C75" s="29"/>
      <c r="D75" s="29"/>
      <c r="E75" s="29"/>
      <c r="F75" s="29"/>
      <c r="G75" s="29"/>
      <c r="H75" s="29"/>
      <c r="I75" s="29"/>
      <c r="J75" s="29"/>
      <c r="K75" s="95"/>
      <c r="L75" s="95"/>
      <c r="M75" s="96"/>
    </row>
    <row r="76" spans="1:13" x14ac:dyDescent="0.15">
      <c r="A76" s="44"/>
      <c r="B76" s="29"/>
      <c r="C76" s="29"/>
      <c r="D76" s="29"/>
      <c r="E76" s="29"/>
      <c r="F76" s="29"/>
      <c r="G76" s="29"/>
      <c r="H76" s="29"/>
      <c r="I76" s="29"/>
      <c r="J76" s="29"/>
      <c r="K76" s="95"/>
      <c r="L76" s="95"/>
      <c r="M76" s="96"/>
    </row>
    <row r="77" spans="1:13" x14ac:dyDescent="0.15">
      <c r="A77" s="47" t="s">
        <v>57</v>
      </c>
      <c r="B77" s="37"/>
      <c r="C77" s="37"/>
      <c r="D77" s="37"/>
      <c r="E77" s="37"/>
      <c r="F77" s="37"/>
      <c r="G77" s="37"/>
      <c r="H77" s="37"/>
      <c r="I77" s="37"/>
      <c r="J77" s="37"/>
      <c r="K77" s="100"/>
      <c r="L77" s="100"/>
      <c r="M77" s="101"/>
    </row>
    <row r="80" spans="1:13" ht="14.25" x14ac:dyDescent="0.15">
      <c r="A80" s="205" t="s">
        <v>82</v>
      </c>
      <c r="B80" s="206"/>
      <c r="C80" s="206"/>
      <c r="D80" s="206"/>
      <c r="E80" s="209"/>
      <c r="F80" s="209"/>
      <c r="G80" s="207"/>
    </row>
    <row r="81" spans="1:7" x14ac:dyDescent="0.15">
      <c r="A81" s="42" t="s">
        <v>3</v>
      </c>
      <c r="B81" s="208" t="s">
        <v>83</v>
      </c>
      <c r="C81" s="208"/>
      <c r="D81" s="93" t="s">
        <v>66</v>
      </c>
      <c r="E81" s="97"/>
      <c r="F81" s="97"/>
      <c r="G81" s="98" t="s">
        <v>67</v>
      </c>
    </row>
    <row r="82" spans="1:7" x14ac:dyDescent="0.15">
      <c r="A82" s="44"/>
      <c r="B82" s="29" t="s">
        <v>68</v>
      </c>
      <c r="C82" s="29" t="s">
        <v>69</v>
      </c>
      <c r="D82" s="82"/>
      <c r="E82" s="83"/>
      <c r="F82" s="83"/>
      <c r="G82" s="84"/>
    </row>
    <row r="83" spans="1:7" x14ac:dyDescent="0.15">
      <c r="A83" s="44"/>
      <c r="B83" s="29"/>
      <c r="C83" s="29"/>
      <c r="D83" s="29"/>
      <c r="E83" s="76"/>
      <c r="F83" s="76"/>
      <c r="G83" s="86"/>
    </row>
    <row r="84" spans="1:7" x14ac:dyDescent="0.15">
      <c r="A84" s="44"/>
      <c r="B84" s="29"/>
      <c r="C84" s="29"/>
      <c r="D84" s="29"/>
      <c r="E84" s="76"/>
      <c r="F84" s="76"/>
      <c r="G84" s="86"/>
    </row>
    <row r="85" spans="1:7" x14ac:dyDescent="0.15">
      <c r="A85" s="44"/>
      <c r="B85" s="29"/>
      <c r="C85" s="29"/>
      <c r="D85" s="29"/>
      <c r="E85" s="76"/>
      <c r="F85" s="76"/>
      <c r="G85" s="86"/>
    </row>
    <row r="86" spans="1:7" x14ac:dyDescent="0.15">
      <c r="A86" s="44"/>
      <c r="B86" s="29"/>
      <c r="C86" s="29"/>
      <c r="D86" s="29"/>
      <c r="E86" s="76"/>
      <c r="F86" s="76"/>
      <c r="G86" s="86"/>
    </row>
    <row r="87" spans="1:7" x14ac:dyDescent="0.15">
      <c r="A87" s="44"/>
      <c r="B87" s="29"/>
      <c r="C87" s="29"/>
      <c r="D87" s="29"/>
      <c r="E87" s="76"/>
      <c r="F87" s="76"/>
      <c r="G87" s="86"/>
    </row>
    <row r="88" spans="1:7" x14ac:dyDescent="0.15">
      <c r="A88" s="44"/>
      <c r="B88" s="29"/>
      <c r="C88" s="29"/>
      <c r="D88" s="29"/>
      <c r="E88" s="76"/>
      <c r="F88" s="76"/>
      <c r="G88" s="86"/>
    </row>
    <row r="89" spans="1:7" x14ac:dyDescent="0.15">
      <c r="A89" s="44"/>
      <c r="B89" s="29"/>
      <c r="C89" s="29"/>
      <c r="D89" s="29"/>
      <c r="E89" s="76"/>
      <c r="F89" s="76"/>
      <c r="G89" s="86"/>
    </row>
    <row r="90" spans="1:7" x14ac:dyDescent="0.15">
      <c r="A90" s="44"/>
      <c r="B90" s="29"/>
      <c r="C90" s="29"/>
      <c r="D90" s="29"/>
      <c r="E90" s="76"/>
      <c r="F90" s="76"/>
      <c r="G90" s="86"/>
    </row>
    <row r="91" spans="1:7" x14ac:dyDescent="0.15">
      <c r="A91" s="44"/>
      <c r="B91" s="29"/>
      <c r="C91" s="29"/>
      <c r="D91" s="29"/>
      <c r="E91" s="76"/>
      <c r="F91" s="76"/>
      <c r="G91" s="86"/>
    </row>
    <row r="92" spans="1:7" x14ac:dyDescent="0.15">
      <c r="A92" s="44"/>
      <c r="B92" s="29"/>
      <c r="C92" s="29"/>
      <c r="D92" s="29"/>
      <c r="E92" s="76"/>
      <c r="F92" s="76"/>
      <c r="G92" s="86"/>
    </row>
    <row r="93" spans="1:7" x14ac:dyDescent="0.15">
      <c r="A93" s="44"/>
      <c r="B93" s="29"/>
      <c r="C93" s="29"/>
      <c r="D93" s="29"/>
      <c r="E93" s="76"/>
      <c r="F93" s="76"/>
      <c r="G93" s="86"/>
    </row>
    <row r="94" spans="1:7" x14ac:dyDescent="0.15">
      <c r="A94" s="44"/>
      <c r="B94" s="29"/>
      <c r="C94" s="29"/>
      <c r="D94" s="29"/>
      <c r="E94" s="76"/>
      <c r="F94" s="76"/>
      <c r="G94" s="86"/>
    </row>
    <row r="95" spans="1:7" x14ac:dyDescent="0.15">
      <c r="A95" s="44"/>
      <c r="B95" s="29"/>
      <c r="C95" s="29"/>
      <c r="D95" s="29"/>
      <c r="E95" s="76"/>
      <c r="F95" s="76"/>
      <c r="G95" s="86"/>
    </row>
    <row r="96" spans="1:7" s="71" customFormat="1" x14ac:dyDescent="0.15">
      <c r="A96" s="47" t="s">
        <v>57</v>
      </c>
      <c r="B96" s="48"/>
      <c r="C96" s="48"/>
      <c r="D96" s="48"/>
      <c r="E96" s="78"/>
      <c r="F96" s="78"/>
      <c r="G96" s="99"/>
    </row>
  </sheetData>
  <mergeCells count="10">
    <mergeCell ref="B44:C44"/>
    <mergeCell ref="A61:M61"/>
    <mergeCell ref="B62:C62"/>
    <mergeCell ref="A80:G80"/>
    <mergeCell ref="B81:C81"/>
    <mergeCell ref="A1:G1"/>
    <mergeCell ref="I1:L1"/>
    <mergeCell ref="A25:L25"/>
    <mergeCell ref="B26:C26"/>
    <mergeCell ref="A43:G43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ColWidth="9" defaultRowHeight="13.5" x14ac:dyDescent="0.15"/>
  <sheetData/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B16" sqref="B16"/>
    </sheetView>
  </sheetViews>
  <sheetFormatPr defaultColWidth="9" defaultRowHeight="13.5" x14ac:dyDescent="0.15"/>
  <cols>
    <col min="1" max="1" width="25.625" customWidth="1"/>
    <col min="2" max="2" width="30.25" customWidth="1"/>
    <col min="3" max="3" width="34" customWidth="1"/>
    <col min="4" max="4" width="10.875" customWidth="1"/>
    <col min="5" max="5" width="13.875" customWidth="1"/>
    <col min="6" max="6" width="16" customWidth="1"/>
    <col min="7" max="7" width="31.75" customWidth="1"/>
    <col min="8" max="8" width="58.875" customWidth="1"/>
  </cols>
  <sheetData>
    <row r="2" spans="1:7" x14ac:dyDescent="0.15">
      <c r="A2" t="s">
        <v>84</v>
      </c>
    </row>
    <row r="3" spans="1:7" ht="145.5" customHeight="1" x14ac:dyDescent="0.15">
      <c r="B3" t="s">
        <v>85</v>
      </c>
      <c r="C3" s="213" t="s">
        <v>86</v>
      </c>
      <c r="D3" s="214"/>
      <c r="E3" s="214"/>
      <c r="F3" s="214"/>
      <c r="G3" s="214"/>
    </row>
    <row r="4" spans="1:7" x14ac:dyDescent="0.15">
      <c r="B4" t="s">
        <v>87</v>
      </c>
      <c r="C4" s="62" t="s">
        <v>88</v>
      </c>
    </row>
    <row r="5" spans="1:7" x14ac:dyDescent="0.15">
      <c r="B5" t="s">
        <v>89</v>
      </c>
      <c r="C5" t="s">
        <v>90</v>
      </c>
    </row>
    <row r="6" spans="1:7" x14ac:dyDescent="0.15">
      <c r="B6" t="s">
        <v>91</v>
      </c>
    </row>
    <row r="7" spans="1:7" ht="57.95" customHeight="1" x14ac:dyDescent="0.15">
      <c r="B7" s="63" t="s">
        <v>92</v>
      </c>
      <c r="C7" t="s">
        <v>93</v>
      </c>
    </row>
    <row r="8" spans="1:7" x14ac:dyDescent="0.15">
      <c r="B8" t="s">
        <v>94</v>
      </c>
    </row>
    <row r="9" spans="1:7" x14ac:dyDescent="0.15">
      <c r="C9" t="s">
        <v>95</v>
      </c>
    </row>
    <row r="10" spans="1:7" x14ac:dyDescent="0.15">
      <c r="C10" t="s">
        <v>84</v>
      </c>
    </row>
    <row r="11" spans="1:7" x14ac:dyDescent="0.15">
      <c r="C11" t="s">
        <v>96</v>
      </c>
    </row>
    <row r="13" spans="1:7" x14ac:dyDescent="0.15">
      <c r="A13" s="64" t="s">
        <v>97</v>
      </c>
      <c r="B13" s="64" t="s">
        <v>98</v>
      </c>
      <c r="C13" s="64" t="s">
        <v>99</v>
      </c>
      <c r="D13" s="64" t="s">
        <v>100</v>
      </c>
      <c r="E13" s="64" t="s">
        <v>101</v>
      </c>
      <c r="F13" s="64" t="s">
        <v>102</v>
      </c>
    </row>
    <row r="14" spans="1:7" ht="81" x14ac:dyDescent="0.15">
      <c r="A14" s="26" t="s">
        <v>103</v>
      </c>
      <c r="B14" s="65" t="s">
        <v>104</v>
      </c>
      <c r="C14" s="26" t="s">
        <v>105</v>
      </c>
      <c r="D14" s="61" t="s">
        <v>106</v>
      </c>
      <c r="E14" s="26">
        <v>3000</v>
      </c>
      <c r="F14" s="26">
        <v>1000</v>
      </c>
    </row>
    <row r="15" spans="1:7" ht="40.5" x14ac:dyDescent="0.15">
      <c r="A15" s="26" t="s">
        <v>107</v>
      </c>
      <c r="B15" s="26" t="s">
        <v>108</v>
      </c>
      <c r="C15" s="61" t="s">
        <v>109</v>
      </c>
      <c r="D15" s="26" t="s">
        <v>110</v>
      </c>
      <c r="E15" s="26"/>
      <c r="F15" s="26"/>
    </row>
    <row r="16" spans="1:7" ht="94.5" x14ac:dyDescent="0.15">
      <c r="A16" s="65" t="s">
        <v>111</v>
      </c>
      <c r="B16" s="66" t="s">
        <v>112</v>
      </c>
      <c r="C16" s="61" t="s">
        <v>113</v>
      </c>
      <c r="D16" s="26" t="s">
        <v>110</v>
      </c>
      <c r="E16" s="26"/>
      <c r="F16" s="26"/>
    </row>
    <row r="17" spans="1:6" ht="108" x14ac:dyDescent="0.15">
      <c r="A17" s="26" t="s">
        <v>114</v>
      </c>
      <c r="B17" s="65" t="s">
        <v>115</v>
      </c>
      <c r="C17" s="61" t="s">
        <v>116</v>
      </c>
      <c r="D17" s="26" t="s">
        <v>110</v>
      </c>
      <c r="E17" s="26">
        <v>3000</v>
      </c>
      <c r="F17" s="26">
        <v>0</v>
      </c>
    </row>
    <row r="18" spans="1:6" x14ac:dyDescent="0.15">
      <c r="A18" s="26"/>
      <c r="B18" s="26"/>
      <c r="C18" s="26"/>
      <c r="D18" s="26"/>
      <c r="E18" s="26"/>
      <c r="F18" s="26"/>
    </row>
    <row r="19" spans="1:6" x14ac:dyDescent="0.15">
      <c r="A19" s="67" t="s">
        <v>117</v>
      </c>
    </row>
    <row r="21" spans="1:6" x14ac:dyDescent="0.15">
      <c r="A21" s="10" t="s">
        <v>118</v>
      </c>
    </row>
    <row r="22" spans="1:6" x14ac:dyDescent="0.15">
      <c r="A22" s="68" t="s">
        <v>119</v>
      </c>
    </row>
  </sheetData>
  <mergeCells count="1">
    <mergeCell ref="C3:G3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26" sqref="C26"/>
    </sheetView>
  </sheetViews>
  <sheetFormatPr defaultColWidth="9" defaultRowHeight="13.5" x14ac:dyDescent="0.15"/>
  <cols>
    <col min="3" max="3" width="28.75" customWidth="1"/>
    <col min="4" max="4" width="27.875" customWidth="1"/>
  </cols>
  <sheetData>
    <row r="1" spans="1:7" x14ac:dyDescent="0.15">
      <c r="A1" t="s">
        <v>120</v>
      </c>
    </row>
    <row r="2" spans="1:7" x14ac:dyDescent="0.15">
      <c r="A2" t="s">
        <v>121</v>
      </c>
      <c r="B2" t="s">
        <v>122</v>
      </c>
    </row>
    <row r="3" spans="1:7" ht="27" x14ac:dyDescent="0.15">
      <c r="B3" s="51" t="s">
        <v>123</v>
      </c>
      <c r="C3" s="52" t="s">
        <v>124</v>
      </c>
      <c r="D3" s="53"/>
      <c r="E3" s="54"/>
    </row>
    <row r="4" spans="1:7" x14ac:dyDescent="0.15">
      <c r="B4" s="55"/>
      <c r="C4" s="6"/>
      <c r="D4" s="6"/>
      <c r="E4" s="56"/>
    </row>
    <row r="5" spans="1:7" x14ac:dyDescent="0.15">
      <c r="B5" s="55"/>
      <c r="C5" s="6"/>
      <c r="D5" s="6"/>
      <c r="E5" s="56"/>
    </row>
    <row r="6" spans="1:7" x14ac:dyDescent="0.15">
      <c r="B6" s="55"/>
      <c r="C6" s="6"/>
      <c r="D6" s="6"/>
      <c r="E6" s="56"/>
    </row>
    <row r="7" spans="1:7" x14ac:dyDescent="0.15">
      <c r="B7" s="55"/>
      <c r="C7" s="6"/>
      <c r="D7" s="6"/>
      <c r="E7" s="56"/>
    </row>
    <row r="8" spans="1:7" x14ac:dyDescent="0.15">
      <c r="B8" s="57"/>
      <c r="C8" s="58"/>
      <c r="D8" s="58"/>
      <c r="E8" s="59"/>
      <c r="G8" s="60" t="s">
        <v>125</v>
      </c>
    </row>
    <row r="11" spans="1:7" x14ac:dyDescent="0.15">
      <c r="B11" t="s">
        <v>126</v>
      </c>
    </row>
    <row r="13" spans="1:7" x14ac:dyDescent="0.15">
      <c r="C13" s="26" t="s">
        <v>64</v>
      </c>
      <c r="D13" s="26" t="s">
        <v>127</v>
      </c>
    </row>
    <row r="14" spans="1:7" ht="54" x14ac:dyDescent="0.15">
      <c r="C14" s="26" t="s">
        <v>128</v>
      </c>
      <c r="D14" s="61" t="s">
        <v>129</v>
      </c>
    </row>
    <row r="15" spans="1:7" x14ac:dyDescent="0.15">
      <c r="C15" s="26" t="s">
        <v>130</v>
      </c>
      <c r="D15" s="26">
        <v>0</v>
      </c>
    </row>
    <row r="16" spans="1:7" x14ac:dyDescent="0.15">
      <c r="C16" s="26" t="s">
        <v>131</v>
      </c>
      <c r="D16" s="26"/>
    </row>
    <row r="19" spans="2:3" x14ac:dyDescent="0.15">
      <c r="B19" s="62" t="s">
        <v>132</v>
      </c>
      <c r="C19" t="s">
        <v>133</v>
      </c>
    </row>
    <row r="22" spans="2:3" x14ac:dyDescent="0.15">
      <c r="C22" t="s">
        <v>134</v>
      </c>
    </row>
    <row r="23" spans="2:3" x14ac:dyDescent="0.15">
      <c r="C23" t="s">
        <v>135</v>
      </c>
    </row>
  </sheetData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2:F25"/>
  <sheetViews>
    <sheetView workbookViewId="0">
      <selection activeCell="D12" sqref="D12"/>
    </sheetView>
  </sheetViews>
  <sheetFormatPr defaultColWidth="9" defaultRowHeight="13.5" x14ac:dyDescent="0.15"/>
  <cols>
    <col min="1" max="2" width="19.75" customWidth="1"/>
    <col min="3" max="3" width="12" customWidth="1"/>
    <col min="4" max="4" width="28.625" customWidth="1"/>
    <col min="5" max="5" width="25.5" customWidth="1"/>
    <col min="6" max="6" width="37.5" customWidth="1"/>
  </cols>
  <sheetData>
    <row r="2" spans="1:6" ht="14.25" x14ac:dyDescent="0.15">
      <c r="A2" s="201" t="s">
        <v>49</v>
      </c>
      <c r="B2" s="215"/>
      <c r="C2" s="202"/>
      <c r="D2" s="202"/>
      <c r="E2" s="202"/>
      <c r="F2" s="204"/>
    </row>
    <row r="3" spans="1:6" x14ac:dyDescent="0.15">
      <c r="A3" s="42" t="s">
        <v>136</v>
      </c>
      <c r="B3" s="15" t="s">
        <v>97</v>
      </c>
      <c r="C3" s="27" t="s">
        <v>51</v>
      </c>
      <c r="D3" s="27" t="s">
        <v>52</v>
      </c>
      <c r="E3" s="27" t="s">
        <v>53</v>
      </c>
      <c r="F3" s="43" t="s">
        <v>54</v>
      </c>
    </row>
    <row r="4" spans="1:6" ht="45" x14ac:dyDescent="0.15">
      <c r="A4" s="44"/>
      <c r="B4" s="45" t="s">
        <v>137</v>
      </c>
      <c r="C4" s="29"/>
      <c r="D4" s="18" t="s">
        <v>138</v>
      </c>
      <c r="E4" s="29"/>
      <c r="F4" s="46"/>
    </row>
    <row r="5" spans="1:6" x14ac:dyDescent="0.15">
      <c r="A5" s="44"/>
      <c r="B5" s="16"/>
      <c r="C5" s="29"/>
      <c r="D5" s="29"/>
      <c r="E5" s="29"/>
      <c r="F5" s="46"/>
    </row>
    <row r="6" spans="1:6" x14ac:dyDescent="0.15">
      <c r="A6" s="44"/>
      <c r="B6" s="16"/>
      <c r="C6" s="29"/>
      <c r="D6" s="29"/>
      <c r="E6" s="29"/>
      <c r="F6" s="46"/>
    </row>
    <row r="7" spans="1:6" x14ac:dyDescent="0.15">
      <c r="A7" s="44"/>
      <c r="B7" s="16"/>
      <c r="C7" s="29"/>
      <c r="D7" s="29"/>
      <c r="E7" s="29"/>
      <c r="F7" s="46"/>
    </row>
    <row r="8" spans="1:6" x14ac:dyDescent="0.15">
      <c r="A8" s="44"/>
      <c r="B8" s="16"/>
      <c r="C8" s="29"/>
      <c r="D8" s="29"/>
      <c r="E8" s="29"/>
      <c r="F8" s="46"/>
    </row>
    <row r="9" spans="1:6" x14ac:dyDescent="0.15">
      <c r="A9" s="44"/>
      <c r="B9" s="16"/>
      <c r="C9" s="29"/>
      <c r="D9" s="29"/>
      <c r="E9" s="29"/>
      <c r="F9" s="46"/>
    </row>
    <row r="10" spans="1:6" x14ac:dyDescent="0.15">
      <c r="A10" s="44"/>
      <c r="B10" s="16"/>
      <c r="C10" s="29"/>
      <c r="D10" s="29"/>
      <c r="E10" s="29"/>
      <c r="F10" s="46"/>
    </row>
    <row r="11" spans="1:6" x14ac:dyDescent="0.15">
      <c r="A11" s="44"/>
      <c r="B11" s="16"/>
      <c r="C11" s="29"/>
      <c r="D11" s="29"/>
      <c r="E11" s="29"/>
      <c r="F11" s="46"/>
    </row>
    <row r="12" spans="1:6" x14ac:dyDescent="0.15">
      <c r="A12" s="44"/>
      <c r="B12" s="16"/>
      <c r="C12" s="29"/>
      <c r="D12" s="29"/>
      <c r="E12" s="29"/>
      <c r="F12" s="46"/>
    </row>
    <row r="13" spans="1:6" x14ac:dyDescent="0.15">
      <c r="A13" s="44"/>
      <c r="B13" s="16"/>
      <c r="C13" s="29"/>
      <c r="D13" s="29"/>
      <c r="E13" s="29"/>
      <c r="F13" s="46"/>
    </row>
    <row r="14" spans="1:6" x14ac:dyDescent="0.15">
      <c r="A14" s="44"/>
      <c r="B14" s="16"/>
      <c r="C14" s="29"/>
      <c r="D14" s="29"/>
      <c r="E14" s="29"/>
      <c r="F14" s="46"/>
    </row>
    <row r="15" spans="1:6" x14ac:dyDescent="0.15">
      <c r="A15" s="44"/>
      <c r="B15" s="16"/>
      <c r="C15" s="29"/>
      <c r="D15" s="29"/>
      <c r="E15" s="29"/>
      <c r="F15" s="46"/>
    </row>
    <row r="16" spans="1:6" x14ac:dyDescent="0.15">
      <c r="A16" s="44"/>
      <c r="B16" s="16"/>
      <c r="C16" s="29"/>
      <c r="D16" s="29"/>
      <c r="E16" s="29"/>
      <c r="F16" s="46"/>
    </row>
    <row r="17" spans="1:6" x14ac:dyDescent="0.15">
      <c r="A17" s="44"/>
      <c r="B17" s="16"/>
      <c r="C17" s="29"/>
      <c r="D17" s="29"/>
      <c r="E17" s="29"/>
      <c r="F17" s="46"/>
    </row>
    <row r="18" spans="1:6" x14ac:dyDescent="0.15">
      <c r="A18" s="44"/>
      <c r="B18" s="16"/>
      <c r="C18" s="29"/>
      <c r="D18" s="29"/>
      <c r="E18" s="29"/>
      <c r="F18" s="46"/>
    </row>
    <row r="19" spans="1:6" x14ac:dyDescent="0.15">
      <c r="A19" s="44"/>
      <c r="B19" s="16"/>
      <c r="C19" s="29"/>
      <c r="D19" s="29"/>
      <c r="E19" s="29"/>
      <c r="F19" s="46"/>
    </row>
    <row r="20" spans="1:6" x14ac:dyDescent="0.15">
      <c r="A20" s="44"/>
      <c r="B20" s="16"/>
      <c r="C20" s="29"/>
      <c r="D20" s="29"/>
      <c r="E20" s="29"/>
      <c r="F20" s="46"/>
    </row>
    <row r="21" spans="1:6" x14ac:dyDescent="0.15">
      <c r="A21" s="44"/>
      <c r="B21" s="16"/>
      <c r="C21" s="29"/>
      <c r="D21" s="29"/>
      <c r="E21" s="29"/>
      <c r="F21" s="46"/>
    </row>
    <row r="22" spans="1:6" x14ac:dyDescent="0.15">
      <c r="A22" s="44"/>
      <c r="B22" s="16"/>
      <c r="C22" s="29"/>
      <c r="D22" s="29"/>
      <c r="E22" s="29"/>
      <c r="F22" s="46"/>
    </row>
    <row r="23" spans="1:6" x14ac:dyDescent="0.15">
      <c r="A23" s="44"/>
      <c r="B23" s="16"/>
      <c r="C23" s="29"/>
      <c r="D23" s="29"/>
      <c r="E23" s="29"/>
      <c r="F23" s="46"/>
    </row>
    <row r="24" spans="1:6" x14ac:dyDescent="0.15">
      <c r="A24" s="47" t="s">
        <v>57</v>
      </c>
      <c r="B24" s="25"/>
      <c r="C24" s="48"/>
      <c r="D24" s="48"/>
      <c r="E24" s="48"/>
      <c r="F24" s="49"/>
    </row>
    <row r="25" spans="1:6" x14ac:dyDescent="0.15">
      <c r="A25" s="50"/>
      <c r="B25" s="50"/>
      <c r="C25" s="50"/>
      <c r="D25" s="50"/>
      <c r="E25" s="50"/>
      <c r="F25" s="50"/>
    </row>
  </sheetData>
  <mergeCells count="1">
    <mergeCell ref="A2:F2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I18"/>
  <sheetViews>
    <sheetView tabSelected="1" workbookViewId="0">
      <selection activeCell="D8" sqref="D8"/>
    </sheetView>
  </sheetViews>
  <sheetFormatPr defaultColWidth="9" defaultRowHeight="13.5" x14ac:dyDescent="0.15"/>
  <cols>
    <col min="1" max="1" width="10.25" customWidth="1"/>
    <col min="2" max="2" width="9.125" customWidth="1"/>
    <col min="3" max="3" width="10.25" customWidth="1"/>
    <col min="4" max="4" width="22.875" customWidth="1"/>
    <col min="5" max="5" width="8.125" customWidth="1"/>
    <col min="6" max="6" width="10.25" customWidth="1"/>
    <col min="7" max="7" width="33.625" customWidth="1"/>
    <col min="8" max="8" width="23.875" customWidth="1"/>
    <col min="9" max="9" width="10.25" customWidth="1"/>
  </cols>
  <sheetData>
    <row r="1" spans="1:9" ht="14.25" x14ac:dyDescent="0.15">
      <c r="A1" s="211"/>
      <c r="B1" s="211"/>
      <c r="C1" s="211"/>
      <c r="D1" s="211"/>
      <c r="E1" s="211"/>
      <c r="F1" s="211"/>
      <c r="G1" s="211"/>
      <c r="H1" s="211"/>
      <c r="I1" s="211"/>
    </row>
    <row r="2" spans="1:9" x14ac:dyDescent="0.15">
      <c r="A2" s="14" t="s">
        <v>139</v>
      </c>
      <c r="B2" s="15" t="s">
        <v>140</v>
      </c>
      <c r="C2" s="15" t="s">
        <v>141</v>
      </c>
      <c r="D2" s="222" t="s">
        <v>261</v>
      </c>
      <c r="E2" s="15" t="s">
        <v>143</v>
      </c>
      <c r="F2" s="14" t="s">
        <v>144</v>
      </c>
      <c r="G2" s="28" t="s">
        <v>52</v>
      </c>
      <c r="H2" s="27" t="s">
        <v>145</v>
      </c>
      <c r="I2" s="28" t="s">
        <v>78</v>
      </c>
    </row>
    <row r="3" spans="1:9" ht="33.75" x14ac:dyDescent="0.15">
      <c r="A3" s="16" t="s">
        <v>146</v>
      </c>
      <c r="B3" s="14"/>
      <c r="C3" s="17">
        <v>30000</v>
      </c>
      <c r="D3" s="14"/>
      <c r="E3" s="14"/>
      <c r="F3" s="40">
        <v>30000</v>
      </c>
      <c r="G3" s="18" t="s">
        <v>147</v>
      </c>
      <c r="H3" s="29" t="s">
        <v>148</v>
      </c>
      <c r="I3" s="27"/>
    </row>
    <row r="4" spans="1:9" x14ac:dyDescent="0.15">
      <c r="A4" s="16" t="s">
        <v>146</v>
      </c>
      <c r="B4" s="16" t="s">
        <v>149</v>
      </c>
      <c r="C4" s="16"/>
      <c r="D4" s="16" t="s">
        <v>150</v>
      </c>
      <c r="E4" s="16">
        <v>200</v>
      </c>
      <c r="F4" s="16">
        <f>C3-E4</f>
        <v>29800</v>
      </c>
      <c r="G4" s="30"/>
      <c r="H4" s="29" t="s">
        <v>151</v>
      </c>
      <c r="I4" s="30"/>
    </row>
    <row r="5" spans="1:9" x14ac:dyDescent="0.15">
      <c r="A5" s="16" t="s">
        <v>146</v>
      </c>
      <c r="B5" s="16" t="s">
        <v>152</v>
      </c>
      <c r="C5" s="16"/>
      <c r="D5" s="16">
        <v>100000</v>
      </c>
      <c r="E5" s="16">
        <v>3000</v>
      </c>
      <c r="F5" s="16">
        <f>F4-E5</f>
        <v>26800</v>
      </c>
      <c r="G5" s="29"/>
      <c r="H5" s="29" t="s">
        <v>153</v>
      </c>
      <c r="I5" s="29"/>
    </row>
    <row r="6" spans="1:9" x14ac:dyDescent="0.15">
      <c r="A6" s="16" t="s">
        <v>146</v>
      </c>
      <c r="B6" s="16"/>
      <c r="C6" s="16">
        <v>10000</v>
      </c>
      <c r="D6" s="16"/>
      <c r="E6" s="16"/>
      <c r="F6" s="16">
        <f>F5+C6</f>
        <v>36800</v>
      </c>
      <c r="G6" s="29"/>
      <c r="H6" s="29" t="s">
        <v>154</v>
      </c>
      <c r="I6" s="29"/>
    </row>
    <row r="7" spans="1:9" x14ac:dyDescent="0.15">
      <c r="A7" s="16"/>
      <c r="B7" s="16"/>
      <c r="C7" s="16"/>
      <c r="D7" s="16"/>
      <c r="E7" s="16"/>
      <c r="F7" s="16"/>
      <c r="G7" s="29"/>
      <c r="H7" s="29"/>
      <c r="I7" s="29"/>
    </row>
    <row r="8" spans="1:9" x14ac:dyDescent="0.15">
      <c r="A8" s="16"/>
      <c r="B8" s="16"/>
      <c r="C8" s="16"/>
      <c r="D8" s="16"/>
      <c r="E8" s="16"/>
      <c r="F8" s="16"/>
      <c r="G8" s="29"/>
      <c r="H8" s="29"/>
      <c r="I8" s="29"/>
    </row>
    <row r="9" spans="1:9" x14ac:dyDescent="0.15">
      <c r="A9" s="16"/>
      <c r="B9" s="16"/>
      <c r="C9" s="16"/>
      <c r="D9" s="16"/>
      <c r="E9" s="16"/>
      <c r="F9" s="16"/>
      <c r="G9" s="41"/>
      <c r="H9" s="29"/>
      <c r="I9" s="29"/>
    </row>
    <row r="10" spans="1:9" x14ac:dyDescent="0.15">
      <c r="A10" s="16"/>
      <c r="B10" s="16"/>
      <c r="C10" s="16"/>
      <c r="D10" s="16"/>
      <c r="E10" s="16"/>
      <c r="F10" s="16"/>
      <c r="G10" s="29"/>
      <c r="H10" s="29"/>
      <c r="I10" s="29"/>
    </row>
    <row r="11" spans="1:9" x14ac:dyDescent="0.15">
      <c r="A11" s="16"/>
      <c r="B11" s="16"/>
      <c r="C11" s="16"/>
      <c r="D11" s="16"/>
      <c r="E11" s="16"/>
      <c r="F11" s="16"/>
      <c r="G11" s="29"/>
      <c r="H11" s="29"/>
      <c r="I11" s="29"/>
    </row>
    <row r="12" spans="1:9" x14ac:dyDescent="0.15">
      <c r="A12" s="16"/>
      <c r="B12" s="16"/>
      <c r="C12" s="16"/>
      <c r="D12" s="16"/>
      <c r="E12" s="16"/>
      <c r="F12" s="16"/>
      <c r="G12" s="29"/>
      <c r="H12" s="29"/>
      <c r="I12" s="29"/>
    </row>
    <row r="13" spans="1:9" x14ac:dyDescent="0.15">
      <c r="A13" s="16"/>
      <c r="B13" s="16"/>
      <c r="C13" s="16"/>
      <c r="D13" s="16"/>
      <c r="E13" s="16"/>
      <c r="F13" s="16"/>
      <c r="G13" s="41"/>
      <c r="H13" s="29"/>
      <c r="I13" s="29"/>
    </row>
    <row r="14" spans="1:9" x14ac:dyDescent="0.15">
      <c r="A14" s="16"/>
      <c r="B14" s="16"/>
      <c r="C14" s="16"/>
      <c r="D14" s="16"/>
      <c r="E14" s="16"/>
      <c r="F14" s="16"/>
      <c r="G14" s="29"/>
      <c r="H14" s="29"/>
      <c r="I14" s="29"/>
    </row>
    <row r="15" spans="1:9" x14ac:dyDescent="0.15">
      <c r="A15" s="16"/>
      <c r="B15" s="16"/>
      <c r="C15" s="16"/>
      <c r="D15" s="16"/>
      <c r="E15" s="16"/>
      <c r="F15" s="16"/>
      <c r="G15" s="29"/>
      <c r="H15" s="29"/>
      <c r="I15" s="29"/>
    </row>
    <row r="16" spans="1:9" x14ac:dyDescent="0.15">
      <c r="A16" s="16"/>
      <c r="B16" s="16"/>
      <c r="C16" s="16"/>
      <c r="D16" s="16"/>
      <c r="E16" s="16"/>
      <c r="F16" s="16"/>
      <c r="G16" s="29"/>
      <c r="H16" s="29"/>
      <c r="I16" s="29"/>
    </row>
    <row r="17" spans="1:9" x14ac:dyDescent="0.15">
      <c r="A17" s="16"/>
      <c r="B17" s="16"/>
      <c r="C17" s="16"/>
      <c r="D17" s="16"/>
      <c r="E17" s="16"/>
      <c r="F17" s="16"/>
      <c r="G17" s="29"/>
      <c r="H17" s="29"/>
      <c r="I17" s="29"/>
    </row>
    <row r="18" spans="1:9" x14ac:dyDescent="0.15">
      <c r="A18" s="25"/>
      <c r="B18" s="25"/>
      <c r="C18" s="25"/>
      <c r="D18" s="25"/>
      <c r="E18" s="25"/>
      <c r="F18" s="25"/>
      <c r="G18" s="37"/>
      <c r="H18" s="37"/>
      <c r="I18" s="37"/>
    </row>
  </sheetData>
  <mergeCells count="1">
    <mergeCell ref="A1:I1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B1:O57"/>
  <sheetViews>
    <sheetView workbookViewId="0">
      <selection activeCell="G48" sqref="G48"/>
    </sheetView>
  </sheetViews>
  <sheetFormatPr defaultColWidth="9" defaultRowHeight="13.5" x14ac:dyDescent="0.15"/>
  <cols>
    <col min="2" max="3" width="10.25" customWidth="1"/>
    <col min="4" max="4" width="13" customWidth="1"/>
    <col min="5" max="5" width="10.25" customWidth="1"/>
    <col min="6" max="6" width="15" customWidth="1"/>
    <col min="7" max="7" width="27.5" customWidth="1"/>
    <col min="8" max="8" width="20.375" customWidth="1"/>
    <col min="9" max="9" width="15" customWidth="1"/>
    <col min="10" max="10" width="12.875" customWidth="1"/>
    <col min="11" max="11" width="11" customWidth="1"/>
    <col min="12" max="12" width="22.75" customWidth="1"/>
    <col min="13" max="13" width="13" customWidth="1"/>
    <col min="14" max="14" width="23.875" customWidth="1"/>
    <col min="15" max="15" width="10.25" customWidth="1"/>
  </cols>
  <sheetData>
    <row r="1" spans="2:15" ht="14.25" x14ac:dyDescent="0.15"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</row>
    <row r="2" spans="2:15" x14ac:dyDescent="0.15">
      <c r="B2" s="14" t="s">
        <v>139</v>
      </c>
      <c r="C2" s="14" t="s">
        <v>123</v>
      </c>
      <c r="D2" s="14" t="s">
        <v>155</v>
      </c>
      <c r="E2" s="14" t="s">
        <v>156</v>
      </c>
      <c r="F2" s="15" t="s">
        <v>157</v>
      </c>
      <c r="G2" s="15" t="s">
        <v>99</v>
      </c>
      <c r="H2" s="15" t="s">
        <v>52</v>
      </c>
      <c r="I2" s="15" t="s">
        <v>158</v>
      </c>
      <c r="J2" s="14" t="s">
        <v>142</v>
      </c>
      <c r="K2" s="15" t="s">
        <v>143</v>
      </c>
      <c r="L2" s="15" t="s">
        <v>130</v>
      </c>
      <c r="M2" s="14" t="s">
        <v>144</v>
      </c>
      <c r="N2" s="27" t="s">
        <v>145</v>
      </c>
      <c r="O2" s="28" t="s">
        <v>128</v>
      </c>
    </row>
    <row r="3" spans="2:15" x14ac:dyDescent="0.15">
      <c r="B3" s="16" t="s">
        <v>146</v>
      </c>
      <c r="C3" s="16" t="s">
        <v>159</v>
      </c>
      <c r="D3" s="16" t="s">
        <v>160</v>
      </c>
      <c r="E3" s="16"/>
      <c r="F3" s="17">
        <v>300000</v>
      </c>
      <c r="G3" s="17"/>
      <c r="H3" s="17"/>
      <c r="I3" s="17"/>
      <c r="J3" s="14">
        <v>1000000</v>
      </c>
      <c r="K3" s="14">
        <v>300000</v>
      </c>
      <c r="L3" s="14"/>
      <c r="M3" s="14"/>
      <c r="N3" s="29" t="s">
        <v>161</v>
      </c>
      <c r="O3" s="27"/>
    </row>
    <row r="4" spans="2:15" ht="56.25" x14ac:dyDescent="0.15">
      <c r="B4" s="16" t="s">
        <v>146</v>
      </c>
      <c r="C4" s="16" t="s">
        <v>159</v>
      </c>
      <c r="D4" s="16" t="s">
        <v>160</v>
      </c>
      <c r="E4" s="16"/>
      <c r="F4" s="17">
        <v>300000</v>
      </c>
      <c r="G4" s="16" t="s">
        <v>162</v>
      </c>
      <c r="H4" s="18" t="s">
        <v>163</v>
      </c>
      <c r="I4" s="16"/>
      <c r="J4" s="16">
        <v>1000</v>
      </c>
      <c r="K4" s="16">
        <v>500</v>
      </c>
      <c r="L4" s="16"/>
      <c r="M4" s="16">
        <v>500</v>
      </c>
      <c r="N4" s="29" t="s">
        <v>151</v>
      </c>
      <c r="O4" s="30"/>
    </row>
    <row r="5" spans="2:15" x14ac:dyDescent="0.15">
      <c r="B5" s="16" t="s">
        <v>146</v>
      </c>
      <c r="C5" s="16" t="s">
        <v>159</v>
      </c>
      <c r="D5" s="16" t="s">
        <v>160</v>
      </c>
      <c r="E5" s="16"/>
      <c r="F5" s="17">
        <v>300000</v>
      </c>
      <c r="G5" s="16" t="s">
        <v>164</v>
      </c>
      <c r="H5" s="16"/>
      <c r="I5" s="16"/>
      <c r="J5" s="16">
        <v>1000</v>
      </c>
      <c r="K5" s="16">
        <v>500</v>
      </c>
      <c r="L5" s="16"/>
      <c r="M5" s="16">
        <f>SUM(M4,K5)</f>
        <v>1000</v>
      </c>
      <c r="N5" s="29"/>
      <c r="O5" s="30"/>
    </row>
    <row r="6" spans="2:15" x14ac:dyDescent="0.15">
      <c r="B6" s="16" t="s">
        <v>146</v>
      </c>
      <c r="C6" s="16" t="s">
        <v>159</v>
      </c>
      <c r="D6" s="16" t="s">
        <v>160</v>
      </c>
      <c r="E6" s="16"/>
      <c r="F6" s="17">
        <v>300000</v>
      </c>
      <c r="G6" s="16" t="s">
        <v>165</v>
      </c>
      <c r="H6" s="16"/>
      <c r="I6" s="16"/>
      <c r="J6" s="16">
        <v>1000</v>
      </c>
      <c r="K6" s="16">
        <v>500</v>
      </c>
      <c r="L6" s="16"/>
      <c r="M6" s="16">
        <f>SUM(J6:K6)</f>
        <v>1500</v>
      </c>
      <c r="N6" s="29"/>
      <c r="O6" s="30"/>
    </row>
    <row r="7" spans="2:15" x14ac:dyDescent="0.15">
      <c r="B7" s="16" t="s">
        <v>146</v>
      </c>
      <c r="C7" s="16" t="s">
        <v>159</v>
      </c>
      <c r="D7" s="16" t="s">
        <v>160</v>
      </c>
      <c r="E7" s="16"/>
      <c r="F7" s="17">
        <v>300000</v>
      </c>
      <c r="G7" s="16" t="s">
        <v>166</v>
      </c>
      <c r="H7" s="16"/>
      <c r="I7" s="16"/>
      <c r="J7" s="16">
        <v>1000</v>
      </c>
      <c r="K7" s="16">
        <v>500</v>
      </c>
      <c r="L7" s="16"/>
      <c r="M7" s="16">
        <f>SUM(M6,K7)</f>
        <v>2000</v>
      </c>
      <c r="N7" s="29"/>
      <c r="O7" s="30"/>
    </row>
    <row r="8" spans="2:15" x14ac:dyDescent="0.15">
      <c r="B8" s="16" t="s">
        <v>146</v>
      </c>
      <c r="C8" s="16" t="s">
        <v>167</v>
      </c>
      <c r="D8" s="16" t="s">
        <v>160</v>
      </c>
      <c r="E8" s="16" t="s">
        <v>168</v>
      </c>
      <c r="F8" s="17">
        <v>300000</v>
      </c>
      <c r="G8" s="16"/>
      <c r="H8" s="16"/>
      <c r="I8" s="16"/>
      <c r="J8" s="16"/>
      <c r="K8" s="16"/>
      <c r="L8" s="16">
        <v>10000</v>
      </c>
      <c r="M8" s="16">
        <f>M7-L8</f>
        <v>-8000</v>
      </c>
      <c r="N8" s="29"/>
      <c r="O8" s="30"/>
    </row>
    <row r="9" spans="2:15" x14ac:dyDescent="0.15">
      <c r="B9" s="16" t="s">
        <v>146</v>
      </c>
      <c r="C9" s="16" t="s">
        <v>159</v>
      </c>
      <c r="D9" s="16" t="s">
        <v>160</v>
      </c>
      <c r="E9" s="16"/>
      <c r="F9" s="17">
        <v>300000</v>
      </c>
      <c r="G9" s="16" t="s">
        <v>169</v>
      </c>
      <c r="H9" s="16"/>
      <c r="I9" s="16"/>
      <c r="J9" s="16">
        <v>1000</v>
      </c>
      <c r="K9" s="16">
        <v>500</v>
      </c>
      <c r="L9" s="16"/>
      <c r="M9" s="16">
        <f>M8+K9-L9</f>
        <v>-7500</v>
      </c>
      <c r="N9" s="29"/>
      <c r="O9" s="30"/>
    </row>
    <row r="10" spans="2:15" x14ac:dyDescent="0.15">
      <c r="B10" s="16" t="s">
        <v>146</v>
      </c>
      <c r="C10" s="16" t="s">
        <v>159</v>
      </c>
      <c r="D10" s="16" t="s">
        <v>160</v>
      </c>
      <c r="E10" s="16"/>
      <c r="F10" s="17">
        <v>300000</v>
      </c>
      <c r="G10" s="16" t="s">
        <v>170</v>
      </c>
      <c r="H10" s="16"/>
      <c r="I10" s="16"/>
      <c r="J10" s="16">
        <v>1000</v>
      </c>
      <c r="K10" s="16">
        <v>500</v>
      </c>
      <c r="L10" s="16"/>
      <c r="M10" s="16"/>
      <c r="N10" s="29"/>
      <c r="O10" s="30"/>
    </row>
    <row r="11" spans="2:15" x14ac:dyDescent="0.15">
      <c r="B11" s="16" t="s">
        <v>146</v>
      </c>
      <c r="C11" s="16" t="s">
        <v>159</v>
      </c>
      <c r="D11" s="16" t="s">
        <v>160</v>
      </c>
      <c r="E11" s="16"/>
      <c r="F11" s="17">
        <v>300000</v>
      </c>
      <c r="G11" s="16" t="s">
        <v>171</v>
      </c>
      <c r="H11" s="16"/>
      <c r="I11" s="16"/>
      <c r="J11" s="16">
        <v>1000</v>
      </c>
      <c r="K11" s="16">
        <v>500</v>
      </c>
      <c r="L11" s="16"/>
      <c r="M11" s="16"/>
      <c r="N11" s="29"/>
      <c r="O11" s="30"/>
    </row>
    <row r="12" spans="2:15" x14ac:dyDescent="0.15">
      <c r="B12" s="16" t="s">
        <v>146</v>
      </c>
      <c r="C12" s="16" t="s">
        <v>159</v>
      </c>
      <c r="D12" s="16" t="s">
        <v>160</v>
      </c>
      <c r="E12" s="16"/>
      <c r="F12" s="17">
        <v>300000</v>
      </c>
      <c r="G12" s="16" t="s">
        <v>172</v>
      </c>
      <c r="H12" s="16"/>
      <c r="I12" s="16"/>
      <c r="J12" s="16">
        <v>1000</v>
      </c>
      <c r="K12" s="16">
        <v>500</v>
      </c>
      <c r="L12" s="16"/>
      <c r="M12" s="16"/>
      <c r="N12" s="29"/>
      <c r="O12" s="30"/>
    </row>
    <row r="13" spans="2:15" x14ac:dyDescent="0.15">
      <c r="B13" s="16" t="s">
        <v>146</v>
      </c>
      <c r="C13" s="16" t="s">
        <v>159</v>
      </c>
      <c r="D13" s="16" t="s">
        <v>160</v>
      </c>
      <c r="E13" s="16"/>
      <c r="F13" s="17">
        <v>300000</v>
      </c>
      <c r="G13" s="16" t="s">
        <v>173</v>
      </c>
      <c r="H13" s="16"/>
      <c r="I13" s="16"/>
      <c r="J13" s="16">
        <v>1000</v>
      </c>
      <c r="K13" s="16">
        <v>500</v>
      </c>
      <c r="L13" s="16"/>
      <c r="M13" s="16"/>
      <c r="N13" s="29"/>
      <c r="O13" s="30"/>
    </row>
    <row r="14" spans="2:15" x14ac:dyDescent="0.15">
      <c r="B14" s="16" t="s">
        <v>146</v>
      </c>
      <c r="C14" s="16" t="s">
        <v>159</v>
      </c>
      <c r="D14" s="16" t="s">
        <v>160</v>
      </c>
      <c r="E14" s="16"/>
      <c r="F14" s="17">
        <v>300000</v>
      </c>
      <c r="G14" s="16" t="s">
        <v>174</v>
      </c>
      <c r="H14" s="16"/>
      <c r="I14" s="16"/>
      <c r="J14" s="16">
        <v>1000</v>
      </c>
      <c r="K14" s="16">
        <v>500</v>
      </c>
      <c r="L14" s="16"/>
      <c r="M14" s="16"/>
      <c r="N14" s="29"/>
      <c r="O14" s="30"/>
    </row>
    <row r="15" spans="2:15" x14ac:dyDescent="0.1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29"/>
      <c r="O15" s="30"/>
    </row>
    <row r="16" spans="2:15" x14ac:dyDescent="0.15">
      <c r="B16" s="16" t="s">
        <v>146</v>
      </c>
      <c r="C16" s="16"/>
      <c r="D16" s="16" t="s">
        <v>175</v>
      </c>
      <c r="E16" s="16"/>
      <c r="F16" s="16"/>
      <c r="G16" s="16"/>
      <c r="H16" s="16"/>
      <c r="I16" s="16"/>
      <c r="J16" s="16">
        <v>100000</v>
      </c>
      <c r="K16" s="16">
        <v>3000</v>
      </c>
      <c r="L16" s="16"/>
      <c r="M16" s="16"/>
      <c r="N16" s="29" t="s">
        <v>153</v>
      </c>
      <c r="O16" s="29"/>
    </row>
    <row r="17" spans="2:15" x14ac:dyDescent="0.15">
      <c r="B17" s="16" t="s">
        <v>146</v>
      </c>
      <c r="C17" s="16"/>
      <c r="D17" s="16"/>
      <c r="E17" s="16"/>
      <c r="F17" s="16">
        <v>10000</v>
      </c>
      <c r="G17" s="16"/>
      <c r="H17" s="16"/>
      <c r="I17" s="16"/>
      <c r="J17" s="16"/>
      <c r="K17" s="16"/>
      <c r="L17" s="16"/>
      <c r="M17" s="16"/>
      <c r="N17" s="29" t="s">
        <v>154</v>
      </c>
      <c r="O17" s="29"/>
    </row>
    <row r="18" spans="2:15" x14ac:dyDescent="0.1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31" t="s">
        <v>176</v>
      </c>
      <c r="M18" s="16"/>
      <c r="N18" s="29"/>
      <c r="O18" s="29"/>
    </row>
    <row r="19" spans="2:15" x14ac:dyDescent="0.15">
      <c r="B19" s="16"/>
      <c r="C19" s="16"/>
      <c r="D19" s="16"/>
      <c r="E19" s="16"/>
      <c r="F19" s="16"/>
      <c r="G19" s="16"/>
      <c r="H19" s="19"/>
      <c r="I19" s="19"/>
      <c r="J19" s="19"/>
      <c r="K19" s="16"/>
      <c r="L19" s="16"/>
      <c r="M19" s="16"/>
      <c r="N19" s="29"/>
      <c r="O19" s="29"/>
    </row>
    <row r="20" spans="2:15" x14ac:dyDescent="0.15">
      <c r="B20" s="16"/>
      <c r="C20" s="16"/>
      <c r="D20" s="16"/>
      <c r="E20" s="16"/>
      <c r="F20" s="16"/>
      <c r="H20" s="20" t="s">
        <v>64</v>
      </c>
      <c r="I20" s="216" t="s">
        <v>127</v>
      </c>
      <c r="J20" s="217"/>
      <c r="K20" s="16"/>
      <c r="L20" s="16"/>
      <c r="M20" s="16"/>
      <c r="N20" s="29"/>
      <c r="O20" s="29"/>
    </row>
    <row r="21" spans="2:15" ht="81" x14ac:dyDescent="0.15">
      <c r="B21" s="16"/>
      <c r="C21" s="16"/>
      <c r="D21" s="16"/>
      <c r="E21" s="16"/>
      <c r="F21" s="16"/>
      <c r="H21" s="21" t="s">
        <v>128</v>
      </c>
      <c r="I21" s="32" t="s">
        <v>129</v>
      </c>
      <c r="J21" s="33"/>
      <c r="K21" s="16"/>
      <c r="L21" s="16"/>
      <c r="M21" s="16"/>
      <c r="N21" s="29"/>
      <c r="O21" s="29"/>
    </row>
    <row r="22" spans="2:15" x14ac:dyDescent="0.15">
      <c r="B22" s="16"/>
      <c r="C22" s="16"/>
      <c r="D22" s="16"/>
      <c r="E22" s="16"/>
      <c r="F22" s="16"/>
      <c r="H22" s="22" t="s">
        <v>130</v>
      </c>
      <c r="I22" s="34"/>
      <c r="J22" s="33"/>
      <c r="K22" s="16"/>
      <c r="L22" s="16"/>
      <c r="M22" s="16"/>
      <c r="N22" s="29"/>
      <c r="O22" s="29"/>
    </row>
    <row r="23" spans="2:15" x14ac:dyDescent="0.15">
      <c r="B23" s="16"/>
      <c r="C23" s="16"/>
      <c r="D23" s="16"/>
      <c r="E23" s="16"/>
      <c r="F23" s="16"/>
      <c r="H23" s="23" t="s">
        <v>131</v>
      </c>
      <c r="I23" s="35"/>
      <c r="J23" s="36"/>
      <c r="K23" s="16"/>
      <c r="L23" s="16"/>
      <c r="M23" s="16"/>
      <c r="N23" s="29"/>
      <c r="O23" s="29"/>
    </row>
    <row r="24" spans="2:15" x14ac:dyDescent="0.15">
      <c r="B24" s="16"/>
      <c r="C24" s="16"/>
      <c r="D24" s="16"/>
      <c r="E24" s="16"/>
      <c r="F24" s="16"/>
      <c r="G24" s="16"/>
      <c r="H24" s="24" t="s">
        <v>177</v>
      </c>
      <c r="I24" s="24" t="s">
        <v>178</v>
      </c>
      <c r="J24" s="24"/>
      <c r="K24" s="16"/>
      <c r="L24" s="16"/>
      <c r="M24" s="16"/>
      <c r="N24" s="29"/>
      <c r="O24" s="29"/>
    </row>
    <row r="25" spans="2:15" x14ac:dyDescent="0.1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29"/>
      <c r="O25" s="29"/>
    </row>
    <row r="26" spans="2:15" x14ac:dyDescent="0.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29"/>
      <c r="O26" s="29"/>
    </row>
    <row r="27" spans="2:15" x14ac:dyDescent="0.1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29"/>
      <c r="O27" s="29"/>
    </row>
    <row r="28" spans="2:15" x14ac:dyDescent="0.1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29"/>
      <c r="O28" s="29"/>
    </row>
    <row r="29" spans="2:15" x14ac:dyDescent="0.1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37"/>
      <c r="O29" s="37"/>
    </row>
    <row r="33" spans="2:14" x14ac:dyDescent="0.15">
      <c r="J33" s="38" t="s">
        <v>60</v>
      </c>
      <c r="K33" s="38" t="s">
        <v>179</v>
      </c>
      <c r="L33" s="38" t="s">
        <v>180</v>
      </c>
      <c r="M33" s="38" t="s">
        <v>181</v>
      </c>
      <c r="N33" s="38" t="s">
        <v>130</v>
      </c>
    </row>
    <row r="34" spans="2:14" x14ac:dyDescent="0.15">
      <c r="B34" t="s">
        <v>182</v>
      </c>
      <c r="H34" s="10" t="s">
        <v>183</v>
      </c>
      <c r="I34" s="10" t="s">
        <v>120</v>
      </c>
      <c r="J34" s="38">
        <v>300000</v>
      </c>
      <c r="K34" s="26">
        <v>0</v>
      </c>
      <c r="L34" s="26"/>
      <c r="M34" s="26"/>
      <c r="N34" s="26"/>
    </row>
    <row r="35" spans="2:14" x14ac:dyDescent="0.15">
      <c r="H35" s="10"/>
      <c r="I35" s="10"/>
      <c r="J35" s="10"/>
    </row>
    <row r="36" spans="2:14" x14ac:dyDescent="0.15">
      <c r="B36" s="26" t="s">
        <v>139</v>
      </c>
      <c r="C36" s="26" t="s">
        <v>184</v>
      </c>
      <c r="D36" s="26" t="s">
        <v>60</v>
      </c>
      <c r="E36" s="26" t="s">
        <v>185</v>
      </c>
      <c r="F36" s="26" t="s">
        <v>179</v>
      </c>
      <c r="J36" s="10">
        <v>400000</v>
      </c>
      <c r="K36">
        <v>10000</v>
      </c>
    </row>
    <row r="37" spans="2:14" x14ac:dyDescent="0.15">
      <c r="B37" s="26"/>
      <c r="C37" s="26"/>
      <c r="D37" s="26">
        <v>100000</v>
      </c>
      <c r="E37" s="26">
        <v>1</v>
      </c>
      <c r="F37" s="26">
        <v>10000</v>
      </c>
    </row>
    <row r="38" spans="2:14" x14ac:dyDescent="0.15">
      <c r="B38" s="26"/>
      <c r="C38" s="26"/>
      <c r="D38" s="26"/>
      <c r="E38" s="26"/>
      <c r="F38" s="26"/>
      <c r="H38" s="26" t="s">
        <v>139</v>
      </c>
      <c r="I38" s="38" t="s">
        <v>186</v>
      </c>
      <c r="J38" s="38" t="s">
        <v>60</v>
      </c>
      <c r="K38" s="38" t="s">
        <v>187</v>
      </c>
      <c r="L38" s="38" t="s">
        <v>188</v>
      </c>
    </row>
    <row r="39" spans="2:14" x14ac:dyDescent="0.15">
      <c r="B39" s="26"/>
      <c r="C39" s="26"/>
      <c r="D39" s="26"/>
      <c r="E39" s="26"/>
      <c r="F39" s="26"/>
      <c r="H39" s="26"/>
      <c r="I39" s="26"/>
      <c r="J39" s="26">
        <v>80000</v>
      </c>
      <c r="K39" s="26">
        <v>1000</v>
      </c>
      <c r="L39" s="26">
        <v>79000</v>
      </c>
    </row>
    <row r="40" spans="2:14" x14ac:dyDescent="0.15">
      <c r="B40" s="26"/>
      <c r="C40" s="26"/>
      <c r="D40" s="26"/>
      <c r="E40" s="26"/>
      <c r="F40" s="26"/>
      <c r="I40" s="10" t="s">
        <v>189</v>
      </c>
    </row>
    <row r="41" spans="2:14" x14ac:dyDescent="0.15">
      <c r="J41">
        <v>20000</v>
      </c>
    </row>
    <row r="42" spans="2:14" x14ac:dyDescent="0.15">
      <c r="H42" s="26" t="s">
        <v>139</v>
      </c>
      <c r="I42" s="39" t="s">
        <v>190</v>
      </c>
      <c r="J42" s="38" t="s">
        <v>191</v>
      </c>
      <c r="K42" s="26"/>
    </row>
    <row r="43" spans="2:14" x14ac:dyDescent="0.15">
      <c r="H43" s="26"/>
      <c r="I43" s="39" t="s">
        <v>192</v>
      </c>
      <c r="J43" s="26">
        <v>19</v>
      </c>
      <c r="K43" s="26"/>
    </row>
    <row r="44" spans="2:14" x14ac:dyDescent="0.15">
      <c r="H44" s="26"/>
      <c r="I44" s="39" t="s">
        <v>193</v>
      </c>
      <c r="J44" s="26">
        <v>20</v>
      </c>
      <c r="K44" s="26"/>
    </row>
    <row r="45" spans="2:14" x14ac:dyDescent="0.15">
      <c r="H45" s="26"/>
      <c r="I45" s="39" t="s">
        <v>194</v>
      </c>
      <c r="J45" s="26">
        <v>21</v>
      </c>
      <c r="K45" s="26"/>
    </row>
    <row r="46" spans="2:14" x14ac:dyDescent="0.15">
      <c r="H46" s="26"/>
      <c r="I46" s="39" t="s">
        <v>195</v>
      </c>
      <c r="J46" s="26">
        <v>22</v>
      </c>
      <c r="K46" s="26"/>
    </row>
    <row r="47" spans="2:14" x14ac:dyDescent="0.15">
      <c r="H47" s="26"/>
      <c r="I47" s="39" t="s">
        <v>196</v>
      </c>
      <c r="J47" s="26">
        <v>23</v>
      </c>
      <c r="K47" s="26"/>
    </row>
    <row r="48" spans="2:14" x14ac:dyDescent="0.15">
      <c r="H48" s="26"/>
      <c r="I48" s="39" t="s">
        <v>197</v>
      </c>
      <c r="J48" s="26">
        <v>24</v>
      </c>
      <c r="K48" s="26"/>
    </row>
    <row r="49" spans="7:12" x14ac:dyDescent="0.15">
      <c r="H49" s="26"/>
      <c r="I49" s="39" t="s">
        <v>198</v>
      </c>
      <c r="J49" s="26">
        <v>25</v>
      </c>
      <c r="K49" s="26"/>
    </row>
    <row r="50" spans="7:12" x14ac:dyDescent="0.15">
      <c r="H50" s="26"/>
      <c r="I50" s="26"/>
      <c r="J50" s="26"/>
      <c r="K50" s="26"/>
    </row>
    <row r="53" spans="7:12" x14ac:dyDescent="0.15">
      <c r="G53" s="26" t="s">
        <v>199</v>
      </c>
      <c r="H53" s="26" t="s">
        <v>60</v>
      </c>
      <c r="I53" s="26" t="s">
        <v>200</v>
      </c>
      <c r="J53" s="26" t="s">
        <v>201</v>
      </c>
      <c r="K53" s="26" t="s">
        <v>202</v>
      </c>
      <c r="L53" s="26" t="s">
        <v>203</v>
      </c>
    </row>
    <row r="54" spans="7:12" x14ac:dyDescent="0.15">
      <c r="G54" s="26"/>
      <c r="H54" s="26"/>
      <c r="I54" s="26"/>
      <c r="J54" s="26"/>
      <c r="K54" s="26"/>
      <c r="L54" s="26"/>
    </row>
    <row r="55" spans="7:12" x14ac:dyDescent="0.15">
      <c r="G55" s="26"/>
      <c r="H55" s="26"/>
      <c r="I55" s="26"/>
      <c r="J55" s="26"/>
      <c r="K55" s="26"/>
      <c r="L55" s="26"/>
    </row>
    <row r="56" spans="7:12" x14ac:dyDescent="0.15">
      <c r="G56" s="26"/>
      <c r="H56" s="26"/>
      <c r="I56" s="26"/>
      <c r="J56" s="26"/>
      <c r="K56" s="26"/>
      <c r="L56" s="26"/>
    </row>
    <row r="57" spans="7:12" x14ac:dyDescent="0.15">
      <c r="G57" s="26"/>
      <c r="H57" s="26"/>
      <c r="I57" s="26"/>
      <c r="J57" s="26"/>
      <c r="K57" s="26"/>
      <c r="L57" s="26"/>
    </row>
  </sheetData>
  <mergeCells count="2">
    <mergeCell ref="B1:O1"/>
    <mergeCell ref="I20:J20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销售、往来汇总帐报表</vt:lpstr>
      <vt:lpstr>销售、往来明细账报表</vt:lpstr>
      <vt:lpstr>明细表</vt:lpstr>
      <vt:lpstr>金域业务</vt:lpstr>
      <vt:lpstr>体检业务</vt:lpstr>
      <vt:lpstr>财务回款录入</vt:lpstr>
      <vt:lpstr>体检日报</vt:lpstr>
      <vt:lpstr>财务预收录入</vt:lpstr>
      <vt:lpstr>财务应收录入</vt:lpstr>
      <vt:lpstr>销售回款项目明细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SuniW</cp:lastModifiedBy>
  <dcterms:created xsi:type="dcterms:W3CDTF">2006-09-16T00:00:00Z</dcterms:created>
  <dcterms:modified xsi:type="dcterms:W3CDTF">2016-01-19T09:54:58Z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9dcec6bf-a53a-450f-ae8a-4efa99851e6e</vt:lpwstr>
  </property>
  <property fmtid="{D5CDD505-2E9C-101B-9397-08002B2CF9AE}" pid="3" name="KSOProductBuildVer">
    <vt:lpwstr>2052-9.1.0.5108</vt:lpwstr>
  </property>
</Properties>
</file>