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3080" yWindow="-2460" windowWidth="31980" windowHeight="19640" tabRatio="500" activeTab="3"/>
  </bookViews>
  <sheets>
    <sheet name="CPU" sheetId="2" r:id="rId1"/>
    <sheet name="MEM" sheetId="3" r:id="rId2"/>
    <sheet name="NTWK" sheetId="4" r:id="rId3"/>
    <sheet name="Graph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" i="3"/>
  <c r="I2" i="3"/>
  <c r="C2" i="5"/>
  <c r="G3" i="3"/>
  <c r="I3" i="3"/>
  <c r="C3" i="5"/>
  <c r="G4" i="3"/>
  <c r="I4" i="3"/>
  <c r="C4" i="5"/>
  <c r="G5" i="3"/>
  <c r="I5" i="3"/>
  <c r="C5" i="5"/>
  <c r="G6" i="3"/>
  <c r="I6" i="3"/>
  <c r="C6" i="5"/>
  <c r="G7" i="3"/>
  <c r="I7" i="3"/>
  <c r="C7" i="5"/>
  <c r="G8" i="3"/>
  <c r="I8" i="3"/>
  <c r="C8" i="5"/>
  <c r="G9" i="3"/>
  <c r="I9" i="3"/>
  <c r="C9" i="5"/>
  <c r="G10" i="3"/>
  <c r="I10" i="3"/>
  <c r="C10" i="5"/>
  <c r="G11" i="3"/>
  <c r="I11" i="3"/>
  <c r="C11" i="5"/>
  <c r="G12" i="3"/>
  <c r="I12" i="3"/>
  <c r="C12" i="5"/>
  <c r="G13" i="3"/>
  <c r="I13" i="3"/>
  <c r="C13" i="5"/>
  <c r="G14" i="3"/>
  <c r="I14" i="3"/>
  <c r="C14" i="5"/>
  <c r="G15" i="3"/>
  <c r="I15" i="3"/>
  <c r="C15" i="5"/>
  <c r="G16" i="3"/>
  <c r="I16" i="3"/>
  <c r="C16" i="5"/>
  <c r="G17" i="3"/>
  <c r="I17" i="3"/>
  <c r="C17" i="5"/>
  <c r="G18" i="3"/>
  <c r="I18" i="3"/>
  <c r="C18" i="5"/>
  <c r="G19" i="3"/>
  <c r="I19" i="3"/>
  <c r="C19" i="5"/>
  <c r="G20" i="3"/>
  <c r="I20" i="3"/>
  <c r="C20" i="5"/>
  <c r="G21" i="3"/>
  <c r="I21" i="3"/>
  <c r="C21" i="5"/>
  <c r="G22" i="3"/>
  <c r="I22" i="3"/>
  <c r="C22" i="5"/>
  <c r="G2" i="2"/>
  <c r="I2" i="2"/>
  <c r="B2" i="5"/>
  <c r="G3" i="2"/>
  <c r="I3" i="2"/>
  <c r="B3" i="5"/>
  <c r="G4" i="2"/>
  <c r="I4" i="2"/>
  <c r="B4" i="5"/>
  <c r="G5" i="2"/>
  <c r="I5" i="2"/>
  <c r="B5" i="5"/>
  <c r="G6" i="2"/>
  <c r="I6" i="2"/>
  <c r="B6" i="5"/>
  <c r="G7" i="2"/>
  <c r="I7" i="2"/>
  <c r="B7" i="5"/>
  <c r="G8" i="2"/>
  <c r="I8" i="2"/>
  <c r="B8" i="5"/>
  <c r="G9" i="2"/>
  <c r="I9" i="2"/>
  <c r="B9" i="5"/>
  <c r="G10" i="2"/>
  <c r="I10" i="2"/>
  <c r="B10" i="5"/>
  <c r="G11" i="2"/>
  <c r="I11" i="2"/>
  <c r="B11" i="5"/>
  <c r="G12" i="2"/>
  <c r="I12" i="2"/>
  <c r="B12" i="5"/>
  <c r="G13" i="2"/>
  <c r="I13" i="2"/>
  <c r="B13" i="5"/>
  <c r="G14" i="2"/>
  <c r="I14" i="2"/>
  <c r="B14" i="5"/>
  <c r="G15" i="2"/>
  <c r="I15" i="2"/>
  <c r="B15" i="5"/>
  <c r="G16" i="2"/>
  <c r="I16" i="2"/>
  <c r="B16" i="5"/>
  <c r="G17" i="2"/>
  <c r="I17" i="2"/>
  <c r="B17" i="5"/>
  <c r="G18" i="2"/>
  <c r="I18" i="2"/>
  <c r="B18" i="5"/>
  <c r="G19" i="2"/>
  <c r="I19" i="2"/>
  <c r="B19" i="5"/>
  <c r="G20" i="2"/>
  <c r="I20" i="2"/>
  <c r="B20" i="5"/>
  <c r="G21" i="2"/>
  <c r="I21" i="2"/>
  <c r="B21" i="5"/>
  <c r="G22" i="2"/>
  <c r="I22" i="2"/>
  <c r="B22" i="5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<sst xmlns="http://schemas.openxmlformats.org/spreadsheetml/2006/main" count="43" uniqueCount="30">
  <si>
    <t>Time</t>
  </si>
  <si>
    <t>Usage in MHz - Test 1</t>
  </si>
  <si>
    <t>Usage in MHz - Test 2</t>
  </si>
  <si>
    <t>Usage in MHz - Test 3</t>
  </si>
  <si>
    <t>Usage in MHz - Test 4</t>
  </si>
  <si>
    <t>Usage in MHz - Test 5</t>
  </si>
  <si>
    <t>Usage in MHz - AVG</t>
  </si>
  <si>
    <t>TEST 1 Time</t>
  </si>
  <si>
    <t>TEST 2 Time</t>
  </si>
  <si>
    <t>TEST 3 Time</t>
  </si>
  <si>
    <t>TEST 4 Time</t>
  </si>
  <si>
    <t>TEST 5 Time</t>
  </si>
  <si>
    <t>Active Memory Usage - Test 1</t>
  </si>
  <si>
    <t>Active Memory Usage - Test 2</t>
  </si>
  <si>
    <t>Active Memory Usage - Test 3</t>
  </si>
  <si>
    <t>Active Memory Usage - Test 4</t>
  </si>
  <si>
    <t>Active Memory Usage - Test 5</t>
  </si>
  <si>
    <t>Active Memory Usage - AVG</t>
  </si>
  <si>
    <t>Mbps - Test 1</t>
  </si>
  <si>
    <t>Mbps - Test 2</t>
  </si>
  <si>
    <t>Mbps - Test 3</t>
  </si>
  <si>
    <t>Mbps - Test 4</t>
  </si>
  <si>
    <t>Mbps - Test 5</t>
  </si>
  <si>
    <t>Mbps - AVG</t>
  </si>
  <si>
    <t>Active Memory Usage - %</t>
  </si>
  <si>
    <t>Total Memory Available</t>
  </si>
  <si>
    <t>MHz Available</t>
  </si>
  <si>
    <t>CPU Usage - %</t>
  </si>
  <si>
    <t>CPU</t>
  </si>
  <si>
    <t>Active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</si>
</sst>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\ AM/PM"/>
    <numFmt numFmtId="165" formatCode="[h]:mm:ss;@"/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306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6" fillId="3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1" fontId="3" fillId="2" borderId="0" xfId="2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 wrapText="1"/>
    </xf>
    <xf numFmtId="165" fontId="5" fillId="4" borderId="0" xfId="0" applyNumberFormat="1" applyFont="1" applyFill="1" applyAlignment="1">
      <alignment wrapText="1"/>
    </xf>
    <xf numFmtId="166" fontId="3" fillId="2" borderId="0" xfId="1" applyNumberFormat="1" applyFont="1" applyFill="1" applyAlignment="1">
      <alignment horizontal="center"/>
    </xf>
    <xf numFmtId="0" fontId="5" fillId="6" borderId="0" xfId="0" applyFont="1" applyFill="1" applyAlignment="1">
      <alignment horizontal="left" wrapText="1"/>
    </xf>
    <xf numFmtId="9" fontId="0" fillId="0" borderId="0" xfId="1" applyFont="1" applyAlignment="1">
      <alignment horizontal="center"/>
    </xf>
    <xf numFmtId="166" fontId="0" fillId="0" borderId="0" xfId="75" applyNumberFormat="1" applyFont="1" applyAlignment="1">
      <alignment horizontal="center"/>
    </xf>
    <xf numFmtId="166" fontId="3" fillId="2" borderId="0" xfId="75" applyNumberFormat="1" applyFont="1" applyFill="1" applyAlignment="1">
      <alignment horizontal="center"/>
    </xf>
    <xf numFmtId="166" fontId="0" fillId="0" borderId="0" xfId="0" applyNumberFormat="1"/>
    <xf numFmtId="0" fontId="5" fillId="5" borderId="0" xfId="0" applyFont="1" applyFill="1" applyAlignment="1">
      <alignment horizontal="left" wrapText="1"/>
    </xf>
  </cellXfs>
  <cellStyles count="8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  <cellStyle name="Percent" xfId="1" builtinId="5"/>
    <cellStyle name="Percent 2" xfId="7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3657610424"/>
          <c:y val="0.0263157894736842"/>
          <c:w val="0.673903950500679"/>
          <c:h val="0.766932481111926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Graph!$B$2:$B$22</c:f>
              <c:numCache>
                <c:formatCode>0.0%</c:formatCode>
                <c:ptCount val="21"/>
                <c:pt idx="0">
                  <c:v>0.0546923076923077</c:v>
                </c:pt>
                <c:pt idx="1">
                  <c:v>0.0548076923076923</c:v>
                </c:pt>
                <c:pt idx="2">
                  <c:v>0.0553076923076923</c:v>
                </c:pt>
                <c:pt idx="3">
                  <c:v>0.125</c:v>
                </c:pt>
                <c:pt idx="4">
                  <c:v>0.293615384615385</c:v>
                </c:pt>
                <c:pt idx="5">
                  <c:v>0.350923076923077</c:v>
                </c:pt>
                <c:pt idx="6">
                  <c:v>0.3715</c:v>
                </c:pt>
                <c:pt idx="7">
                  <c:v>0.374923076923077</c:v>
                </c:pt>
                <c:pt idx="8">
                  <c:v>0.375730769230769</c:v>
                </c:pt>
                <c:pt idx="9">
                  <c:v>0.373384615384615</c:v>
                </c:pt>
                <c:pt idx="10">
                  <c:v>0.380423076923077</c:v>
                </c:pt>
                <c:pt idx="11">
                  <c:v>0.372615384615385</c:v>
                </c:pt>
                <c:pt idx="12">
                  <c:v>0.378115384615385</c:v>
                </c:pt>
                <c:pt idx="13">
                  <c:v>0.377576923076923</c:v>
                </c:pt>
                <c:pt idx="14">
                  <c:v>0.376230769230769</c:v>
                </c:pt>
                <c:pt idx="15">
                  <c:v>0.371192307692308</c:v>
                </c:pt>
                <c:pt idx="16">
                  <c:v>0.377269230769231</c:v>
                </c:pt>
                <c:pt idx="17">
                  <c:v>0.373576923076923</c:v>
                </c:pt>
                <c:pt idx="18">
                  <c:v>0.318</c:v>
                </c:pt>
                <c:pt idx="19">
                  <c:v>0.119576923076923</c:v>
                </c:pt>
                <c:pt idx="20">
                  <c:v>0.0555384615384615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Active Memory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Graph!$C$2:$C$22</c:f>
              <c:numCache>
                <c:formatCode>0.0%</c:formatCode>
                <c:ptCount val="21"/>
                <c:pt idx="0">
                  <c:v>0.0503929318405512</c:v>
                </c:pt>
                <c:pt idx="1">
                  <c:v>0.0564403143454724</c:v>
                </c:pt>
                <c:pt idx="2">
                  <c:v>0.0544245201771653</c:v>
                </c:pt>
                <c:pt idx="3">
                  <c:v>0.0564403143454724</c:v>
                </c:pt>
                <c:pt idx="4">
                  <c:v>0.0624873123769685</c:v>
                </c:pt>
                <c:pt idx="5">
                  <c:v>0.0685343104084646</c:v>
                </c:pt>
                <c:pt idx="6">
                  <c:v>0.0705501045767716</c:v>
                </c:pt>
                <c:pt idx="7">
                  <c:v>0.0826448695866142</c:v>
                </c:pt>
                <c:pt idx="8">
                  <c:v>0.0927234559547244</c:v>
                </c:pt>
                <c:pt idx="9">
                  <c:v>0.0927234559547244</c:v>
                </c:pt>
                <c:pt idx="10">
                  <c:v>0.108849809301181</c:v>
                </c:pt>
                <c:pt idx="11">
                  <c:v>0.129006982037402</c:v>
                </c:pt>
                <c:pt idx="12">
                  <c:v>0.141101747047244</c:v>
                </c:pt>
                <c:pt idx="13">
                  <c:v>0.143117541215551</c:v>
                </c:pt>
                <c:pt idx="14">
                  <c:v>0.143117541215551</c:v>
                </c:pt>
                <c:pt idx="15">
                  <c:v>0.153195743110236</c:v>
                </c:pt>
                <c:pt idx="16">
                  <c:v>0.159242741141732</c:v>
                </c:pt>
                <c:pt idx="17">
                  <c:v>0.145132181963583</c:v>
                </c:pt>
                <c:pt idx="18">
                  <c:v>0.129006597563976</c:v>
                </c:pt>
                <c:pt idx="19">
                  <c:v>0.116912217027559</c:v>
                </c:pt>
                <c:pt idx="20">
                  <c:v>0.135053980068898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4024"/>
        <c:axId val="-2121757576"/>
      </c:lineChart>
      <c:catAx>
        <c:axId val="212943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Time</a:t>
                </a:r>
              </a:p>
            </c:rich>
          </c:tx>
          <c:layout/>
          <c:overlay val="0"/>
        </c:title>
        <c:numFmt formatCode="mm:ss;@" sourceLinked="0"/>
        <c:majorTickMark val="out"/>
        <c:minorTickMark val="none"/>
        <c:tickLblPos val="nextTo"/>
        <c:txPr>
          <a:bodyPr rot="-2760000" vert="horz" anchor="b" anchorCtr="1"/>
          <a:lstStyle/>
          <a:p>
            <a:pPr>
              <a:defRPr sz="2000" b="1" i="0" baseline="0"/>
            </a:pPr>
            <a:endParaRPr lang="en-US"/>
          </a:p>
        </c:txPr>
        <c:crossAx val="-2121757576"/>
        <c:crosses val="autoZero"/>
        <c:auto val="1"/>
        <c:lblAlgn val="ctr"/>
        <c:lblOffset val="100"/>
        <c:tickLblSkip val="2"/>
        <c:noMultiLvlLbl val="0"/>
      </c:catAx>
      <c:valAx>
        <c:axId val="-21217575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Percentage Usage</a:t>
                </a:r>
              </a:p>
            </c:rich>
          </c:tx>
          <c:layout>
            <c:manualLayout>
              <c:xMode val="edge"/>
              <c:yMode val="edge"/>
              <c:x val="0.00426430478319953"/>
              <c:y val="0.16349851764480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212943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1278195489"/>
          <c:y val="0.386471835251363"/>
          <c:w val="0.195488721804511"/>
          <c:h val="0.235153495489177"/>
        </c:manualLayout>
      </c:layout>
      <c:overlay val="0"/>
      <c:txPr>
        <a:bodyPr/>
        <a:lstStyle/>
        <a:p>
          <a:pPr>
            <a:defRPr sz="18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127000</xdr:rowOff>
    </xdr:from>
    <xdr:to>
      <xdr:col>17</xdr:col>
      <xdr:colOff>101600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K17" sqref="K17"/>
    </sheetView>
  </sheetViews>
  <sheetFormatPr baseColWidth="10" defaultRowHeight="15" x14ac:dyDescent="0"/>
  <cols>
    <col min="1" max="1" width="9.33203125" customWidth="1"/>
    <col min="2" max="6" width="17.83203125" bestFit="1" customWidth="1"/>
    <col min="9" max="9" width="10.6640625" bestFit="1" customWidth="1"/>
  </cols>
  <sheetData>
    <row r="1" spans="1:9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</row>
    <row r="2" spans="1:9">
      <c r="A2" s="7">
        <v>0</v>
      </c>
      <c r="B2" s="9">
        <v>285</v>
      </c>
      <c r="C2" s="9">
        <v>279</v>
      </c>
      <c r="D2" s="9">
        <v>283</v>
      </c>
      <c r="E2" s="9">
        <v>292</v>
      </c>
      <c r="F2" s="9">
        <v>283</v>
      </c>
      <c r="G2" s="4">
        <f t="shared" ref="G2:G22" si="0">AVERAGE(B2:F2)</f>
        <v>284.39999999999998</v>
      </c>
      <c r="H2" s="3">
        <f t="shared" ref="H2:H22" si="1">2600*2</f>
        <v>5200</v>
      </c>
      <c r="I2" s="10">
        <f>G2/H2</f>
        <v>5.4692307692307686E-2</v>
      </c>
    </row>
    <row r="3" spans="1:9">
      <c r="A3" s="7">
        <v>2.3148148148148146E-4</v>
      </c>
      <c r="B3" s="9">
        <v>281</v>
      </c>
      <c r="C3" s="9">
        <v>278</v>
      </c>
      <c r="D3" s="9">
        <v>292</v>
      </c>
      <c r="E3" s="9">
        <v>292</v>
      </c>
      <c r="F3" s="9">
        <v>282</v>
      </c>
      <c r="G3" s="4">
        <f t="shared" si="0"/>
        <v>285</v>
      </c>
      <c r="H3" s="3">
        <f t="shared" si="1"/>
        <v>5200</v>
      </c>
      <c r="I3" s="10">
        <f>G3/H3</f>
        <v>5.4807692307692307E-2</v>
      </c>
    </row>
    <row r="4" spans="1:9">
      <c r="A4" s="7">
        <v>4.6296296296296298E-4</v>
      </c>
      <c r="B4" s="9">
        <v>287</v>
      </c>
      <c r="C4" s="9">
        <v>282</v>
      </c>
      <c r="D4" s="9">
        <v>287</v>
      </c>
      <c r="E4" s="9">
        <v>294</v>
      </c>
      <c r="F4" s="9">
        <v>288</v>
      </c>
      <c r="G4" s="4">
        <f t="shared" si="0"/>
        <v>287.60000000000002</v>
      </c>
      <c r="H4" s="3">
        <f t="shared" si="1"/>
        <v>5200</v>
      </c>
      <c r="I4" s="10">
        <f>G4/H4</f>
        <v>5.5307692307692315E-2</v>
      </c>
    </row>
    <row r="5" spans="1:9">
      <c r="A5" s="7">
        <v>6.9444444444444404E-4</v>
      </c>
      <c r="B5" s="9">
        <v>376</v>
      </c>
      <c r="C5" s="9">
        <v>551</v>
      </c>
      <c r="D5" s="9">
        <v>708</v>
      </c>
      <c r="E5" s="9">
        <v>1094</v>
      </c>
      <c r="F5" s="9">
        <v>521</v>
      </c>
      <c r="G5" s="4">
        <f t="shared" si="0"/>
        <v>650</v>
      </c>
      <c r="H5" s="3">
        <f t="shared" si="1"/>
        <v>5200</v>
      </c>
      <c r="I5" s="10">
        <f t="shared" ref="I5:I22" si="2">G5/H5</f>
        <v>0.125</v>
      </c>
    </row>
    <row r="6" spans="1:9">
      <c r="A6" s="7">
        <v>9.2592592592592596E-4</v>
      </c>
      <c r="B6" s="9">
        <v>1635</v>
      </c>
      <c r="C6" s="9">
        <v>1412</v>
      </c>
      <c r="D6" s="9">
        <v>1302</v>
      </c>
      <c r="E6" s="9">
        <v>1967</v>
      </c>
      <c r="F6" s="9">
        <v>1318</v>
      </c>
      <c r="G6" s="4">
        <f t="shared" si="0"/>
        <v>1526.8</v>
      </c>
      <c r="H6" s="3">
        <f t="shared" si="1"/>
        <v>5200</v>
      </c>
      <c r="I6" s="10">
        <f t="shared" si="2"/>
        <v>0.29361538461538461</v>
      </c>
    </row>
    <row r="7" spans="1:9">
      <c r="A7" s="7">
        <v>1.1574074074074099E-3</v>
      </c>
      <c r="B7" s="9">
        <v>1942</v>
      </c>
      <c r="C7" s="9">
        <v>1877</v>
      </c>
      <c r="D7" s="9">
        <v>1626</v>
      </c>
      <c r="E7" s="9">
        <v>1920</v>
      </c>
      <c r="F7" s="9">
        <v>1759</v>
      </c>
      <c r="G7" s="4">
        <f t="shared" si="0"/>
        <v>1824.8</v>
      </c>
      <c r="H7" s="3">
        <f t="shared" si="1"/>
        <v>5200</v>
      </c>
      <c r="I7" s="10">
        <f t="shared" si="2"/>
        <v>0.35092307692307689</v>
      </c>
    </row>
    <row r="8" spans="1:9">
      <c r="A8" s="7">
        <v>1.38888888888889E-3</v>
      </c>
      <c r="B8" s="9">
        <v>1952</v>
      </c>
      <c r="C8" s="9">
        <v>1904</v>
      </c>
      <c r="D8" s="9">
        <v>1965</v>
      </c>
      <c r="E8" s="9">
        <v>1981</v>
      </c>
      <c r="F8" s="9">
        <v>1857</v>
      </c>
      <c r="G8" s="4">
        <f t="shared" si="0"/>
        <v>1931.8</v>
      </c>
      <c r="H8" s="3">
        <f t="shared" si="1"/>
        <v>5200</v>
      </c>
      <c r="I8" s="10">
        <f t="shared" si="2"/>
        <v>0.3715</v>
      </c>
    </row>
    <row r="9" spans="1:9">
      <c r="A9" s="7">
        <v>1.6203703703703701E-3</v>
      </c>
      <c r="B9" s="9">
        <v>1950</v>
      </c>
      <c r="C9" s="9">
        <v>1959</v>
      </c>
      <c r="D9" s="9">
        <v>1963</v>
      </c>
      <c r="E9" s="9">
        <v>1998</v>
      </c>
      <c r="F9" s="9">
        <v>1878</v>
      </c>
      <c r="G9" s="4">
        <f t="shared" si="0"/>
        <v>1949.6</v>
      </c>
      <c r="H9" s="3">
        <f t="shared" si="1"/>
        <v>5200</v>
      </c>
      <c r="I9" s="10">
        <f t="shared" si="2"/>
        <v>0.37492307692307691</v>
      </c>
    </row>
    <row r="10" spans="1:9">
      <c r="A10" s="7">
        <v>1.85185185185185E-3</v>
      </c>
      <c r="B10" s="9">
        <v>1958</v>
      </c>
      <c r="C10" s="9">
        <v>1930</v>
      </c>
      <c r="D10" s="9">
        <v>1986</v>
      </c>
      <c r="E10" s="9">
        <v>1965</v>
      </c>
      <c r="F10" s="9">
        <v>1930</v>
      </c>
      <c r="G10" s="4">
        <f t="shared" si="0"/>
        <v>1953.8</v>
      </c>
      <c r="H10" s="3">
        <f t="shared" si="1"/>
        <v>5200</v>
      </c>
      <c r="I10" s="10">
        <f t="shared" si="2"/>
        <v>0.3757307692307692</v>
      </c>
    </row>
    <row r="11" spans="1:9">
      <c r="A11" s="7">
        <v>2.0833333333333298E-3</v>
      </c>
      <c r="B11" s="9">
        <v>1954</v>
      </c>
      <c r="C11" s="9">
        <v>1928</v>
      </c>
      <c r="D11" s="9">
        <v>1908</v>
      </c>
      <c r="E11" s="9">
        <v>1931</v>
      </c>
      <c r="F11" s="9">
        <v>1987</v>
      </c>
      <c r="G11" s="4">
        <f t="shared" si="0"/>
        <v>1941.6</v>
      </c>
      <c r="H11" s="3">
        <f t="shared" si="1"/>
        <v>5200</v>
      </c>
      <c r="I11" s="10">
        <f t="shared" si="2"/>
        <v>0.37338461538461537</v>
      </c>
    </row>
    <row r="12" spans="1:9">
      <c r="A12" s="7">
        <v>2.3148148148148099E-3</v>
      </c>
      <c r="B12" s="9">
        <v>1955</v>
      </c>
      <c r="C12" s="9">
        <v>1956</v>
      </c>
      <c r="D12" s="9">
        <v>1979</v>
      </c>
      <c r="E12" s="9">
        <v>1997</v>
      </c>
      <c r="F12" s="9">
        <v>2004</v>
      </c>
      <c r="G12" s="4">
        <f t="shared" si="0"/>
        <v>1978.2</v>
      </c>
      <c r="H12" s="3">
        <f t="shared" si="1"/>
        <v>5200</v>
      </c>
      <c r="I12" s="10">
        <f t="shared" si="2"/>
        <v>0.38042307692307692</v>
      </c>
    </row>
    <row r="13" spans="1:9">
      <c r="A13" s="7">
        <v>2.5462962962963E-3</v>
      </c>
      <c r="B13" s="9">
        <v>1866</v>
      </c>
      <c r="C13" s="9">
        <v>1959</v>
      </c>
      <c r="D13" s="9">
        <v>1998</v>
      </c>
      <c r="E13" s="9">
        <v>1950</v>
      </c>
      <c r="F13" s="9">
        <v>1915</v>
      </c>
      <c r="G13" s="4">
        <f t="shared" si="0"/>
        <v>1937.6</v>
      </c>
      <c r="H13" s="3">
        <f t="shared" si="1"/>
        <v>5200</v>
      </c>
      <c r="I13" s="10">
        <f t="shared" si="2"/>
        <v>0.37261538461538457</v>
      </c>
    </row>
    <row r="14" spans="1:9">
      <c r="A14" s="7">
        <v>2.7777777777777801E-3</v>
      </c>
      <c r="B14" s="9">
        <v>1963</v>
      </c>
      <c r="C14" s="9">
        <v>1897</v>
      </c>
      <c r="D14" s="9">
        <v>1971</v>
      </c>
      <c r="E14" s="9">
        <v>1997</v>
      </c>
      <c r="F14" s="9">
        <v>2003</v>
      </c>
      <c r="G14" s="4">
        <f t="shared" si="0"/>
        <v>1966.2</v>
      </c>
      <c r="H14" s="3">
        <f t="shared" si="1"/>
        <v>5200</v>
      </c>
      <c r="I14" s="10">
        <f t="shared" si="2"/>
        <v>0.37811538461538463</v>
      </c>
    </row>
    <row r="15" spans="1:9">
      <c r="A15" s="7">
        <v>3.0092592592592601E-3</v>
      </c>
      <c r="B15" s="9">
        <v>1937</v>
      </c>
      <c r="C15" s="9">
        <v>1973</v>
      </c>
      <c r="D15" s="9">
        <v>1959</v>
      </c>
      <c r="E15" s="9">
        <v>1968</v>
      </c>
      <c r="F15" s="9">
        <v>1980</v>
      </c>
      <c r="G15" s="4">
        <f t="shared" si="0"/>
        <v>1963.4</v>
      </c>
      <c r="H15" s="3">
        <f t="shared" si="1"/>
        <v>5200</v>
      </c>
      <c r="I15" s="10">
        <f t="shared" si="2"/>
        <v>0.37757692307692309</v>
      </c>
    </row>
    <row r="16" spans="1:9">
      <c r="A16" s="7">
        <v>3.2407407407407402E-3</v>
      </c>
      <c r="B16" s="9">
        <v>1921</v>
      </c>
      <c r="C16" s="9">
        <v>1949</v>
      </c>
      <c r="D16" s="9">
        <v>1992</v>
      </c>
      <c r="E16" s="9">
        <v>1960</v>
      </c>
      <c r="F16" s="9">
        <v>1960</v>
      </c>
      <c r="G16" s="4">
        <f t="shared" si="0"/>
        <v>1956.4</v>
      </c>
      <c r="H16" s="3">
        <f t="shared" si="1"/>
        <v>5200</v>
      </c>
      <c r="I16" s="10">
        <f t="shared" si="2"/>
        <v>0.37623076923076926</v>
      </c>
    </row>
    <row r="17" spans="1:9">
      <c r="A17" s="7">
        <v>3.4722222222222199E-3</v>
      </c>
      <c r="B17" s="9">
        <v>1891</v>
      </c>
      <c r="C17" s="9">
        <v>1923</v>
      </c>
      <c r="D17" s="9">
        <v>1976</v>
      </c>
      <c r="E17" s="9">
        <v>1963</v>
      </c>
      <c r="F17" s="9">
        <v>1898</v>
      </c>
      <c r="G17" s="4">
        <f t="shared" si="0"/>
        <v>1930.2</v>
      </c>
      <c r="H17" s="3">
        <f t="shared" si="1"/>
        <v>5200</v>
      </c>
      <c r="I17" s="10">
        <f t="shared" si="2"/>
        <v>0.37119230769230771</v>
      </c>
    </row>
    <row r="18" spans="1:9">
      <c r="A18" s="7">
        <v>3.7037037037036999E-3</v>
      </c>
      <c r="B18" s="9">
        <v>1932</v>
      </c>
      <c r="C18" s="9">
        <v>1908</v>
      </c>
      <c r="D18" s="9">
        <v>1987</v>
      </c>
      <c r="E18" s="9">
        <v>1967</v>
      </c>
      <c r="F18" s="9">
        <v>2015</v>
      </c>
      <c r="G18" s="4">
        <f t="shared" si="0"/>
        <v>1961.8</v>
      </c>
      <c r="H18" s="3">
        <f t="shared" si="1"/>
        <v>5200</v>
      </c>
      <c r="I18" s="10">
        <f t="shared" si="2"/>
        <v>0.37726923076923075</v>
      </c>
    </row>
    <row r="19" spans="1:9">
      <c r="A19" s="7">
        <v>3.9351851851851796E-3</v>
      </c>
      <c r="B19" s="9">
        <v>1932</v>
      </c>
      <c r="C19" s="9">
        <v>1964</v>
      </c>
      <c r="D19" s="9">
        <v>1923</v>
      </c>
      <c r="E19" s="9">
        <v>1948</v>
      </c>
      <c r="F19" s="9">
        <v>1946</v>
      </c>
      <c r="G19" s="4">
        <f t="shared" si="0"/>
        <v>1942.6</v>
      </c>
      <c r="H19" s="3">
        <f t="shared" si="1"/>
        <v>5200</v>
      </c>
      <c r="I19" s="10">
        <f t="shared" si="2"/>
        <v>0.37357692307692308</v>
      </c>
    </row>
    <row r="20" spans="1:9">
      <c r="A20" s="7">
        <v>4.1666666666666701E-3</v>
      </c>
      <c r="B20" s="9">
        <v>1822</v>
      </c>
      <c r="C20" s="9">
        <v>1774</v>
      </c>
      <c r="D20" s="9">
        <v>1640</v>
      </c>
      <c r="E20" s="9">
        <v>1229</v>
      </c>
      <c r="F20" s="9">
        <v>1803</v>
      </c>
      <c r="G20" s="4">
        <f t="shared" si="0"/>
        <v>1653.6</v>
      </c>
      <c r="H20" s="3">
        <f t="shared" si="1"/>
        <v>5200</v>
      </c>
      <c r="I20" s="10">
        <f t="shared" si="2"/>
        <v>0.318</v>
      </c>
    </row>
    <row r="21" spans="1:9">
      <c r="A21" s="7">
        <v>4.3981481481481502E-3</v>
      </c>
      <c r="B21" s="9">
        <v>656</v>
      </c>
      <c r="C21" s="9">
        <v>495</v>
      </c>
      <c r="D21" s="9">
        <v>737</v>
      </c>
      <c r="E21" s="9">
        <v>279</v>
      </c>
      <c r="F21" s="9">
        <v>942</v>
      </c>
      <c r="G21" s="4">
        <f t="shared" si="0"/>
        <v>621.79999999999995</v>
      </c>
      <c r="H21" s="3">
        <f t="shared" si="1"/>
        <v>5200</v>
      </c>
      <c r="I21" s="10">
        <f t="shared" si="2"/>
        <v>0.11957692307692307</v>
      </c>
    </row>
    <row r="22" spans="1:9">
      <c r="A22" s="7">
        <v>4.6296296296296302E-3</v>
      </c>
      <c r="B22" s="9">
        <v>279</v>
      </c>
      <c r="C22" s="9">
        <v>280</v>
      </c>
      <c r="D22" s="9">
        <v>296</v>
      </c>
      <c r="E22" s="9">
        <v>297</v>
      </c>
      <c r="F22" s="9">
        <v>292</v>
      </c>
      <c r="G22" s="4">
        <f t="shared" si="0"/>
        <v>288.8</v>
      </c>
      <c r="H22" s="3">
        <f t="shared" si="1"/>
        <v>5200</v>
      </c>
      <c r="I22" s="10">
        <f t="shared" si="2"/>
        <v>5.5538461538461543E-2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9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9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9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9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9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9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2" sqref="F2:F22"/>
    </sheetView>
  </sheetViews>
  <sheetFormatPr baseColWidth="10" defaultRowHeight="15" x14ac:dyDescent="0"/>
  <cols>
    <col min="1" max="1" width="9.5" customWidth="1"/>
    <col min="2" max="6" width="17.83203125" bestFit="1" customWidth="1"/>
  </cols>
  <sheetData>
    <row r="1" spans="1:9" ht="49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25</v>
      </c>
      <c r="I1" s="1" t="s">
        <v>24</v>
      </c>
    </row>
    <row r="2" spans="1:9">
      <c r="A2" s="7">
        <v>0</v>
      </c>
      <c r="B2" s="9">
        <v>83884</v>
      </c>
      <c r="C2" s="9">
        <v>83884</v>
      </c>
      <c r="D2" s="9">
        <v>104856</v>
      </c>
      <c r="E2" s="9">
        <v>125828</v>
      </c>
      <c r="F2" s="9">
        <v>125828</v>
      </c>
      <c r="G2" s="4">
        <f t="shared" ref="G2:G22" si="0">AVERAGE(B2:F2)</f>
        <v>104856</v>
      </c>
      <c r="H2" s="14">
        <v>2080768</v>
      </c>
      <c r="I2" s="8">
        <f>G2/H2</f>
        <v>5.0392931840551179E-2</v>
      </c>
    </row>
    <row r="3" spans="1:9">
      <c r="A3" s="7">
        <v>2.3148148148148146E-4</v>
      </c>
      <c r="B3" s="9">
        <v>146800</v>
      </c>
      <c r="C3" s="9">
        <v>83884</v>
      </c>
      <c r="D3" s="9">
        <v>104856</v>
      </c>
      <c r="E3" s="9">
        <v>125828</v>
      </c>
      <c r="F3" s="9">
        <v>125828</v>
      </c>
      <c r="G3" s="4">
        <f t="shared" si="0"/>
        <v>117439.2</v>
      </c>
      <c r="H3" s="14">
        <v>2080768</v>
      </c>
      <c r="I3" s="8">
        <f t="shared" ref="I3:I22" si="1">G3/H3</f>
        <v>5.6440314345472441E-2</v>
      </c>
    </row>
    <row r="4" spans="1:9">
      <c r="A4" s="7">
        <v>4.6296296296296298E-4</v>
      </c>
      <c r="B4" s="9">
        <v>146800</v>
      </c>
      <c r="C4" s="9">
        <v>83884</v>
      </c>
      <c r="D4" s="9">
        <v>83884</v>
      </c>
      <c r="E4" s="9">
        <v>125828</v>
      </c>
      <c r="F4" s="9">
        <v>125828</v>
      </c>
      <c r="G4" s="4">
        <f t="shared" si="0"/>
        <v>113244.8</v>
      </c>
      <c r="H4" s="14">
        <v>2080768</v>
      </c>
      <c r="I4" s="8">
        <f t="shared" si="1"/>
        <v>5.4424520177165356E-2</v>
      </c>
    </row>
    <row r="5" spans="1:9">
      <c r="A5" s="7">
        <v>6.9444444444444404E-4</v>
      </c>
      <c r="B5" s="9">
        <v>146800</v>
      </c>
      <c r="C5" s="9">
        <v>83884</v>
      </c>
      <c r="D5" s="9">
        <v>83884</v>
      </c>
      <c r="E5" s="9">
        <v>146800</v>
      </c>
      <c r="F5" s="9">
        <v>125828</v>
      </c>
      <c r="G5" s="4">
        <f t="shared" si="0"/>
        <v>117439.2</v>
      </c>
      <c r="H5" s="14">
        <v>2080768</v>
      </c>
      <c r="I5" s="8">
        <f t="shared" si="1"/>
        <v>5.6440314345472441E-2</v>
      </c>
    </row>
    <row r="6" spans="1:9">
      <c r="A6" s="7">
        <v>9.2592592592592596E-4</v>
      </c>
      <c r="B6" s="9">
        <v>83884</v>
      </c>
      <c r="C6" s="9">
        <v>146800</v>
      </c>
      <c r="D6" s="9">
        <v>83884</v>
      </c>
      <c r="E6" s="9">
        <v>146800</v>
      </c>
      <c r="F6" s="9">
        <v>188740</v>
      </c>
      <c r="G6" s="4">
        <f t="shared" si="0"/>
        <v>130021.6</v>
      </c>
      <c r="H6" s="14">
        <v>2080768</v>
      </c>
      <c r="I6" s="8">
        <f t="shared" si="1"/>
        <v>6.2487312376968508E-2</v>
      </c>
    </row>
    <row r="7" spans="1:9">
      <c r="A7" s="7">
        <v>1.1574074074074099E-3</v>
      </c>
      <c r="B7" s="9">
        <v>83884</v>
      </c>
      <c r="C7" s="9">
        <v>167772</v>
      </c>
      <c r="D7" s="9">
        <v>83884</v>
      </c>
      <c r="E7" s="9">
        <v>188740</v>
      </c>
      <c r="F7" s="9">
        <v>188740</v>
      </c>
      <c r="G7" s="4">
        <f t="shared" si="0"/>
        <v>142604</v>
      </c>
      <c r="H7" s="14">
        <v>2080768</v>
      </c>
      <c r="I7" s="8">
        <f t="shared" si="1"/>
        <v>6.8534310408464569E-2</v>
      </c>
    </row>
    <row r="8" spans="1:9">
      <c r="A8" s="7">
        <v>1.38888888888889E-3</v>
      </c>
      <c r="B8" s="9">
        <v>83884</v>
      </c>
      <c r="C8" s="9">
        <v>167772</v>
      </c>
      <c r="D8" s="9">
        <v>83884</v>
      </c>
      <c r="E8" s="9">
        <v>209712</v>
      </c>
      <c r="F8" s="9">
        <v>188740</v>
      </c>
      <c r="G8" s="4">
        <f t="shared" si="0"/>
        <v>146798.39999999999</v>
      </c>
      <c r="H8" s="14">
        <v>2080768</v>
      </c>
      <c r="I8" s="8">
        <f t="shared" si="1"/>
        <v>7.0550104576771647E-2</v>
      </c>
    </row>
    <row r="9" spans="1:9">
      <c r="A9" s="7">
        <v>1.6203703703703701E-3</v>
      </c>
      <c r="B9" s="9">
        <v>209712</v>
      </c>
      <c r="C9" s="9">
        <v>167772</v>
      </c>
      <c r="D9" s="9">
        <v>104856</v>
      </c>
      <c r="E9" s="9">
        <v>209712</v>
      </c>
      <c r="F9" s="9">
        <v>167772</v>
      </c>
      <c r="G9" s="4">
        <f t="shared" si="0"/>
        <v>171964.79999999999</v>
      </c>
      <c r="H9" s="14">
        <v>2080768</v>
      </c>
      <c r="I9" s="8">
        <f t="shared" si="1"/>
        <v>8.264486958661417E-2</v>
      </c>
    </row>
    <row r="10" spans="1:9">
      <c r="A10" s="7">
        <v>1.85185185185185E-3</v>
      </c>
      <c r="B10" s="9">
        <v>209712</v>
      </c>
      <c r="C10" s="9">
        <v>167772</v>
      </c>
      <c r="D10" s="9">
        <v>209712</v>
      </c>
      <c r="E10" s="9">
        <v>209712</v>
      </c>
      <c r="F10" s="9">
        <v>167772</v>
      </c>
      <c r="G10" s="4">
        <f t="shared" si="0"/>
        <v>192936</v>
      </c>
      <c r="H10" s="14">
        <v>2080768</v>
      </c>
      <c r="I10" s="8">
        <f t="shared" si="1"/>
        <v>9.2723455954724407E-2</v>
      </c>
    </row>
    <row r="11" spans="1:9">
      <c r="A11" s="7">
        <v>2.0833333333333298E-3</v>
      </c>
      <c r="B11" s="9">
        <v>209712</v>
      </c>
      <c r="C11" s="9">
        <v>167772</v>
      </c>
      <c r="D11" s="9">
        <v>209712</v>
      </c>
      <c r="E11" s="9">
        <v>209712</v>
      </c>
      <c r="F11" s="9">
        <v>167772</v>
      </c>
      <c r="G11" s="4">
        <f t="shared" si="0"/>
        <v>192936</v>
      </c>
      <c r="H11" s="14">
        <v>2080768</v>
      </c>
      <c r="I11" s="8">
        <f t="shared" si="1"/>
        <v>9.2723455954724407E-2</v>
      </c>
    </row>
    <row r="12" spans="1:9">
      <c r="A12" s="7">
        <v>2.3148148148148099E-3</v>
      </c>
      <c r="B12" s="9">
        <v>314572</v>
      </c>
      <c r="C12" s="9">
        <v>167772</v>
      </c>
      <c r="D12" s="9">
        <v>209712</v>
      </c>
      <c r="E12" s="9">
        <v>272628</v>
      </c>
      <c r="F12" s="9">
        <v>167772</v>
      </c>
      <c r="G12" s="4">
        <f t="shared" si="0"/>
        <v>226491.2</v>
      </c>
      <c r="H12" s="14">
        <v>2080768</v>
      </c>
      <c r="I12" s="8">
        <f t="shared" si="1"/>
        <v>0.10884980930118111</v>
      </c>
    </row>
    <row r="13" spans="1:9">
      <c r="A13" s="7">
        <v>2.5462962962963E-3</v>
      </c>
      <c r="B13" s="9">
        <v>314572</v>
      </c>
      <c r="C13" s="9">
        <v>230684</v>
      </c>
      <c r="D13" s="9">
        <v>251656</v>
      </c>
      <c r="E13" s="9">
        <v>272628</v>
      </c>
      <c r="F13" s="9">
        <v>272628</v>
      </c>
      <c r="G13" s="4">
        <f t="shared" si="0"/>
        <v>268433.59999999998</v>
      </c>
      <c r="H13" s="14">
        <v>2080768</v>
      </c>
      <c r="I13" s="8">
        <f t="shared" si="1"/>
        <v>0.12900698203740157</v>
      </c>
    </row>
    <row r="14" spans="1:9">
      <c r="A14" s="7">
        <v>2.7777777777777801E-3</v>
      </c>
      <c r="B14" s="9">
        <v>314572</v>
      </c>
      <c r="C14" s="9">
        <v>272628</v>
      </c>
      <c r="D14" s="9">
        <v>335544</v>
      </c>
      <c r="E14" s="9">
        <v>272628</v>
      </c>
      <c r="F14" s="9">
        <v>272628</v>
      </c>
      <c r="G14" s="4">
        <f t="shared" si="0"/>
        <v>293600</v>
      </c>
      <c r="H14" s="14">
        <v>2080768</v>
      </c>
      <c r="I14" s="8">
        <f t="shared" si="1"/>
        <v>0.1411017470472441</v>
      </c>
    </row>
    <row r="15" spans="1:9">
      <c r="A15" s="7">
        <v>3.0092592592592601E-3</v>
      </c>
      <c r="B15" s="9">
        <v>314572</v>
      </c>
      <c r="C15" s="9">
        <v>272628</v>
      </c>
      <c r="D15" s="9">
        <v>335544</v>
      </c>
      <c r="E15" s="9">
        <v>293600</v>
      </c>
      <c r="F15" s="9">
        <v>272628</v>
      </c>
      <c r="G15" s="4">
        <f t="shared" si="0"/>
        <v>297794.40000000002</v>
      </c>
      <c r="H15" s="14">
        <v>2080768</v>
      </c>
      <c r="I15" s="8">
        <f t="shared" si="1"/>
        <v>0.1431175412155512</v>
      </c>
    </row>
    <row r="16" spans="1:9">
      <c r="A16" s="7">
        <v>3.2407407407407402E-3</v>
      </c>
      <c r="B16" s="9">
        <v>251656</v>
      </c>
      <c r="C16" s="9">
        <v>272628</v>
      </c>
      <c r="D16" s="9">
        <v>335544</v>
      </c>
      <c r="E16" s="9">
        <v>293600</v>
      </c>
      <c r="F16" s="9">
        <v>335544</v>
      </c>
      <c r="G16" s="4">
        <f t="shared" si="0"/>
        <v>297794.40000000002</v>
      </c>
      <c r="H16" s="14">
        <v>2080768</v>
      </c>
      <c r="I16" s="8">
        <f t="shared" si="1"/>
        <v>0.1431175412155512</v>
      </c>
    </row>
    <row r="17" spans="1:9">
      <c r="A17" s="7">
        <v>3.4722222222222199E-3</v>
      </c>
      <c r="B17" s="9">
        <v>251656</v>
      </c>
      <c r="C17" s="9">
        <v>356512</v>
      </c>
      <c r="D17" s="9">
        <v>356512</v>
      </c>
      <c r="E17" s="9">
        <v>293600</v>
      </c>
      <c r="F17" s="9">
        <v>335544</v>
      </c>
      <c r="G17" s="4">
        <f t="shared" si="0"/>
        <v>318764.79999999999</v>
      </c>
      <c r="H17" s="14">
        <v>2080768</v>
      </c>
      <c r="I17" s="8">
        <f t="shared" si="1"/>
        <v>0.1531957431102362</v>
      </c>
    </row>
    <row r="18" spans="1:9">
      <c r="A18" s="7">
        <v>3.7037037037036999E-3</v>
      </c>
      <c r="B18" s="9">
        <v>251656</v>
      </c>
      <c r="C18" s="9">
        <v>356512</v>
      </c>
      <c r="D18" s="9">
        <v>356512</v>
      </c>
      <c r="E18" s="9">
        <v>356512</v>
      </c>
      <c r="F18" s="9">
        <v>335544</v>
      </c>
      <c r="G18" s="4">
        <f t="shared" si="0"/>
        <v>331347.20000000001</v>
      </c>
      <c r="H18" s="14">
        <v>2080768</v>
      </c>
      <c r="I18" s="8">
        <f t="shared" si="1"/>
        <v>0.15924274114173229</v>
      </c>
    </row>
    <row r="19" spans="1:9">
      <c r="A19" s="7">
        <v>3.9351851851851796E-3</v>
      </c>
      <c r="B19" s="9">
        <v>230684</v>
      </c>
      <c r="C19" s="9">
        <v>356512</v>
      </c>
      <c r="D19" s="9">
        <v>356512</v>
      </c>
      <c r="E19" s="9">
        <v>356512</v>
      </c>
      <c r="F19" s="9">
        <v>209712</v>
      </c>
      <c r="G19" s="4">
        <f t="shared" si="0"/>
        <v>301986.40000000002</v>
      </c>
      <c r="H19" s="14">
        <v>2080768</v>
      </c>
      <c r="I19" s="8">
        <f t="shared" si="1"/>
        <v>0.14513218196358268</v>
      </c>
    </row>
    <row r="20" spans="1:9">
      <c r="A20" s="7">
        <v>4.1666666666666701E-3</v>
      </c>
      <c r="B20" s="9">
        <v>230684</v>
      </c>
      <c r="C20" s="9">
        <v>272628</v>
      </c>
      <c r="D20" s="9">
        <v>272628</v>
      </c>
      <c r="E20" s="9">
        <v>356512</v>
      </c>
      <c r="F20" s="9">
        <v>209712</v>
      </c>
      <c r="G20" s="4">
        <f t="shared" si="0"/>
        <v>268432.8</v>
      </c>
      <c r="H20" s="14">
        <v>2080768</v>
      </c>
      <c r="I20" s="8">
        <f t="shared" si="1"/>
        <v>0.12900659756397637</v>
      </c>
    </row>
    <row r="21" spans="1:9">
      <c r="A21" s="7">
        <v>4.3981481481481502E-3</v>
      </c>
      <c r="B21" s="9">
        <v>230684</v>
      </c>
      <c r="C21" s="9">
        <v>272628</v>
      </c>
      <c r="D21" s="9">
        <v>272628</v>
      </c>
      <c r="E21" s="9">
        <v>230684</v>
      </c>
      <c r="F21" s="9">
        <v>209712</v>
      </c>
      <c r="G21" s="4">
        <f t="shared" si="0"/>
        <v>243267.20000000001</v>
      </c>
      <c r="H21" s="14">
        <v>2080768</v>
      </c>
      <c r="I21" s="8">
        <f t="shared" si="1"/>
        <v>0.11691221702755906</v>
      </c>
    </row>
    <row r="22" spans="1:9">
      <c r="A22" s="7">
        <v>4.6296296296296302E-3</v>
      </c>
      <c r="B22" s="9">
        <v>356512</v>
      </c>
      <c r="C22" s="9">
        <v>272628</v>
      </c>
      <c r="D22" s="9">
        <v>272628</v>
      </c>
      <c r="E22" s="9">
        <v>230684</v>
      </c>
      <c r="F22" s="9">
        <v>272628</v>
      </c>
      <c r="G22" s="4">
        <f t="shared" si="0"/>
        <v>281016</v>
      </c>
      <c r="H22" s="14">
        <v>2080768</v>
      </c>
      <c r="I22" s="8">
        <f t="shared" si="1"/>
        <v>0.13505398006889763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9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9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9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9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9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9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" sqref="A2:A22"/>
    </sheetView>
  </sheetViews>
  <sheetFormatPr baseColWidth="10" defaultRowHeight="15" x14ac:dyDescent="0"/>
  <cols>
    <col min="1" max="1" width="10" customWidth="1"/>
    <col min="2" max="6" width="17.83203125" bestFit="1" customWidth="1"/>
  </cols>
  <sheetData>
    <row r="1" spans="1:7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7">
        <v>0</v>
      </c>
      <c r="B2" s="9">
        <v>2</v>
      </c>
      <c r="C2" s="6">
        <v>0</v>
      </c>
      <c r="D2" s="6">
        <v>0</v>
      </c>
      <c r="E2" s="6">
        <v>3</v>
      </c>
      <c r="F2" s="6">
        <v>0</v>
      </c>
      <c r="G2" s="4">
        <f t="shared" ref="G2:G22" si="0">AVERAGE(B2:F2)</f>
        <v>1</v>
      </c>
    </row>
    <row r="3" spans="1:7">
      <c r="A3" s="7">
        <v>2.3148148148148146E-4</v>
      </c>
      <c r="B3" s="9">
        <v>0</v>
      </c>
      <c r="C3" s="6">
        <v>1</v>
      </c>
      <c r="D3" s="6">
        <v>0</v>
      </c>
      <c r="E3" s="6">
        <v>1</v>
      </c>
      <c r="F3" s="6">
        <v>0</v>
      </c>
      <c r="G3" s="4">
        <f t="shared" si="0"/>
        <v>0.4</v>
      </c>
    </row>
    <row r="4" spans="1:7">
      <c r="A4" s="7">
        <v>4.6296296296296298E-4</v>
      </c>
      <c r="B4" s="9">
        <v>0</v>
      </c>
      <c r="C4" s="6">
        <v>3</v>
      </c>
      <c r="D4" s="6">
        <v>9</v>
      </c>
      <c r="E4" s="6">
        <v>3</v>
      </c>
      <c r="F4" s="6">
        <v>3</v>
      </c>
      <c r="G4" s="4">
        <f t="shared" si="0"/>
        <v>3.6</v>
      </c>
    </row>
    <row r="5" spans="1:7">
      <c r="A5" s="7">
        <v>6.9444444444444404E-4</v>
      </c>
      <c r="B5" s="9">
        <v>3</v>
      </c>
      <c r="C5" s="6">
        <v>3</v>
      </c>
      <c r="D5" s="6">
        <v>6</v>
      </c>
      <c r="E5" s="6">
        <v>0</v>
      </c>
      <c r="F5" s="6">
        <v>5</v>
      </c>
      <c r="G5" s="4">
        <f t="shared" si="0"/>
        <v>3.4</v>
      </c>
    </row>
    <row r="6" spans="1:7">
      <c r="A6" s="7">
        <v>9.2592592592592596E-4</v>
      </c>
      <c r="B6" s="9">
        <v>39</v>
      </c>
      <c r="C6" s="6">
        <v>23</v>
      </c>
      <c r="D6" s="6">
        <v>22</v>
      </c>
      <c r="E6" s="6">
        <v>5</v>
      </c>
      <c r="F6" s="6">
        <v>36</v>
      </c>
      <c r="G6" s="4">
        <f t="shared" si="0"/>
        <v>25</v>
      </c>
    </row>
    <row r="7" spans="1:7">
      <c r="A7" s="7">
        <v>1.1574074074074099E-3</v>
      </c>
      <c r="B7" s="9">
        <v>39</v>
      </c>
      <c r="C7" s="6">
        <v>24</v>
      </c>
      <c r="D7" s="6">
        <v>42</v>
      </c>
      <c r="E7" s="6">
        <v>111</v>
      </c>
      <c r="F7" s="6">
        <v>128</v>
      </c>
      <c r="G7" s="4">
        <f t="shared" si="0"/>
        <v>68.8</v>
      </c>
    </row>
    <row r="8" spans="1:7">
      <c r="A8" s="7">
        <v>1.38888888888889E-3</v>
      </c>
      <c r="B8" s="9">
        <v>46</v>
      </c>
      <c r="C8" s="6">
        <v>44</v>
      </c>
      <c r="D8" s="6">
        <v>183</v>
      </c>
      <c r="E8" s="6">
        <v>190</v>
      </c>
      <c r="F8" s="6">
        <v>14</v>
      </c>
      <c r="G8" s="4">
        <f t="shared" si="0"/>
        <v>95.4</v>
      </c>
    </row>
    <row r="9" spans="1:7">
      <c r="A9" s="7">
        <v>1.6203703703703701E-3</v>
      </c>
      <c r="B9" s="9">
        <v>39</v>
      </c>
      <c r="C9" s="6">
        <v>127</v>
      </c>
      <c r="D9" s="6">
        <v>113</v>
      </c>
      <c r="E9" s="6">
        <v>85</v>
      </c>
      <c r="F9" s="6">
        <v>118</v>
      </c>
      <c r="G9" s="4">
        <f t="shared" si="0"/>
        <v>96.4</v>
      </c>
    </row>
    <row r="10" spans="1:7">
      <c r="A10" s="7">
        <v>1.85185185185185E-3</v>
      </c>
      <c r="B10" s="9">
        <v>39</v>
      </c>
      <c r="C10" s="6">
        <v>107</v>
      </c>
      <c r="D10" s="6">
        <v>48</v>
      </c>
      <c r="E10" s="6">
        <v>131</v>
      </c>
      <c r="F10" s="6">
        <v>37</v>
      </c>
      <c r="G10" s="4">
        <f t="shared" si="0"/>
        <v>72.400000000000006</v>
      </c>
    </row>
    <row r="11" spans="1:7">
      <c r="A11" s="7">
        <v>2.0833333333333298E-3</v>
      </c>
      <c r="B11" s="9">
        <v>39</v>
      </c>
      <c r="C11" s="6">
        <v>99</v>
      </c>
      <c r="D11" s="6">
        <v>210</v>
      </c>
      <c r="E11" s="6">
        <v>109</v>
      </c>
      <c r="F11" s="6">
        <v>116</v>
      </c>
      <c r="G11" s="4">
        <f t="shared" si="0"/>
        <v>114.6</v>
      </c>
    </row>
    <row r="12" spans="1:7">
      <c r="A12" s="7">
        <v>2.3148148148148099E-3</v>
      </c>
      <c r="B12" s="9">
        <v>39</v>
      </c>
      <c r="C12" s="6">
        <v>102</v>
      </c>
      <c r="D12" s="6">
        <v>74</v>
      </c>
      <c r="E12" s="6">
        <v>35</v>
      </c>
      <c r="F12" s="6">
        <v>109</v>
      </c>
      <c r="G12" s="4">
        <f t="shared" si="0"/>
        <v>71.8</v>
      </c>
    </row>
    <row r="13" spans="1:7">
      <c r="A13" s="7">
        <v>2.5462962962963E-3</v>
      </c>
      <c r="B13" s="9">
        <v>39</v>
      </c>
      <c r="C13" s="6">
        <v>25</v>
      </c>
      <c r="D13" s="6">
        <v>30</v>
      </c>
      <c r="E13" s="6">
        <v>108</v>
      </c>
      <c r="F13" s="6">
        <v>19</v>
      </c>
      <c r="G13" s="4">
        <f t="shared" si="0"/>
        <v>44.2</v>
      </c>
    </row>
    <row r="14" spans="1:7">
      <c r="A14" s="7">
        <v>2.7777777777777801E-3</v>
      </c>
      <c r="B14" s="9">
        <v>47</v>
      </c>
      <c r="C14" s="6">
        <v>125</v>
      </c>
      <c r="D14" s="6">
        <v>180</v>
      </c>
      <c r="E14" s="6">
        <v>109</v>
      </c>
      <c r="F14" s="6">
        <v>22</v>
      </c>
      <c r="G14" s="4">
        <f t="shared" si="0"/>
        <v>96.6</v>
      </c>
    </row>
    <row r="15" spans="1:7">
      <c r="A15" s="7">
        <v>3.0092592592592601E-3</v>
      </c>
      <c r="B15" s="9">
        <v>39</v>
      </c>
      <c r="C15" s="6">
        <v>65</v>
      </c>
      <c r="D15" s="6">
        <v>30</v>
      </c>
      <c r="E15" s="6">
        <v>24</v>
      </c>
      <c r="F15" s="6">
        <v>0</v>
      </c>
      <c r="G15" s="4">
        <f t="shared" si="0"/>
        <v>31.6</v>
      </c>
    </row>
    <row r="16" spans="1:7">
      <c r="A16" s="7">
        <v>3.2407407407407402E-3</v>
      </c>
      <c r="B16" s="9">
        <v>39</v>
      </c>
      <c r="C16" s="6">
        <v>214</v>
      </c>
      <c r="D16" s="6">
        <v>28</v>
      </c>
      <c r="E16" s="6">
        <v>41</v>
      </c>
      <c r="F16" s="6">
        <v>24</v>
      </c>
      <c r="G16" s="4">
        <f t="shared" si="0"/>
        <v>69.2</v>
      </c>
    </row>
    <row r="17" spans="1:7">
      <c r="A17" s="7">
        <v>3.4722222222222199E-3</v>
      </c>
      <c r="B17" s="9">
        <v>39</v>
      </c>
      <c r="C17" s="6">
        <v>44</v>
      </c>
      <c r="D17" s="6">
        <v>65</v>
      </c>
      <c r="E17" s="6">
        <v>42</v>
      </c>
      <c r="F17" s="6">
        <v>26</v>
      </c>
      <c r="G17" s="4">
        <f t="shared" si="0"/>
        <v>43.2</v>
      </c>
    </row>
    <row r="18" spans="1:7">
      <c r="A18" s="7">
        <v>3.7037037037036999E-3</v>
      </c>
      <c r="B18" s="9">
        <v>39</v>
      </c>
      <c r="C18" s="6">
        <v>187</v>
      </c>
      <c r="D18" s="6">
        <v>50</v>
      </c>
      <c r="E18" s="6">
        <v>1</v>
      </c>
      <c r="F18" s="6">
        <v>3</v>
      </c>
      <c r="G18" s="4">
        <f t="shared" si="0"/>
        <v>56</v>
      </c>
    </row>
    <row r="19" spans="1:7">
      <c r="A19" s="7">
        <v>3.9351851851851796E-3</v>
      </c>
      <c r="B19" s="9">
        <v>39</v>
      </c>
      <c r="C19" s="6">
        <v>35</v>
      </c>
      <c r="D19" s="6">
        <v>37</v>
      </c>
      <c r="E19" s="6">
        <v>28</v>
      </c>
      <c r="F19" s="6">
        <v>0</v>
      </c>
      <c r="G19" s="4">
        <f t="shared" si="0"/>
        <v>27.8</v>
      </c>
    </row>
    <row r="20" spans="1:7">
      <c r="A20" s="7">
        <v>4.1666666666666701E-3</v>
      </c>
      <c r="B20" s="9">
        <v>33</v>
      </c>
      <c r="C20" s="6">
        <v>103</v>
      </c>
      <c r="D20" s="6">
        <v>14</v>
      </c>
      <c r="E20" s="6">
        <v>28</v>
      </c>
      <c r="F20" s="6">
        <v>1</v>
      </c>
      <c r="G20" s="4">
        <f t="shared" si="0"/>
        <v>35.799999999999997</v>
      </c>
    </row>
    <row r="21" spans="1:7">
      <c r="A21" s="7">
        <v>4.3981481481481502E-3</v>
      </c>
      <c r="B21" s="9">
        <v>0</v>
      </c>
      <c r="C21" s="6">
        <v>1</v>
      </c>
      <c r="D21" s="6">
        <v>0</v>
      </c>
      <c r="E21" s="6">
        <v>0</v>
      </c>
      <c r="F21" s="6">
        <v>0</v>
      </c>
      <c r="G21" s="4">
        <f t="shared" si="0"/>
        <v>0.2</v>
      </c>
    </row>
    <row r="22" spans="1:7">
      <c r="A22" s="7">
        <v>4.6296296296296302E-3</v>
      </c>
      <c r="B22" s="9">
        <v>0</v>
      </c>
      <c r="C22" s="6">
        <v>0</v>
      </c>
      <c r="D22" s="6">
        <v>0</v>
      </c>
      <c r="E22" s="6">
        <v>0</v>
      </c>
      <c r="F22" s="6">
        <v>0</v>
      </c>
      <c r="G22" s="4">
        <f t="shared" si="0"/>
        <v>0</v>
      </c>
    </row>
    <row r="25" spans="1:7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7">
      <c r="B26" s="2">
        <v>42429.752083333333</v>
      </c>
      <c r="C26" s="2">
        <v>42429.76666666667</v>
      </c>
      <c r="D26" s="2">
        <v>42429.778703703705</v>
      </c>
      <c r="E26" s="2">
        <v>42429.791203703702</v>
      </c>
      <c r="F26" s="2">
        <v>42429.802314814813</v>
      </c>
    </row>
    <row r="27" spans="1:7">
      <c r="B27" s="2">
        <v>42429.752314814818</v>
      </c>
      <c r="C27" s="2">
        <v>42429.766898148147</v>
      </c>
      <c r="D27" s="2">
        <v>42429.778935185182</v>
      </c>
      <c r="E27" s="2">
        <v>42429.791435185187</v>
      </c>
      <c r="F27" s="2">
        <v>42429.802546296298</v>
      </c>
    </row>
    <row r="28" spans="1:7">
      <c r="B28" s="2">
        <v>42429.752546296295</v>
      </c>
      <c r="C28" s="2">
        <v>42429.767129629632</v>
      </c>
      <c r="D28" s="2">
        <v>42429.779166666667</v>
      </c>
      <c r="E28" s="2">
        <v>42429.791666666664</v>
      </c>
      <c r="F28" s="2">
        <v>42429.802777777775</v>
      </c>
    </row>
    <row r="29" spans="1:7">
      <c r="B29" s="2">
        <v>42429.75277777778</v>
      </c>
      <c r="C29" s="2">
        <v>42429.767361111109</v>
      </c>
      <c r="D29" s="2">
        <v>42429.779398148145</v>
      </c>
      <c r="E29" s="2">
        <v>42429.791898148149</v>
      </c>
      <c r="F29" s="2">
        <v>42429.80300925926</v>
      </c>
    </row>
    <row r="30" spans="1:7">
      <c r="B30" s="2">
        <v>42429.753009259257</v>
      </c>
      <c r="C30" s="2">
        <v>42429.767592592594</v>
      </c>
      <c r="D30" s="2">
        <v>42429.779629629629</v>
      </c>
      <c r="E30" s="2">
        <v>42429.792129629626</v>
      </c>
      <c r="F30" s="2">
        <v>42429.803240740737</v>
      </c>
    </row>
    <row r="31" spans="1:7">
      <c r="B31" s="2">
        <v>42429.753240740742</v>
      </c>
      <c r="C31" s="2">
        <v>42429.767824074072</v>
      </c>
      <c r="D31" s="2">
        <v>42429.779861111114</v>
      </c>
      <c r="E31" s="2">
        <v>42429.792361111111</v>
      </c>
      <c r="F31" s="2">
        <v>42429.803472222222</v>
      </c>
    </row>
    <row r="32" spans="1:7">
      <c r="B32" s="2">
        <v>42429.753472222219</v>
      </c>
      <c r="C32" s="2">
        <v>42429.768055555556</v>
      </c>
      <c r="D32" s="2">
        <v>42429.780092592591</v>
      </c>
      <c r="E32" s="2">
        <v>42429.792592592596</v>
      </c>
      <c r="F32" s="2">
        <v>42429.803703703707</v>
      </c>
    </row>
    <row r="33" spans="2:6">
      <c r="B33" s="2">
        <v>42429.753703703704</v>
      </c>
      <c r="C33" s="2">
        <v>42429.768287037034</v>
      </c>
      <c r="D33" s="2">
        <v>42429.780324074076</v>
      </c>
      <c r="E33" s="2">
        <v>42429.792824074073</v>
      </c>
      <c r="F33" s="2">
        <v>42429.803935185184</v>
      </c>
    </row>
    <row r="34" spans="2:6">
      <c r="B34" s="2">
        <v>42429.753935185188</v>
      </c>
      <c r="C34" s="2">
        <v>42429.768518518518</v>
      </c>
      <c r="D34" s="2">
        <v>42429.780555555553</v>
      </c>
      <c r="E34" s="2">
        <v>42429.793055555558</v>
      </c>
      <c r="F34" s="2">
        <v>42429.804166666669</v>
      </c>
    </row>
    <row r="35" spans="2:6">
      <c r="B35" s="2">
        <v>42429.754166666666</v>
      </c>
      <c r="C35" s="2">
        <v>42429.768750000003</v>
      </c>
      <c r="D35" s="2">
        <v>42429.780787037038</v>
      </c>
      <c r="E35" s="2">
        <v>42429.793287037035</v>
      </c>
      <c r="F35" s="2">
        <v>42429.804398148146</v>
      </c>
    </row>
    <row r="36" spans="2:6">
      <c r="B36" s="2">
        <v>42429.75439814815</v>
      </c>
      <c r="C36" s="2">
        <v>42429.76898148148</v>
      </c>
      <c r="D36" s="2">
        <v>42429.781018518515</v>
      </c>
      <c r="E36" s="2">
        <v>42429.79351851852</v>
      </c>
      <c r="F36" s="2">
        <v>42429.804629629631</v>
      </c>
    </row>
    <row r="37" spans="2:6">
      <c r="B37" s="2">
        <v>42429.754629629628</v>
      </c>
      <c r="C37" s="2">
        <v>42429.769212962965</v>
      </c>
      <c r="D37" s="2">
        <v>42429.78125</v>
      </c>
      <c r="E37" s="2">
        <v>42429.793749999997</v>
      </c>
      <c r="F37" s="2">
        <v>42429.804861111108</v>
      </c>
    </row>
    <row r="38" spans="2:6">
      <c r="B38" s="2">
        <v>42429.754861111112</v>
      </c>
      <c r="C38" s="2">
        <v>42429.769444444442</v>
      </c>
      <c r="D38" s="2">
        <v>42429.781481481485</v>
      </c>
      <c r="E38" s="2">
        <v>42429.793981481482</v>
      </c>
      <c r="F38" s="2">
        <v>42429.805092592593</v>
      </c>
    </row>
    <row r="39" spans="2:6">
      <c r="B39" s="2">
        <v>42429.75509259259</v>
      </c>
      <c r="C39" s="2">
        <v>42429.769675925927</v>
      </c>
      <c r="D39" s="2">
        <v>42429.781712962962</v>
      </c>
      <c r="E39" s="2">
        <v>42429.794212962966</v>
      </c>
      <c r="F39" s="2">
        <v>42429.805324074077</v>
      </c>
    </row>
    <row r="40" spans="2:6">
      <c r="B40" s="2">
        <v>42429.755324074074</v>
      </c>
      <c r="C40" s="2">
        <v>42429.769907407404</v>
      </c>
      <c r="D40" s="2">
        <v>42429.781944444447</v>
      </c>
      <c r="E40" s="2">
        <v>42429.794444444444</v>
      </c>
      <c r="F40" s="2">
        <v>42429.805555555555</v>
      </c>
    </row>
    <row r="41" spans="2:6">
      <c r="B41" s="2">
        <v>42429.755555555559</v>
      </c>
      <c r="C41" s="2">
        <v>42429.770138888889</v>
      </c>
      <c r="D41" s="2">
        <v>42429.782175925924</v>
      </c>
      <c r="E41" s="2">
        <v>42429.794675925928</v>
      </c>
      <c r="F41" s="2">
        <v>42429.805787037039</v>
      </c>
    </row>
    <row r="42" spans="2:6">
      <c r="B42" s="2">
        <v>42429.755787037036</v>
      </c>
      <c r="C42" s="2">
        <v>42429.770370370374</v>
      </c>
      <c r="D42" s="2">
        <v>42429.782407407409</v>
      </c>
      <c r="E42" s="2">
        <v>42429.794907407406</v>
      </c>
      <c r="F42" s="2">
        <v>42429.806018518517</v>
      </c>
    </row>
    <row r="43" spans="2:6">
      <c r="B43" s="2">
        <v>42429.756018518521</v>
      </c>
      <c r="C43" s="2">
        <v>42429.770601851851</v>
      </c>
      <c r="D43" s="2">
        <v>42429.782638888886</v>
      </c>
      <c r="E43" s="2">
        <v>42429.795138888891</v>
      </c>
      <c r="F43" s="2">
        <v>42429.806250000001</v>
      </c>
    </row>
    <row r="44" spans="2:6">
      <c r="B44" s="2">
        <v>42429.756249999999</v>
      </c>
      <c r="C44" s="2">
        <v>42429.770833333336</v>
      </c>
      <c r="D44" s="2">
        <v>42429.782870370371</v>
      </c>
      <c r="E44" s="2">
        <v>42429.795370370368</v>
      </c>
      <c r="F44" s="2">
        <v>42429.806481481479</v>
      </c>
    </row>
    <row r="45" spans="2:6">
      <c r="B45" s="2">
        <v>42429.756481481483</v>
      </c>
      <c r="C45" s="2">
        <v>42429.771064814813</v>
      </c>
      <c r="D45" s="2">
        <v>42429.783101851855</v>
      </c>
      <c r="E45" s="2">
        <v>42429.795601851853</v>
      </c>
      <c r="F45" s="2">
        <v>42429.806712962964</v>
      </c>
    </row>
    <row r="46" spans="2:6">
      <c r="B46" s="2">
        <v>42429.756712962961</v>
      </c>
      <c r="C46" s="2">
        <v>42429.771296296298</v>
      </c>
      <c r="D46" s="2">
        <v>42429.783333333333</v>
      </c>
      <c r="E46" s="2">
        <v>42429.79583333333</v>
      </c>
      <c r="F46" s="2">
        <v>42429.806944444441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T14" sqref="T14"/>
    </sheetView>
  </sheetViews>
  <sheetFormatPr baseColWidth="10" defaultRowHeight="15" x14ac:dyDescent="0"/>
  <sheetData>
    <row r="1" spans="1:4" ht="38" customHeight="1">
      <c r="A1" s="1" t="s">
        <v>0</v>
      </c>
      <c r="B1" s="1" t="s">
        <v>28</v>
      </c>
      <c r="C1" s="1" t="s">
        <v>29</v>
      </c>
    </row>
    <row r="2" spans="1:4">
      <c r="A2" s="7">
        <v>0</v>
      </c>
      <c r="B2" s="11">
        <f>CPU!I2</f>
        <v>5.4692307692307686E-2</v>
      </c>
      <c r="C2" s="12">
        <f>MEM!I2</f>
        <v>5.0392931840551179E-2</v>
      </c>
      <c r="D2" s="13">
        <v>0.529998779296875</v>
      </c>
    </row>
    <row r="3" spans="1:4">
      <c r="A3" s="7">
        <v>2.3148148148148146E-4</v>
      </c>
      <c r="B3" s="11">
        <f>CPU!I3</f>
        <v>5.4807692307692307E-2</v>
      </c>
      <c r="C3" s="12">
        <f>MEM!I3</f>
        <v>5.6440314345472441E-2</v>
      </c>
      <c r="D3" s="13">
        <v>0.54999542236328125</v>
      </c>
    </row>
    <row r="4" spans="1:4">
      <c r="A4" s="7">
        <v>4.6296296296296298E-4</v>
      </c>
      <c r="B4" s="11">
        <f>CPU!I4</f>
        <v>5.5307692307692315E-2</v>
      </c>
      <c r="C4" s="12">
        <f>MEM!I4</f>
        <v>5.4424520177165356E-2</v>
      </c>
      <c r="D4" s="13">
        <v>0.54999542236328125</v>
      </c>
    </row>
    <row r="5" spans="1:4">
      <c r="A5" s="7">
        <v>6.9444444444444404E-4</v>
      </c>
      <c r="B5" s="11">
        <f>CPU!I5</f>
        <v>0.125</v>
      </c>
      <c r="C5" s="12">
        <f>MEM!I5</f>
        <v>5.6440314345472441E-2</v>
      </c>
      <c r="D5" s="13">
        <v>0.54999542236328125</v>
      </c>
    </row>
    <row r="6" spans="1:4">
      <c r="A6" s="7">
        <v>9.2592592592592596E-4</v>
      </c>
      <c r="B6" s="11">
        <f>CPU!I6</f>
        <v>0.29361538461538461</v>
      </c>
      <c r="C6" s="12">
        <f>MEM!I6</f>
        <v>6.2487312376968508E-2</v>
      </c>
      <c r="D6" s="13">
        <v>0.54999542236328125</v>
      </c>
    </row>
    <row r="7" spans="1:4">
      <c r="A7" s="7">
        <v>1.1574074074074099E-3</v>
      </c>
      <c r="B7" s="11">
        <f>CPU!I7</f>
        <v>0.35092307692307689</v>
      </c>
      <c r="C7" s="12">
        <f>MEM!I7</f>
        <v>6.8534310408464569E-2</v>
      </c>
      <c r="D7" s="13">
        <v>0.54999542236328125</v>
      </c>
    </row>
    <row r="8" spans="1:4">
      <c r="A8" s="7">
        <v>1.38888888888889E-3</v>
      </c>
      <c r="B8" s="11">
        <f>CPU!I8</f>
        <v>0.3715</v>
      </c>
      <c r="C8" s="12">
        <f>MEM!I8</f>
        <v>7.0550104576771647E-2</v>
      </c>
      <c r="D8" s="13">
        <v>0.56999969482421875</v>
      </c>
    </row>
    <row r="9" spans="1:4">
      <c r="A9" s="7">
        <v>1.6203703703703701E-3</v>
      </c>
      <c r="B9" s="11">
        <f>CPU!I9</f>
        <v>0.37492307692307691</v>
      </c>
      <c r="C9" s="12">
        <f>MEM!I9</f>
        <v>8.264486958661417E-2</v>
      </c>
      <c r="D9" s="13">
        <v>0.84999847412109375</v>
      </c>
    </row>
    <row r="10" spans="1:4">
      <c r="A10" s="7">
        <v>1.85185185185185E-3</v>
      </c>
      <c r="B10" s="11">
        <f>CPU!I10</f>
        <v>0.3757307692307692</v>
      </c>
      <c r="C10" s="12">
        <f>MEM!I10</f>
        <v>9.2723455954724407E-2</v>
      </c>
      <c r="D10" s="13">
        <v>0.84999847412109375</v>
      </c>
    </row>
    <row r="11" spans="1:4">
      <c r="A11" s="7">
        <v>2.0833333333333298E-3</v>
      </c>
      <c r="B11" s="11">
        <f>CPU!I11</f>
        <v>0.37338461538461537</v>
      </c>
      <c r="C11" s="12">
        <f>MEM!I11</f>
        <v>9.2723455954724407E-2</v>
      </c>
      <c r="D11" s="13">
        <v>0.84999847412109375</v>
      </c>
    </row>
    <row r="12" spans="1:4">
      <c r="A12" s="7">
        <v>2.3148148148148099E-3</v>
      </c>
      <c r="B12" s="11">
        <f>CPU!I12</f>
        <v>0.38042307692307692</v>
      </c>
      <c r="C12" s="12">
        <f>MEM!I12</f>
        <v>0.10884980930118111</v>
      </c>
      <c r="D12" s="13">
        <v>0.84999847412109375</v>
      </c>
    </row>
    <row r="13" spans="1:4">
      <c r="A13" s="7">
        <v>2.5462962962963E-3</v>
      </c>
      <c r="B13" s="11">
        <f>CPU!I13</f>
        <v>0.37261538461538457</v>
      </c>
      <c r="C13" s="12">
        <f>MEM!I13</f>
        <v>0.12900698203740157</v>
      </c>
      <c r="D13" s="13">
        <v>0.84999847412109375</v>
      </c>
    </row>
    <row r="14" spans="1:4">
      <c r="A14" s="7">
        <v>2.7777777777777801E-3</v>
      </c>
      <c r="B14" s="11">
        <f>CPU!I14</f>
        <v>0.37811538461538463</v>
      </c>
      <c r="C14" s="12">
        <f>MEM!I14</f>
        <v>0.1411017470472441</v>
      </c>
      <c r="D14" s="13">
        <v>0.84999847412109375</v>
      </c>
    </row>
    <row r="15" spans="1:4">
      <c r="A15" s="7">
        <v>3.0092592592592601E-3</v>
      </c>
      <c r="B15" s="11">
        <f>CPU!I15</f>
        <v>0.37757692307692309</v>
      </c>
      <c r="C15" s="12">
        <f>MEM!I15</f>
        <v>0.1431175412155512</v>
      </c>
      <c r="D15" s="13">
        <v>0.85999298095703125</v>
      </c>
    </row>
    <row r="16" spans="1:4">
      <c r="A16" s="7">
        <v>3.2407407407407402E-3</v>
      </c>
      <c r="B16" s="11">
        <f>CPU!I16</f>
        <v>0.37623076923076926</v>
      </c>
      <c r="C16" s="12">
        <f>MEM!I16</f>
        <v>0.1431175412155512</v>
      </c>
      <c r="D16" s="13">
        <v>0.85999298095703125</v>
      </c>
    </row>
    <row r="17" spans="1:4">
      <c r="A17" s="7">
        <v>3.4722222222222199E-3</v>
      </c>
      <c r="B17" s="11">
        <f>CPU!I17</f>
        <v>0.37119230769230771</v>
      </c>
      <c r="C17" s="12">
        <f>MEM!I17</f>
        <v>0.1531957431102362</v>
      </c>
      <c r="D17" s="13">
        <v>0.85999298095703125</v>
      </c>
    </row>
    <row r="18" spans="1:4">
      <c r="A18" s="7">
        <v>3.7037037037036999E-3</v>
      </c>
      <c r="B18" s="11">
        <f>CPU!I18</f>
        <v>0.37726923076923075</v>
      </c>
      <c r="C18" s="12">
        <f>MEM!I18</f>
        <v>0.15924274114173229</v>
      </c>
      <c r="D18" s="13">
        <v>0.85999298095703125</v>
      </c>
    </row>
    <row r="19" spans="1:4">
      <c r="A19" s="7">
        <v>3.9351851851851796E-3</v>
      </c>
      <c r="B19" s="11">
        <f>CPU!I19</f>
        <v>0.37357692307692308</v>
      </c>
      <c r="C19" s="12">
        <f>MEM!I19</f>
        <v>0.14513218196358268</v>
      </c>
      <c r="D19" s="13">
        <v>0.85999298095703125</v>
      </c>
    </row>
    <row r="20" spans="1:4">
      <c r="A20" s="7">
        <v>4.1666666666666701E-3</v>
      </c>
      <c r="B20" s="11">
        <f>CPU!I20</f>
        <v>0.318</v>
      </c>
      <c r="C20" s="12">
        <f>MEM!I20</f>
        <v>0.12900659756397637</v>
      </c>
      <c r="D20" s="13">
        <v>0.9199981689453125</v>
      </c>
    </row>
    <row r="21" spans="1:4">
      <c r="A21" s="7">
        <v>4.3981481481481502E-3</v>
      </c>
      <c r="B21" s="11">
        <f>CPU!I21</f>
        <v>0.11957692307692307</v>
      </c>
      <c r="C21" s="12">
        <f>MEM!I21</f>
        <v>0.11691221702755906</v>
      </c>
      <c r="D21" s="13">
        <v>0.9199981689453125</v>
      </c>
    </row>
    <row r="22" spans="1:4">
      <c r="A22" s="7">
        <v>4.6296296296296302E-3</v>
      </c>
      <c r="B22" s="11">
        <f>CPU!I22</f>
        <v>5.5538461538461543E-2</v>
      </c>
      <c r="C22" s="12">
        <f>MEM!I22</f>
        <v>0.13505398006889763</v>
      </c>
      <c r="D22" s="13">
        <v>0.9199981689453125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MEM</vt:lpstr>
      <vt:lpstr>NTWK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Van Patten</dc:creator>
  <cp:lastModifiedBy>Chip Van Patten</cp:lastModifiedBy>
  <dcterms:created xsi:type="dcterms:W3CDTF">2016-03-02T13:58:22Z</dcterms:created>
  <dcterms:modified xsi:type="dcterms:W3CDTF">2016-03-03T07:30:19Z</dcterms:modified>
</cp:coreProperties>
</file>