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What if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<sst xmlns="http://schemas.openxmlformats.org/spreadsheetml/2006/main" count="342" uniqueCount="75">
  <si>
    <t>P&amp;10</t>
  </si>
  <si>
    <t>1&amp;10</t>
  </si>
  <si>
    <t>2&amp;8+</t>
  </si>
  <si>
    <t>2&amp;4-7</t>
  </si>
  <si>
    <t>2&amp;1-3</t>
  </si>
  <si>
    <t>3&amp;1-3</t>
  </si>
  <si>
    <t>3&amp;4-10</t>
  </si>
  <si>
    <t>1&amp;5</t>
  </si>
  <si>
    <t>1&amp;20</t>
  </si>
  <si>
    <t>Personnel</t>
  </si>
  <si>
    <t>Run/Pass</t>
  </si>
  <si>
    <t>Type/ Zone thrown/ Concept</t>
  </si>
  <si>
    <t>Direction</t>
  </si>
  <si>
    <t>OVR</t>
  </si>
  <si>
    <t>Run%</t>
  </si>
  <si>
    <t>Run St%</t>
  </si>
  <si>
    <t>Pass%</t>
  </si>
  <si>
    <t>Pass Strong%</t>
  </si>
  <si>
    <t>Pass</t>
  </si>
  <si>
    <t>Z do</t>
  </si>
  <si>
    <t>Strong</t>
  </si>
  <si>
    <t>Run</t>
  </si>
  <si>
    <t>ct trey</t>
  </si>
  <si>
    <t>divide</t>
  </si>
  <si>
    <t>CLEAR IN</t>
  </si>
  <si>
    <t xml:space="preserve">counter trey </t>
  </si>
  <si>
    <t>t power</t>
  </si>
  <si>
    <t xml:space="preserve">duss </t>
  </si>
  <si>
    <t xml:space="preserve">duo </t>
  </si>
  <si>
    <t>jet</t>
  </si>
  <si>
    <t>Weak</t>
  </si>
  <si>
    <t>duck</t>
  </si>
  <si>
    <t>hotel</t>
  </si>
  <si>
    <t>seatle</t>
  </si>
  <si>
    <t>smash</t>
  </si>
  <si>
    <t>duo</t>
  </si>
  <si>
    <t>pa sail</t>
  </si>
  <si>
    <t>hitch screen</t>
  </si>
  <si>
    <t>race</t>
  </si>
  <si>
    <t>jet sweep</t>
  </si>
  <si>
    <t>inside zone bend</t>
  </si>
  <si>
    <t>42 B (1OL)</t>
  </si>
  <si>
    <t>sneak</t>
  </si>
  <si>
    <t>Mid</t>
  </si>
  <si>
    <t>sail</t>
  </si>
  <si>
    <t>clear in</t>
  </si>
  <si>
    <t>fake hitch screen</t>
  </si>
  <si>
    <t>stick</t>
  </si>
  <si>
    <t>draw</t>
  </si>
  <si>
    <t xml:space="preserve">inside zone bend </t>
  </si>
  <si>
    <t>counter trey</t>
  </si>
  <si>
    <t>hithc screen</t>
  </si>
  <si>
    <t>ct read</t>
  </si>
  <si>
    <t>couner trey</t>
  </si>
  <si>
    <t>seattle</t>
  </si>
  <si>
    <t>syracuse</t>
  </si>
  <si>
    <t xml:space="preserve">jet </t>
  </si>
  <si>
    <t>cobra</t>
  </si>
  <si>
    <t>double out</t>
  </si>
  <si>
    <t>bubble screen</t>
  </si>
  <si>
    <t>sweep</t>
  </si>
  <si>
    <t>florida</t>
  </si>
  <si>
    <t>spot</t>
  </si>
  <si>
    <t>Pers</t>
  </si>
  <si>
    <t>Pass St%</t>
  </si>
  <si>
    <t>24 SP</t>
  </si>
  <si>
    <t>24 B</t>
  </si>
  <si>
    <t>33 SP</t>
  </si>
  <si>
    <t>33 B (1OL)</t>
  </si>
  <si>
    <t>33 J (2OL)</t>
  </si>
  <si>
    <t>42 SP</t>
  </si>
  <si>
    <t>42 J (2OL)</t>
  </si>
  <si>
    <t>RPO</t>
  </si>
  <si>
    <t>Screen</t>
  </si>
  <si>
    <t>Draw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</si>
</sst>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rgb="FFFFFFFF"/>
      <name val="Arial"/>
      <scheme val="minor"/>
    </font>
    <font>
      <b/>
      <sz val="14.0"/>
      <color theme="0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0000"/>
        <bgColor rgb="FFCC0000"/>
      </patternFill>
    </fill>
  </fills>
  <borders count="3">
    <border/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2" fontId="3" numFmtId="9" xfId="0" applyAlignment="1" applyFont="1" applyNumberFormat="1">
      <alignment horizontal="center"/>
    </xf>
    <xf borderId="2" fillId="2" fontId="3" numFmtId="9" xfId="0" applyAlignment="1" applyBorder="1" applyFont="1" applyNumberFormat="1">
      <alignment horizontal="center"/>
    </xf>
    <xf borderId="0" fillId="0" fontId="4" numFmtId="0" xfId="0" applyAlignment="1" applyFont="1">
      <alignment readingOrder="0" shrinkToFit="0" vertical="bottom" wrapText="0"/>
    </xf>
    <xf borderId="2" fillId="0" fontId="1" numFmtId="0" xfId="0" applyAlignment="1" applyBorder="1" applyFont="1">
      <alignment readingOrder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1" fillId="0" fontId="5" numFmtId="0" xfId="0" applyAlignment="1" applyBorder="1" applyFont="1">
      <alignment readingOrder="0" vertical="bottom"/>
    </xf>
    <xf borderId="0" fillId="0" fontId="5" numFmtId="0" xfId="0" applyAlignment="1" applyFont="1">
      <alignment readingOrder="0" vertical="bottom"/>
    </xf>
    <xf borderId="2" fillId="0" fontId="5" numFmtId="0" xfId="0" applyAlignment="1" applyBorder="1" applyFont="1">
      <alignment vertical="bottom"/>
    </xf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2" width="7.75"/>
    <col customWidth="1" min="3" max="3" width="8.0"/>
    <col customWidth="1" min="4" max="4" width="20.0"/>
    <col customWidth="1" min="5" max="5" width="7.63"/>
    <col customWidth="1" min="6" max="6" width="8.5"/>
    <col customWidth="1" min="7" max="7" width="8.0"/>
    <col customWidth="1" min="8" max="8" width="19.38"/>
    <col customWidth="1" min="9" max="9" width="7.63"/>
    <col customWidth="1" min="10" max="10" width="7.75"/>
    <col customWidth="1" min="11" max="11" width="8.0"/>
    <col customWidth="1" min="12" max="12" width="17.75"/>
    <col customWidth="1" min="13" max="13" width="7.63"/>
    <col customWidth="1" min="14" max="14" width="6.88"/>
    <col customWidth="1" min="15" max="15" width="8.0"/>
    <col customWidth="1" min="16" max="16" width="12.75"/>
    <col customWidth="1" min="17" max="17" width="7.63"/>
    <col customWidth="1" min="18" max="18" width="6.88"/>
    <col customWidth="1" min="19" max="19" width="8.0"/>
    <col customWidth="1" min="20" max="20" width="10.5"/>
    <col customWidth="1" min="21" max="21" width="7.63"/>
    <col customWidth="1" min="22" max="22" width="6.88"/>
    <col customWidth="1" min="23" max="23" width="8.0"/>
    <col customWidth="1" min="24" max="24" width="10.5"/>
    <col customWidth="1" min="25" max="25" width="7.63"/>
    <col customWidth="1" min="26" max="26" width="6.88"/>
    <col customWidth="1" min="27" max="27" width="8.0"/>
    <col customWidth="1" min="28" max="28" width="10.5"/>
    <col customWidth="1" min="29" max="29" width="7.63"/>
    <col customWidth="1" min="30" max="30" width="6.88"/>
    <col customWidth="1" min="31" max="31" width="8.0"/>
    <col customWidth="1" min="32" max="32" width="10.5"/>
    <col customWidth="1" min="33" max="33" width="7.63"/>
    <col customWidth="1" min="34" max="34" width="6.88"/>
    <col customWidth="1" min="35" max="35" width="8.0"/>
    <col customWidth="1" min="36" max="36" width="10.5"/>
    <col customWidth="1" min="37" max="37" width="7.63"/>
  </cols>
  <sheetData>
    <row r="1">
      <c r="A1" s="1"/>
      <c r="B1" s="2" t="s">
        <v>0</v>
      </c>
      <c r="F1" s="2" t="s">
        <v>1</v>
      </c>
      <c r="J1" s="2" t="s">
        <v>2</v>
      </c>
      <c r="N1" s="2" t="s">
        <v>3</v>
      </c>
      <c r="R1" s="2" t="s">
        <v>4</v>
      </c>
      <c r="V1" s="2" t="s">
        <v>5</v>
      </c>
      <c r="Z1" s="2" t="s">
        <v>6</v>
      </c>
      <c r="AD1" s="2" t="s">
        <v>7</v>
      </c>
      <c r="AH1" s="2" t="s">
        <v>8</v>
      </c>
    </row>
    <row r="2">
      <c r="A2" s="3"/>
      <c r="B2" s="4" t="s">
        <v>9</v>
      </c>
      <c r="C2" s="3" t="s">
        <v>10</v>
      </c>
      <c r="D2" s="5" t="s">
        <v>11</v>
      </c>
      <c r="E2" s="3" t="s">
        <v>12</v>
      </c>
      <c r="F2" s="4" t="s">
        <v>9</v>
      </c>
      <c r="G2" s="3" t="s">
        <v>10</v>
      </c>
      <c r="H2" s="5" t="s">
        <v>11</v>
      </c>
      <c r="I2" s="3" t="s">
        <v>12</v>
      </c>
      <c r="J2" s="4" t="s">
        <v>9</v>
      </c>
      <c r="K2" s="3" t="s">
        <v>10</v>
      </c>
      <c r="L2" s="5" t="s">
        <v>11</v>
      </c>
      <c r="M2" s="3" t="s">
        <v>12</v>
      </c>
      <c r="N2" s="4" t="s">
        <v>9</v>
      </c>
      <c r="O2" s="3" t="s">
        <v>10</v>
      </c>
      <c r="P2" s="5" t="s">
        <v>11</v>
      </c>
      <c r="Q2" s="3" t="s">
        <v>12</v>
      </c>
      <c r="R2" s="4" t="s">
        <v>9</v>
      </c>
      <c r="S2" s="3" t="s">
        <v>10</v>
      </c>
      <c r="T2" s="5" t="s">
        <v>11</v>
      </c>
      <c r="U2" s="3" t="s">
        <v>12</v>
      </c>
      <c r="V2" s="4" t="s">
        <v>9</v>
      </c>
      <c r="W2" s="3" t="s">
        <v>10</v>
      </c>
      <c r="X2" s="5" t="s">
        <v>11</v>
      </c>
      <c r="Y2" s="3" t="s">
        <v>12</v>
      </c>
      <c r="Z2" s="4" t="s">
        <v>9</v>
      </c>
      <c r="AA2" s="3" t="s">
        <v>10</v>
      </c>
      <c r="AB2" s="5" t="s">
        <v>11</v>
      </c>
      <c r="AC2" s="3" t="s">
        <v>12</v>
      </c>
      <c r="AD2" s="4" t="s">
        <v>9</v>
      </c>
      <c r="AE2" s="3" t="s">
        <v>10</v>
      </c>
      <c r="AF2" s="5" t="s">
        <v>11</v>
      </c>
      <c r="AG2" s="3" t="s">
        <v>12</v>
      </c>
      <c r="AH2" s="4" t="s">
        <v>9</v>
      </c>
      <c r="AI2" s="3" t="s">
        <v>10</v>
      </c>
      <c r="AJ2" s="5" t="s">
        <v>11</v>
      </c>
      <c r="AK2" s="3" t="s">
        <v>12</v>
      </c>
    </row>
    <row r="3">
      <c r="A3" s="6" t="s">
        <v>13</v>
      </c>
      <c r="B3" s="7" t="s">
        <v>14</v>
      </c>
      <c r="C3" s="8">
        <f>iferror((Countif(C7:C1004,"Run")/COUNTA(C7:C1004)))</f>
        <v>0.4166666667</v>
      </c>
      <c r="D3" s="6" t="s">
        <v>15</v>
      </c>
      <c r="E3" s="9">
        <f>iferror(Countifs(C7:C1004,"run",E7:E1004,"Strong")/countif(C7:C1004,"run"))</f>
        <v>0.4</v>
      </c>
      <c r="F3" s="7" t="s">
        <v>14</v>
      </c>
      <c r="G3" s="8">
        <f>iferror((Countif(G7:G1004,"Run")/COUNTA(G7:G1004)))</f>
        <v>0.5217391304</v>
      </c>
      <c r="H3" s="6" t="s">
        <v>15</v>
      </c>
      <c r="I3" s="9">
        <f>iferror(Countifs(G7:G1004,"run",I7:I1004,"Strong")/countif(G7:G1004,"run"))</f>
        <v>0.6666666667</v>
      </c>
      <c r="J3" s="6" t="s">
        <v>16</v>
      </c>
      <c r="K3" s="8">
        <f>iferror((Countif(K7:K1004,"Pass")/COUNTA(K7:K1004)))</f>
        <v>0.8</v>
      </c>
      <c r="L3" s="6" t="s">
        <v>17</v>
      </c>
      <c r="M3" s="9">
        <f>iferror(Countifs(K7:K1004,"Pass",M7:M1004,"Strong")/countif(K7:K1004,"Pass"))</f>
        <v>0.875</v>
      </c>
      <c r="N3" s="7" t="s">
        <v>14</v>
      </c>
      <c r="O3" s="8">
        <f>iferror((Countif(O7:O1004,"Run")/COUNTA(O7:O1004)))</f>
        <v>0.2</v>
      </c>
      <c r="P3" s="6" t="s">
        <v>15</v>
      </c>
      <c r="Q3" s="9">
        <f>iferror(Countifs(O7:O1004,"run",Q7:Q1004,"Strong")/countif(O7:O1004,"run"))</f>
        <v>1</v>
      </c>
      <c r="R3" s="7" t="s">
        <v>14</v>
      </c>
      <c r="S3" s="8">
        <f>iferror((Countif(S7:S1004,"Run")/COUNTA(S7:S1004)))</f>
        <v>0.7272727273</v>
      </c>
      <c r="T3" s="6" t="s">
        <v>15</v>
      </c>
      <c r="U3" s="9">
        <f>iferror(Countifs(S7:S1004,"run",U7:U1004,"Strong")/countif(S7:S1004,"run"))</f>
        <v>0.75</v>
      </c>
      <c r="V3" s="7" t="s">
        <v>14</v>
      </c>
      <c r="W3" s="8">
        <f>iferror((Countif(W7:W1004,"Run")/COUNTA(W7:W1004)))</f>
        <v>1</v>
      </c>
      <c r="X3" s="6" t="s">
        <v>15</v>
      </c>
      <c r="Y3" s="9">
        <f>iferror(Countifs(W7:W1004,"run",Y7:Y1004,"Strong")/countif(W7:W1004,"run"))</f>
        <v>0.5</v>
      </c>
      <c r="Z3" s="7" t="s">
        <v>14</v>
      </c>
      <c r="AA3" s="8" t="str">
        <f>iferror((Countif(AA7:AA1004,"Run")/COUNTA(AA7:AA1004)))</f>
        <v/>
      </c>
      <c r="AB3" s="6" t="s">
        <v>15</v>
      </c>
      <c r="AC3" s="9" t="str">
        <f>iferror(Countifs(AA7:AA1004,"run",AC7:AC1004,"Strong")/countif(AA7:AA1004,"run"))</f>
        <v/>
      </c>
      <c r="AD3" s="7" t="s">
        <v>14</v>
      </c>
      <c r="AE3" s="8" t="str">
        <f>iferror((Countif(AE7:AE1004,"Run")/COUNTA(AE7:AE1004)))</f>
        <v/>
      </c>
      <c r="AF3" s="6" t="s">
        <v>15</v>
      </c>
      <c r="AG3" s="9" t="str">
        <f>iferror(Countifs(AE7:AE1004,"run",AG7:AG1004,"Strong")/countif(AE7:AE1004,"run"))</f>
        <v/>
      </c>
      <c r="AH3" s="7" t="s">
        <v>14</v>
      </c>
      <c r="AI3" s="8">
        <f>iferror((Countif(AI7:AI1004,"Run")/COUNTA(AI7:AI1004)))</f>
        <v>0</v>
      </c>
      <c r="AJ3" s="6" t="s">
        <v>15</v>
      </c>
      <c r="AK3" s="9" t="str">
        <f>iferror(Countifs(AI7:AI1004,"run",AK7:AK1004,"Strong")/countif(AI7:AI1004,"run"))</f>
        <v/>
      </c>
    </row>
    <row r="4">
      <c r="A4" s="6">
        <v>24.0</v>
      </c>
      <c r="B4" s="7" t="s">
        <v>14</v>
      </c>
      <c r="C4" s="8">
        <f>iferror((Countifs(C7:C1004,"Run",B7:B1004,"24"))/COUNTIF(B7:B1004,"24"))</f>
        <v>0.4</v>
      </c>
      <c r="D4" s="6" t="s">
        <v>15</v>
      </c>
      <c r="E4" s="9">
        <f>iferror(Countifs(C7:C1004,"run",E7:E1004,"Strong",B7:B1004,"24")/countifs(C7:C1004,"run",B7:B1004,"24"))</f>
        <v>0.25</v>
      </c>
      <c r="F4" s="7" t="s">
        <v>14</v>
      </c>
      <c r="G4" s="8">
        <f>iferror((Countifs(G7:G1004,"Run",F7:F1004,"24"))/COUNTIF(F7:F1004,"24"))</f>
        <v>0.6111111111</v>
      </c>
      <c r="H4" s="6" t="s">
        <v>15</v>
      </c>
      <c r="I4" s="9">
        <f>iferror(Countifs(G7:G1004,"run",I7:I1004,"Strong",F7:F1004,"24")/countifs(G7:G1004,"run",F7:F1004,"24"))</f>
        <v>0.7272727273</v>
      </c>
      <c r="J4" s="6" t="s">
        <v>16</v>
      </c>
      <c r="K4" s="8">
        <f>iferror((Countifs(K7:K1004,"Pass",J7:J1004,"24"))/COUNTIF(J7:J1004,"24"))</f>
        <v>0.8888888889</v>
      </c>
      <c r="L4" s="6" t="s">
        <v>17</v>
      </c>
      <c r="M4" s="9">
        <f>iferror(Countifs(K7:K1004,"pass",M7:M1004,"Strong",J7:J1004,"24")/countifs(K7:K1004,"pass",J7:J1004,"24"))</f>
        <v>0.875</v>
      </c>
      <c r="N4" s="7" t="s">
        <v>14</v>
      </c>
      <c r="O4" s="8">
        <f>iferror((Countifs(O7:O1004,"Run",N7:N1004,"24"))/COUNTIF(N7:N1004,"24"))</f>
        <v>0.5</v>
      </c>
      <c r="P4" s="6" t="s">
        <v>15</v>
      </c>
      <c r="Q4" s="9">
        <f>iferror(Countifs(O7:O1004,"run",Q7:Q1004,"Strong",N7:N1004,"24")/countifs(O7:O1004,"run",N7:N1004,"24"))</f>
        <v>1</v>
      </c>
      <c r="R4" s="7" t="s">
        <v>14</v>
      </c>
      <c r="S4" s="8">
        <f>iferror((Countifs(S7:S1004,"Run",R7:R1004,"24"))/COUNTIF(R7:R1004,"24"))</f>
        <v>0.5</v>
      </c>
      <c r="T4" s="6" t="s">
        <v>15</v>
      </c>
      <c r="U4" s="9">
        <f>iferror(Countifs(S7:S1004,"run",U7:U1004,"Strong",R7:R1004,"24")/countifs(S7:S1004,"run",R7:R1004,"24"))</f>
        <v>0.6666666667</v>
      </c>
      <c r="V4" s="7" t="s">
        <v>14</v>
      </c>
      <c r="W4" s="8">
        <f>iferror((Countifs(W7:W1004,"Run",V7:V1004,"24"))/COUNTIF(V7:V1004,"24"))</f>
        <v>1</v>
      </c>
      <c r="X4" s="6" t="s">
        <v>15</v>
      </c>
      <c r="Y4" s="9">
        <f>iferror(Countifs(W7:W1004,"run",Y7:Y1004,"Strong",V7:V1004,"24")/countifs(W7:W1004,"run",V7:V1004,"24"))</f>
        <v>1</v>
      </c>
      <c r="Z4" s="7" t="s">
        <v>14</v>
      </c>
      <c r="AA4" s="8" t="str">
        <f>iferror((Countifs(AA7:AA1004,"Run",Z7:Z1004,"24"))/COUNTIF(Z7:Z1004,"24"))</f>
        <v/>
      </c>
      <c r="AB4" s="6" t="s">
        <v>15</v>
      </c>
      <c r="AC4" s="9" t="str">
        <f>iferror(Countifs(AA7:AA1004,"run",AC7:AC1004,"Strong",Z7:Z1004,"24")/countifs(AA7:AA1004,"run",Z7:Z1004,"24"))</f>
        <v/>
      </c>
      <c r="AD4" s="7" t="s">
        <v>14</v>
      </c>
      <c r="AE4" s="8" t="str">
        <f>iferror((Countifs(AE7:AE1004,"Run",AD7:AD1004,"24"))/COUNTIF(AD7:AD1004,"24"))</f>
        <v/>
      </c>
      <c r="AF4" s="6" t="s">
        <v>15</v>
      </c>
      <c r="AG4" s="9" t="str">
        <f>iferror(Countifs(AE7:AE1004,"run",AG7:AG1004,"Strong",AD7:AD1004,"24")/countifs(AE7:AE1004,"run",AD7:AD1004,"24"))</f>
        <v/>
      </c>
      <c r="AH4" s="7" t="s">
        <v>14</v>
      </c>
      <c r="AI4" s="8">
        <f>iferror((Countifs(AI7:AI1004,"Run",AH7:AH1004,"24"))/COUNTIF(AH7:AH1004,"24"))</f>
        <v>0</v>
      </c>
      <c r="AJ4" s="6" t="s">
        <v>15</v>
      </c>
      <c r="AK4" s="9" t="str">
        <f>iferror(Countifs(AI7:AI1004,"run",AK7:AK1004,"Strong",AH7:AH1004,"24")/countifs(AI7:AI1004,"run",AH7:AH1004,"24"))</f>
        <v/>
      </c>
    </row>
    <row r="5">
      <c r="A5" s="6">
        <v>15.0</v>
      </c>
      <c r="B5" s="7" t="s">
        <v>14</v>
      </c>
      <c r="C5" s="8">
        <f>iferror((Countifs(C7:C1004,"Run",B7:B1004,"15"))/COUNTIF(B7:B1004,"15"))</f>
        <v>0</v>
      </c>
      <c r="D5" s="6" t="s">
        <v>15</v>
      </c>
      <c r="E5" s="9" t="str">
        <f>iferror(Countifs(C7:C1004,"run",E7:E1004,"Strong",B7:B1004,"15")/countifs(C7:C1004,"run",B7:B1004,"15"))</f>
        <v/>
      </c>
      <c r="F5" s="7" t="s">
        <v>14</v>
      </c>
      <c r="G5" s="8">
        <f>iferror((Countifs(G7:G1004,"Run",F7:F1004,"15"))/COUNTIF(F7:F1004,"15"))</f>
        <v>0</v>
      </c>
      <c r="H5" s="6" t="s">
        <v>15</v>
      </c>
      <c r="I5" s="9" t="str">
        <f>iferror(Countifs(G7:G1004,"run",I7:I1004,"Strong",F7:F1004,"15")/countifs(G7:G1004,"run",F7:F1004,"15"))</f>
        <v/>
      </c>
      <c r="J5" s="6" t="s">
        <v>16</v>
      </c>
      <c r="K5" s="8">
        <f>iferror((Countifs(K7:K1004,"Pass",J7:J1004,"15"))/COUNTIF(J7:J1004,"15"))</f>
        <v>0</v>
      </c>
      <c r="L5" s="6" t="s">
        <v>17</v>
      </c>
      <c r="M5" s="9" t="str">
        <f>iferror(Countifs(K7:K1004,"pass",M7:M1004,"Strong",J7:J1004,"15")/countifs(K7:K1004,"pass",J7:J1004,"15"))</f>
        <v/>
      </c>
      <c r="N5" s="7" t="s">
        <v>14</v>
      </c>
      <c r="O5" s="8">
        <f>iferror((Countifs(O7:O1004,"Run",N7:N1004,"15"))/COUNTIF(N7:N1004,"15"))</f>
        <v>0</v>
      </c>
      <c r="P5" s="6" t="s">
        <v>15</v>
      </c>
      <c r="Q5" s="9" t="str">
        <f>iferror(Countifs(O7:O1004,"run",Q7:Q1004,"Strong",N7:N1004,"15")/countifs(O7:O1004,"run",N7:N1004,"15"))</f>
        <v/>
      </c>
      <c r="R5" s="7" t="s">
        <v>14</v>
      </c>
      <c r="S5" s="8" t="str">
        <f>iferror((Countifs(S7:S1004,"Run",R7:R1004,"15"))/COUNTIF(R7:R1004,"15"))</f>
        <v/>
      </c>
      <c r="T5" s="6" t="s">
        <v>15</v>
      </c>
      <c r="U5" s="9" t="str">
        <f>iferror(Countifs(S7:S1004,"run",U7:U1004,"Strong",R7:R1004,"15")/countifs(S7:S1004,"run",R7:R1004,"15"))</f>
        <v/>
      </c>
      <c r="V5" s="7" t="s">
        <v>14</v>
      </c>
      <c r="W5" s="8" t="str">
        <f>iferror((Countifs(W7:W1004,"Run",V7:V1004,"15"))/COUNTIF(V7:V1004,"15"))</f>
        <v/>
      </c>
      <c r="X5" s="6" t="s">
        <v>15</v>
      </c>
      <c r="Y5" s="9" t="str">
        <f>iferror(Countifs(W7:W1004,"run",Y7:Y1004,"Strong",V7:V1004,"15")/countifs(W7:W1004,"run",V7:V1004,"15"))</f>
        <v/>
      </c>
      <c r="Z5" s="7" t="s">
        <v>14</v>
      </c>
      <c r="AA5" s="8" t="str">
        <f>iferror((Countifs(AA7:AA1004,"Run",Z7:Z1004,"15"))/COUNTIF(Z7:Z1004,"15"))</f>
        <v/>
      </c>
      <c r="AB5" s="6" t="s">
        <v>15</v>
      </c>
      <c r="AC5" s="9" t="str">
        <f>iferror(Countifs(AA7:AA1004,"run",AC7:AC1004,"Strong",Z7:Z1004,"15")/countifs(AA7:AA1004,"run",Z7:Z1004,"15"))</f>
        <v/>
      </c>
      <c r="AD5" s="7" t="s">
        <v>14</v>
      </c>
      <c r="AE5" s="8" t="str">
        <f>iferror((Countifs(AE7:AE1004,"Run",AD7:AD1004,"15"))/COUNTIF(AD7:AD1004,"15"))</f>
        <v/>
      </c>
      <c r="AF5" s="6" t="s">
        <v>15</v>
      </c>
      <c r="AG5" s="9" t="str">
        <f>iferror(Countifs(AE7:AE1004,"run",AG7:AG1004,"Strong",AD7:AD1004,"15")/countifs(AE7:AE1004,"run",AD7:AD1004,"15"))</f>
        <v/>
      </c>
      <c r="AH5" s="7" t="s">
        <v>14</v>
      </c>
      <c r="AI5" s="8">
        <f>iferror((Countifs(AI7:AI1004,"Run",AH7:AH1004,"15"))/COUNTIF(AH7:AH1004,"15"))</f>
        <v>0</v>
      </c>
      <c r="AJ5" s="6" t="s">
        <v>15</v>
      </c>
      <c r="AK5" s="9" t="str">
        <f>iferror(Countifs(AI7:AI1004,"run",AK7:AK1004,"Strong",AH7:AH1004,"15")/countifs(AI7:AI1004,"run",AH7:AH1004,"15"))</f>
        <v/>
      </c>
    </row>
    <row r="6">
      <c r="A6" s="6">
        <v>33.0</v>
      </c>
      <c r="B6" s="7" t="s">
        <v>14</v>
      </c>
      <c r="C6" s="8">
        <f>iferror((Countifs(C7:C1004,"Run",B7:B1004,"33"))/COUNTIF(B7:B1004,"33"))</f>
        <v>1</v>
      </c>
      <c r="D6" s="6" t="s">
        <v>15</v>
      </c>
      <c r="E6" s="9">
        <f>iferror(Countifs(C7:C1004,"run",E7:E1004,"Strong",B7:B1004,"33")/countifs(C7:C1004,"run",B7:B1004,"33"))</f>
        <v>1</v>
      </c>
      <c r="F6" s="7" t="s">
        <v>14</v>
      </c>
      <c r="G6" s="8" t="str">
        <f>iferror((Countifs(G7:G1004,"Run",F7:F1004,"33"))/COUNTIF(F7:F1004,"33"))</f>
        <v/>
      </c>
      <c r="H6" s="6" t="s">
        <v>15</v>
      </c>
      <c r="I6" s="9" t="str">
        <f>iferror(Countifs(G7:G1004,"run",I7:I1004,"Strong",F7:F1004,"33")/countifs(G7:G1004,"run",F7:F1004,"33"))</f>
        <v/>
      </c>
      <c r="J6" s="6" t="s">
        <v>16</v>
      </c>
      <c r="K6" s="8" t="str">
        <f>iferror((Countifs(K7:K1004,"Pass",J7:J1004,"33"))/COUNTIF(J7:J1004,"33"))</f>
        <v/>
      </c>
      <c r="L6" s="6" t="s">
        <v>17</v>
      </c>
      <c r="M6" s="9" t="str">
        <f>iferror(Countifs(K7:K1004,"pass",M7:M1004,"Strong",J7:J1004,"33")/countifs(K7:K1004,"pass",J7:J1004,"33"))</f>
        <v/>
      </c>
      <c r="N6" s="7" t="s">
        <v>14</v>
      </c>
      <c r="O6" s="8" t="str">
        <f>iferror((Countifs(O7:O1004,"Run",N7:N1004,"33"))/COUNTIF(N7:N1004,"33"))</f>
        <v/>
      </c>
      <c r="P6" s="6" t="s">
        <v>15</v>
      </c>
      <c r="Q6" s="9" t="str">
        <f>iferror(Countifs(O7:O1004,"run",Q7:Q1004,"Strong",N7:N1004,"33")/countifs(O7:O1004,"run",N7:N1004,"33"))</f>
        <v/>
      </c>
      <c r="R6" s="7" t="s">
        <v>14</v>
      </c>
      <c r="S6" s="8">
        <f>iferror((Countifs(S7:S1004,"Run",R7:R1004,"33"))/COUNTIF(R7:R1004,"33"))</f>
        <v>1</v>
      </c>
      <c r="T6" s="6" t="s">
        <v>15</v>
      </c>
      <c r="U6" s="9">
        <f>iferror(Countifs(S7:S1004,"run",U7:U1004,"Strong",R7:R1004,"33")/countifs(S7:S1004,"run",R7:R1004,"33"))</f>
        <v>0.8</v>
      </c>
      <c r="V6" s="7" t="s">
        <v>14</v>
      </c>
      <c r="W6" s="8">
        <f>iferror((Countifs(W7:W1004,"Run",V7:V1004,"33"))/COUNTIF(V7:V1004,"33"))</f>
        <v>1</v>
      </c>
      <c r="X6" s="6" t="s">
        <v>15</v>
      </c>
      <c r="Y6" s="9">
        <f>iferror(Countifs(W7:W1004,"run",Y7:Y1004,"Strong",V7:V1004,"33")/countifs(W7:W1004,"run",V7:V1004,"33"))</f>
        <v>0</v>
      </c>
      <c r="Z6" s="7" t="s">
        <v>14</v>
      </c>
      <c r="AA6" s="8" t="str">
        <f>iferror((Countifs(AA7:AA1004,"Run",Z7:Z1004,"33"))/COUNTIF(Z7:Z1004,"33"))</f>
        <v/>
      </c>
      <c r="AB6" s="6" t="s">
        <v>15</v>
      </c>
      <c r="AC6" s="9" t="str">
        <f>iferror(Countifs(AA7:AA1004,"run",AC7:AC1004,"Strong",Z7:Z1004,"33")/countifs(AA7:AA1004,"run",Z7:Z1004,"33"))</f>
        <v/>
      </c>
      <c r="AD6" s="7" t="s">
        <v>14</v>
      </c>
      <c r="AE6" s="8" t="str">
        <f>iferror((Countifs(AE7:AE1004,"Run",AD7:AD1004,"33"))/COUNTIF(AD7:AD1004,"33"))</f>
        <v/>
      </c>
      <c r="AF6" s="6" t="s">
        <v>15</v>
      </c>
      <c r="AG6" s="9" t="str">
        <f>iferror(Countifs(AE7:AE1004,"run",AG7:AG1004,"Strong",AD7:AD1004,"33")/countifs(AE7:AE1004,"run",AD7:AD1004,"33"))</f>
        <v/>
      </c>
      <c r="AH6" s="7" t="s">
        <v>14</v>
      </c>
      <c r="AI6" s="8" t="str">
        <f>iferror((Countifs(AI7:AI1004,"Run",AH7:AH1004,"33"))/COUNTIF(AH7:AH1004,"33"))</f>
        <v/>
      </c>
      <c r="AJ6" s="6" t="s">
        <v>15</v>
      </c>
      <c r="AK6" s="9" t="str">
        <f>iferror(Countifs(AI7:AI1004,"run",AK7:AK1004,"Strong",AH7:AH1004,"33")/countifs(AI7:AI1004,"run",AH7:AH1004,"33"))</f>
        <v/>
      </c>
    </row>
    <row r="7">
      <c r="A7" s="3"/>
      <c r="B7" s="4">
        <v>24.0</v>
      </c>
      <c r="C7" s="3" t="s">
        <v>18</v>
      </c>
      <c r="D7" s="3" t="s">
        <v>19</v>
      </c>
      <c r="E7" s="3" t="s">
        <v>20</v>
      </c>
      <c r="F7" s="4">
        <v>24.0</v>
      </c>
      <c r="G7" s="3" t="s">
        <v>21</v>
      </c>
      <c r="H7" s="3" t="s">
        <v>22</v>
      </c>
      <c r="I7" s="3" t="s">
        <v>20</v>
      </c>
      <c r="J7" s="4">
        <v>24.0</v>
      </c>
      <c r="K7" s="3" t="s">
        <v>18</v>
      </c>
      <c r="L7" s="3" t="s">
        <v>23</v>
      </c>
      <c r="M7" s="3" t="s">
        <v>20</v>
      </c>
      <c r="N7" s="4">
        <v>15.0</v>
      </c>
      <c r="O7" s="10" t="s">
        <v>18</v>
      </c>
      <c r="P7" s="10" t="s">
        <v>24</v>
      </c>
      <c r="Q7" s="3" t="s">
        <v>20</v>
      </c>
      <c r="R7" s="4">
        <v>33.0</v>
      </c>
      <c r="S7" s="3" t="s">
        <v>21</v>
      </c>
      <c r="U7" s="11" t="s">
        <v>20</v>
      </c>
      <c r="V7" s="3"/>
      <c r="W7" s="12"/>
      <c r="Y7" s="12"/>
      <c r="Z7" s="4"/>
      <c r="AA7" s="12"/>
      <c r="AC7" s="12"/>
      <c r="AD7" s="4"/>
      <c r="AE7" s="12"/>
      <c r="AF7" s="12"/>
      <c r="AG7" s="12"/>
      <c r="AH7" s="4"/>
      <c r="AI7" s="12"/>
      <c r="AJ7" s="12"/>
      <c r="AK7" s="12"/>
    </row>
    <row r="8">
      <c r="A8" s="3"/>
      <c r="B8" s="4">
        <v>24.0</v>
      </c>
      <c r="C8" s="3" t="s">
        <v>21</v>
      </c>
      <c r="D8" s="3" t="s">
        <v>25</v>
      </c>
      <c r="E8" s="3" t="s">
        <v>20</v>
      </c>
      <c r="F8" s="4">
        <v>24.0</v>
      </c>
      <c r="G8" s="3" t="s">
        <v>21</v>
      </c>
      <c r="H8" s="10" t="s">
        <v>26</v>
      </c>
      <c r="I8" s="3" t="s">
        <v>20</v>
      </c>
      <c r="J8" s="13"/>
      <c r="K8" s="12"/>
      <c r="M8" s="12"/>
      <c r="N8" s="4">
        <v>15.0</v>
      </c>
      <c r="O8" s="3" t="s">
        <v>18</v>
      </c>
      <c r="P8" s="3" t="s">
        <v>27</v>
      </c>
      <c r="Q8" s="3" t="s">
        <v>20</v>
      </c>
      <c r="R8" s="4">
        <v>33.0</v>
      </c>
      <c r="S8" s="3" t="s">
        <v>21</v>
      </c>
      <c r="T8" s="3" t="s">
        <v>28</v>
      </c>
      <c r="U8" s="11" t="s">
        <v>20</v>
      </c>
      <c r="V8" s="3">
        <v>33.0</v>
      </c>
      <c r="W8" s="3" t="s">
        <v>21</v>
      </c>
      <c r="X8" s="3" t="s">
        <v>29</v>
      </c>
      <c r="Y8" s="3" t="s">
        <v>30</v>
      </c>
      <c r="Z8" s="4"/>
      <c r="AA8" s="12"/>
      <c r="AC8" s="12"/>
      <c r="AD8" s="4"/>
      <c r="AE8" s="12"/>
      <c r="AF8" s="12"/>
      <c r="AG8" s="12"/>
      <c r="AH8" s="4"/>
      <c r="AI8" s="12"/>
      <c r="AK8" s="12"/>
    </row>
    <row r="9">
      <c r="A9" s="3"/>
      <c r="B9" s="4">
        <v>15.0</v>
      </c>
      <c r="C9" s="3" t="s">
        <v>18</v>
      </c>
      <c r="D9" s="3" t="s">
        <v>31</v>
      </c>
      <c r="E9" s="3" t="s">
        <v>20</v>
      </c>
      <c r="F9" s="4">
        <v>24.0</v>
      </c>
      <c r="G9" s="3" t="s">
        <v>18</v>
      </c>
      <c r="H9" s="3" t="s">
        <v>32</v>
      </c>
      <c r="I9" s="3" t="s">
        <v>20</v>
      </c>
      <c r="J9" s="4">
        <v>24.0</v>
      </c>
      <c r="K9" s="3" t="s">
        <v>18</v>
      </c>
      <c r="L9" s="3" t="s">
        <v>33</v>
      </c>
      <c r="M9" s="3" t="s">
        <v>20</v>
      </c>
      <c r="N9" s="4">
        <v>24.0</v>
      </c>
      <c r="O9" s="3" t="s">
        <v>18</v>
      </c>
      <c r="P9" s="3" t="s">
        <v>34</v>
      </c>
      <c r="Q9" s="3" t="s">
        <v>20</v>
      </c>
      <c r="R9" s="4"/>
      <c r="S9" s="12"/>
      <c r="U9" s="11"/>
      <c r="V9" s="3">
        <v>24.0</v>
      </c>
      <c r="W9" s="3" t="s">
        <v>21</v>
      </c>
      <c r="X9" s="3" t="s">
        <v>35</v>
      </c>
      <c r="Y9" s="3" t="s">
        <v>20</v>
      </c>
      <c r="Z9" s="4"/>
      <c r="AA9" s="12"/>
      <c r="AC9" s="12"/>
      <c r="AD9" s="4"/>
      <c r="AE9" s="12"/>
      <c r="AF9" s="12"/>
      <c r="AG9" s="12"/>
      <c r="AH9" s="4">
        <v>24.0</v>
      </c>
      <c r="AI9" s="3" t="s">
        <v>18</v>
      </c>
      <c r="AJ9" s="3" t="s">
        <v>23</v>
      </c>
      <c r="AK9" s="3" t="s">
        <v>30</v>
      </c>
    </row>
    <row r="10">
      <c r="A10" s="3"/>
      <c r="B10" s="4">
        <v>24.0</v>
      </c>
      <c r="C10" s="3" t="s">
        <v>18</v>
      </c>
      <c r="D10" s="3" t="s">
        <v>36</v>
      </c>
      <c r="E10" s="3" t="s">
        <v>20</v>
      </c>
      <c r="F10" s="4">
        <v>24.0</v>
      </c>
      <c r="G10" s="3" t="s">
        <v>21</v>
      </c>
      <c r="H10" s="3" t="s">
        <v>37</v>
      </c>
      <c r="I10" s="3" t="s">
        <v>20</v>
      </c>
      <c r="J10" s="4">
        <v>24.0</v>
      </c>
      <c r="K10" s="3" t="s">
        <v>18</v>
      </c>
      <c r="L10" s="3" t="s">
        <v>38</v>
      </c>
      <c r="M10" s="3" t="s">
        <v>20</v>
      </c>
      <c r="N10" s="4">
        <v>24.0</v>
      </c>
      <c r="O10" s="3" t="s">
        <v>21</v>
      </c>
      <c r="P10" s="10" t="s">
        <v>39</v>
      </c>
      <c r="Q10" s="3" t="s">
        <v>20</v>
      </c>
      <c r="R10" s="4"/>
      <c r="S10" s="12"/>
      <c r="U10" s="11"/>
      <c r="V10" s="3"/>
      <c r="W10" s="12"/>
      <c r="Y10" s="12"/>
      <c r="Z10" s="13"/>
      <c r="AA10" s="12"/>
      <c r="AC10" s="12"/>
      <c r="AD10" s="4"/>
      <c r="AE10" s="12"/>
      <c r="AF10" s="12"/>
      <c r="AG10" s="12"/>
      <c r="AH10" s="4"/>
      <c r="AI10" s="12"/>
      <c r="AJ10" s="12"/>
      <c r="AK10" s="12"/>
    </row>
    <row r="11">
      <c r="A11" s="3"/>
      <c r="B11" s="4">
        <v>24.0</v>
      </c>
      <c r="C11" s="3" t="s">
        <v>21</v>
      </c>
      <c r="D11" s="3" t="s">
        <v>26</v>
      </c>
      <c r="E11" s="3" t="s">
        <v>30</v>
      </c>
      <c r="F11" s="4">
        <v>24.0</v>
      </c>
      <c r="G11" s="3" t="s">
        <v>21</v>
      </c>
      <c r="H11" s="3" t="s">
        <v>26</v>
      </c>
      <c r="I11" s="3" t="s">
        <v>20</v>
      </c>
      <c r="J11" s="4">
        <v>24.0</v>
      </c>
      <c r="K11" s="3" t="s">
        <v>18</v>
      </c>
      <c r="L11" s="3" t="s">
        <v>23</v>
      </c>
      <c r="M11" s="3" t="s">
        <v>20</v>
      </c>
      <c r="N11" s="4">
        <v>15.0</v>
      </c>
      <c r="O11" s="3" t="s">
        <v>18</v>
      </c>
      <c r="P11" s="3" t="s">
        <v>32</v>
      </c>
      <c r="Q11" s="3" t="s">
        <v>20</v>
      </c>
      <c r="R11" s="4">
        <v>33.0</v>
      </c>
      <c r="S11" s="3" t="s">
        <v>21</v>
      </c>
      <c r="T11" s="3" t="s">
        <v>40</v>
      </c>
      <c r="U11" s="11" t="s">
        <v>20</v>
      </c>
      <c r="V11" s="12"/>
      <c r="W11" s="12"/>
      <c r="Y11" s="12"/>
      <c r="Z11" s="13"/>
      <c r="AA11" s="12"/>
      <c r="AC11" s="12"/>
      <c r="AD11" s="13"/>
      <c r="AE11" s="12"/>
      <c r="AF11" s="12"/>
      <c r="AG11" s="12"/>
      <c r="AH11" s="4"/>
      <c r="AI11" s="12"/>
      <c r="AJ11" s="12"/>
      <c r="AK11" s="12"/>
    </row>
    <row r="12">
      <c r="A12" s="3"/>
      <c r="B12" s="4">
        <v>24.0</v>
      </c>
      <c r="C12" s="3" t="s">
        <v>21</v>
      </c>
      <c r="D12" s="3" t="s">
        <v>40</v>
      </c>
      <c r="E12" s="3" t="s">
        <v>30</v>
      </c>
      <c r="F12" s="4" t="s">
        <v>41</v>
      </c>
      <c r="G12" s="3" t="s">
        <v>21</v>
      </c>
      <c r="H12" s="3" t="s">
        <v>42</v>
      </c>
      <c r="I12" s="3" t="s">
        <v>43</v>
      </c>
      <c r="J12" s="4">
        <v>24.0</v>
      </c>
      <c r="K12" s="3" t="s">
        <v>18</v>
      </c>
      <c r="L12" s="3" t="s">
        <v>44</v>
      </c>
      <c r="M12" s="3" t="s">
        <v>20</v>
      </c>
      <c r="N12" s="4"/>
      <c r="O12" s="3"/>
      <c r="P12" s="3"/>
      <c r="Q12" s="3"/>
      <c r="R12" s="4">
        <v>24.0</v>
      </c>
      <c r="S12" s="3" t="s">
        <v>21</v>
      </c>
      <c r="T12" s="3" t="s">
        <v>40</v>
      </c>
      <c r="U12" s="11" t="s">
        <v>30</v>
      </c>
      <c r="V12" s="12"/>
      <c r="W12" s="12"/>
      <c r="Y12" s="12"/>
      <c r="Z12" s="13"/>
      <c r="AA12" s="12"/>
      <c r="AC12" s="12"/>
      <c r="AD12" s="13"/>
      <c r="AE12" s="12"/>
      <c r="AF12" s="12"/>
      <c r="AG12" s="12"/>
      <c r="AH12" s="4">
        <v>15.0</v>
      </c>
      <c r="AI12" s="3" t="s">
        <v>18</v>
      </c>
      <c r="AJ12" s="3" t="s">
        <v>45</v>
      </c>
      <c r="AK12" s="12"/>
    </row>
    <row r="13">
      <c r="A13" s="3"/>
      <c r="B13" s="4">
        <v>24.0</v>
      </c>
      <c r="C13" s="3" t="s">
        <v>18</v>
      </c>
      <c r="D13" s="3" t="s">
        <v>46</v>
      </c>
      <c r="E13" s="3" t="s">
        <v>20</v>
      </c>
      <c r="F13" s="4">
        <v>15.0</v>
      </c>
      <c r="G13" s="3" t="s">
        <v>18</v>
      </c>
      <c r="H13" s="3" t="s">
        <v>47</v>
      </c>
      <c r="I13" s="3" t="s">
        <v>20</v>
      </c>
      <c r="J13" s="4">
        <v>15.0</v>
      </c>
      <c r="K13" s="3" t="s">
        <v>21</v>
      </c>
      <c r="L13" s="3" t="s">
        <v>48</v>
      </c>
      <c r="M13" s="3" t="s">
        <v>20</v>
      </c>
      <c r="N13" s="13"/>
      <c r="O13" s="12"/>
      <c r="Q13" s="12"/>
      <c r="R13" s="4">
        <v>33.0</v>
      </c>
      <c r="S13" s="3" t="s">
        <v>21</v>
      </c>
      <c r="T13" s="3" t="s">
        <v>49</v>
      </c>
      <c r="U13" s="11" t="s">
        <v>30</v>
      </c>
      <c r="V13" s="12"/>
      <c r="W13" s="12"/>
      <c r="Y13" s="12"/>
      <c r="Z13" s="13"/>
      <c r="AA13" s="12"/>
      <c r="AC13" s="12"/>
      <c r="AD13" s="13"/>
      <c r="AE13" s="12"/>
      <c r="AF13" s="12"/>
      <c r="AG13" s="12"/>
      <c r="AH13" s="13"/>
      <c r="AI13" s="12"/>
      <c r="AJ13" s="12"/>
      <c r="AK13" s="12"/>
    </row>
    <row r="14">
      <c r="A14" s="3"/>
      <c r="B14" s="4">
        <v>24.0</v>
      </c>
      <c r="C14" s="3" t="s">
        <v>18</v>
      </c>
      <c r="D14" s="3" t="s">
        <v>38</v>
      </c>
      <c r="E14" s="3" t="s">
        <v>20</v>
      </c>
      <c r="F14" s="4">
        <v>24.0</v>
      </c>
      <c r="G14" s="3" t="s">
        <v>21</v>
      </c>
      <c r="H14" s="3" t="s">
        <v>50</v>
      </c>
      <c r="I14" s="3" t="s">
        <v>30</v>
      </c>
      <c r="J14" s="4">
        <v>24.0</v>
      </c>
      <c r="K14" s="3" t="s">
        <v>21</v>
      </c>
      <c r="L14" s="3" t="s">
        <v>40</v>
      </c>
      <c r="M14" s="3" t="s">
        <v>30</v>
      </c>
      <c r="N14" s="13"/>
      <c r="O14" s="12"/>
      <c r="Q14" s="14"/>
      <c r="R14" s="3">
        <v>33.0</v>
      </c>
      <c r="S14" s="3" t="s">
        <v>21</v>
      </c>
      <c r="T14" s="3" t="s">
        <v>49</v>
      </c>
      <c r="U14" s="11" t="s">
        <v>20</v>
      </c>
      <c r="V14" s="13"/>
      <c r="W14" s="12"/>
      <c r="Y14" s="12"/>
      <c r="Z14" s="13"/>
      <c r="AA14" s="12"/>
      <c r="AC14" s="12"/>
      <c r="AD14" s="13"/>
      <c r="AE14" s="12"/>
      <c r="AF14" s="12"/>
      <c r="AG14" s="12"/>
      <c r="AH14" s="13"/>
      <c r="AI14" s="12"/>
      <c r="AJ14" s="12"/>
      <c r="AK14" s="12"/>
    </row>
    <row r="15">
      <c r="A15" s="3"/>
      <c r="B15" s="4">
        <v>24.0</v>
      </c>
      <c r="C15" s="3" t="s">
        <v>18</v>
      </c>
      <c r="D15" s="3" t="s">
        <v>51</v>
      </c>
      <c r="E15" s="3" t="s">
        <v>30</v>
      </c>
      <c r="F15" s="4">
        <v>15.0</v>
      </c>
      <c r="G15" s="3" t="s">
        <v>18</v>
      </c>
      <c r="H15" s="3" t="s">
        <v>45</v>
      </c>
      <c r="I15" s="3" t="s">
        <v>30</v>
      </c>
      <c r="J15" s="4">
        <v>24.0</v>
      </c>
      <c r="K15" s="3" t="s">
        <v>18</v>
      </c>
      <c r="L15" s="3" t="s">
        <v>38</v>
      </c>
      <c r="M15" s="3" t="s">
        <v>20</v>
      </c>
      <c r="N15" s="13"/>
      <c r="O15" s="12"/>
      <c r="Q15" s="14"/>
      <c r="R15" s="3">
        <v>24.0</v>
      </c>
      <c r="S15" s="3" t="s">
        <v>21</v>
      </c>
      <c r="T15" s="3" t="s">
        <v>52</v>
      </c>
      <c r="U15" s="3" t="s">
        <v>20</v>
      </c>
      <c r="V15" s="13"/>
      <c r="W15" s="12"/>
      <c r="Y15" s="12"/>
      <c r="Z15" s="13"/>
      <c r="AA15" s="12"/>
      <c r="AC15" s="12"/>
      <c r="AD15" s="13"/>
      <c r="AE15" s="12"/>
      <c r="AF15" s="12"/>
      <c r="AG15" s="12"/>
      <c r="AH15" s="13"/>
      <c r="AI15" s="12"/>
      <c r="AJ15" s="12"/>
      <c r="AK15" s="12"/>
    </row>
    <row r="16">
      <c r="A16" s="3"/>
      <c r="B16" s="4">
        <v>24.0</v>
      </c>
      <c r="C16" s="3" t="s">
        <v>21</v>
      </c>
      <c r="D16" s="3" t="s">
        <v>53</v>
      </c>
      <c r="E16" s="3" t="s">
        <v>30</v>
      </c>
      <c r="F16" s="4">
        <v>24.0</v>
      </c>
      <c r="G16" s="3" t="s">
        <v>18</v>
      </c>
      <c r="H16" s="3" t="s">
        <v>32</v>
      </c>
      <c r="I16" s="3" t="s">
        <v>20</v>
      </c>
      <c r="J16" s="4">
        <v>24.0</v>
      </c>
      <c r="K16" s="3" t="s">
        <v>18</v>
      </c>
      <c r="L16" s="3" t="s">
        <v>54</v>
      </c>
      <c r="M16" s="3" t="s">
        <v>20</v>
      </c>
      <c r="N16" s="13"/>
      <c r="O16" s="12"/>
      <c r="Q16" s="14"/>
      <c r="R16" s="3">
        <v>24.0</v>
      </c>
      <c r="S16" s="3" t="s">
        <v>18</v>
      </c>
      <c r="T16" s="3" t="s">
        <v>55</v>
      </c>
      <c r="U16" s="3" t="s">
        <v>20</v>
      </c>
      <c r="V16" s="13"/>
      <c r="W16" s="12"/>
      <c r="Y16" s="12"/>
      <c r="Z16" s="13"/>
      <c r="AA16" s="12"/>
      <c r="AC16" s="12"/>
      <c r="AD16" s="13"/>
      <c r="AE16" s="12"/>
      <c r="AF16" s="12"/>
      <c r="AG16" s="12"/>
      <c r="AH16" s="13"/>
      <c r="AI16" s="12"/>
      <c r="AJ16" s="12"/>
      <c r="AK16" s="12"/>
    </row>
    <row r="17">
      <c r="A17" s="3"/>
      <c r="B17" s="4">
        <v>33.0</v>
      </c>
      <c r="C17" s="3" t="s">
        <v>21</v>
      </c>
      <c r="D17" s="3" t="s">
        <v>49</v>
      </c>
      <c r="E17" s="3" t="s">
        <v>20</v>
      </c>
      <c r="F17" s="4">
        <v>24.0</v>
      </c>
      <c r="G17" s="3" t="s">
        <v>21</v>
      </c>
      <c r="H17" s="3" t="s">
        <v>56</v>
      </c>
      <c r="I17" s="3" t="s">
        <v>30</v>
      </c>
      <c r="J17" s="4">
        <v>24.0</v>
      </c>
      <c r="K17" s="3" t="s">
        <v>18</v>
      </c>
      <c r="L17" s="3" t="s">
        <v>57</v>
      </c>
      <c r="M17" s="3" t="s">
        <v>30</v>
      </c>
      <c r="N17" s="13"/>
      <c r="O17" s="12"/>
      <c r="Q17" s="14"/>
      <c r="R17" s="3">
        <v>24.0</v>
      </c>
      <c r="S17" s="3" t="s">
        <v>18</v>
      </c>
      <c r="T17" s="3" t="s">
        <v>47</v>
      </c>
      <c r="U17" s="3" t="s">
        <v>30</v>
      </c>
      <c r="V17" s="13"/>
      <c r="W17" s="12"/>
      <c r="Y17" s="12"/>
      <c r="Z17" s="13"/>
      <c r="AA17" s="12"/>
      <c r="AC17" s="12"/>
      <c r="AD17" s="13"/>
      <c r="AE17" s="12"/>
      <c r="AF17" s="12"/>
      <c r="AG17" s="12"/>
      <c r="AH17" s="13"/>
      <c r="AI17" s="12"/>
      <c r="AJ17" s="12"/>
      <c r="AK17" s="12"/>
    </row>
    <row r="18">
      <c r="A18" s="3"/>
      <c r="B18" s="4">
        <v>24.0</v>
      </c>
      <c r="C18" s="3" t="s">
        <v>18</v>
      </c>
      <c r="D18" s="3" t="s">
        <v>58</v>
      </c>
      <c r="E18" s="3" t="s">
        <v>20</v>
      </c>
      <c r="F18" s="4">
        <v>15.0</v>
      </c>
      <c r="G18" s="3" t="s">
        <v>18</v>
      </c>
      <c r="H18" s="3" t="s">
        <v>34</v>
      </c>
      <c r="I18" s="11" t="s">
        <v>30</v>
      </c>
      <c r="J18" s="3"/>
      <c r="K18" s="12"/>
      <c r="M18" s="12"/>
      <c r="N18" s="4"/>
      <c r="O18" s="12"/>
      <c r="Q18" s="12"/>
      <c r="R18" s="4">
        <v>24.0</v>
      </c>
      <c r="S18" s="3" t="s">
        <v>21</v>
      </c>
      <c r="T18" s="3" t="s">
        <v>40</v>
      </c>
      <c r="U18" s="3" t="s">
        <v>20</v>
      </c>
      <c r="V18" s="13"/>
      <c r="W18" s="12"/>
      <c r="Y18" s="12"/>
      <c r="Z18" s="13"/>
      <c r="AA18" s="12"/>
      <c r="AC18" s="12"/>
      <c r="AD18" s="13"/>
      <c r="AE18" s="12"/>
      <c r="AF18" s="12"/>
      <c r="AG18" s="12"/>
      <c r="AH18" s="13"/>
      <c r="AI18" s="12"/>
      <c r="AJ18" s="12"/>
      <c r="AK18" s="12"/>
    </row>
    <row r="19">
      <c r="A19" s="3"/>
      <c r="B19" s="4"/>
      <c r="C19" s="12"/>
      <c r="E19" s="12"/>
      <c r="F19" s="4">
        <v>24.0</v>
      </c>
      <c r="G19" s="3" t="s">
        <v>18</v>
      </c>
      <c r="H19" s="3" t="s">
        <v>34</v>
      </c>
      <c r="I19" s="11" t="s">
        <v>20</v>
      </c>
      <c r="J19" s="3"/>
      <c r="K19" s="12"/>
      <c r="M19" s="12"/>
      <c r="N19" s="4"/>
      <c r="O19" s="12"/>
      <c r="Q19" s="12"/>
      <c r="R19" s="4">
        <v>24.0</v>
      </c>
      <c r="S19" s="3" t="s">
        <v>18</v>
      </c>
      <c r="T19" s="3" t="s">
        <v>34</v>
      </c>
      <c r="U19" s="3" t="s">
        <v>20</v>
      </c>
      <c r="V19" s="13"/>
      <c r="W19" s="12"/>
      <c r="Y19" s="12"/>
      <c r="Z19" s="13"/>
      <c r="AA19" s="12"/>
      <c r="AC19" s="12"/>
      <c r="AD19" s="13"/>
      <c r="AE19" s="12"/>
      <c r="AF19" s="12"/>
      <c r="AG19" s="12"/>
      <c r="AH19" s="13"/>
      <c r="AI19" s="12"/>
      <c r="AJ19" s="12"/>
      <c r="AK19" s="12"/>
    </row>
    <row r="20">
      <c r="A20" s="3"/>
      <c r="B20" s="4"/>
      <c r="C20" s="12"/>
      <c r="E20" s="12"/>
      <c r="F20" s="4">
        <v>24.0</v>
      </c>
      <c r="G20" s="3" t="s">
        <v>21</v>
      </c>
      <c r="H20" s="3" t="s">
        <v>26</v>
      </c>
      <c r="I20" s="11" t="s">
        <v>20</v>
      </c>
      <c r="J20" s="3"/>
      <c r="K20" s="12"/>
      <c r="M20" s="12"/>
      <c r="N20" s="4"/>
      <c r="O20" s="12"/>
      <c r="Q20" s="12"/>
      <c r="R20" s="13"/>
      <c r="S20" s="12"/>
      <c r="U20" s="12"/>
      <c r="V20" s="13"/>
      <c r="W20" s="12"/>
      <c r="Y20" s="12"/>
      <c r="Z20" s="13"/>
      <c r="AA20" s="12"/>
      <c r="AC20" s="12"/>
      <c r="AD20" s="13"/>
      <c r="AE20" s="12"/>
      <c r="AF20" s="12"/>
      <c r="AG20" s="12"/>
      <c r="AH20" s="13"/>
      <c r="AI20" s="12"/>
      <c r="AJ20" s="12"/>
      <c r="AK20" s="12"/>
    </row>
    <row r="21">
      <c r="A21" s="3"/>
      <c r="B21" s="4"/>
      <c r="C21" s="12"/>
      <c r="E21" s="12"/>
      <c r="F21" s="4">
        <v>24.0</v>
      </c>
      <c r="G21" s="3" t="s">
        <v>18</v>
      </c>
      <c r="H21" s="3" t="s">
        <v>59</v>
      </c>
      <c r="I21" s="11" t="s">
        <v>20</v>
      </c>
      <c r="J21" s="3"/>
      <c r="K21" s="12"/>
      <c r="M21" s="12"/>
      <c r="N21" s="13"/>
      <c r="O21" s="12"/>
      <c r="Q21" s="12"/>
      <c r="R21" s="13"/>
      <c r="S21" s="12"/>
      <c r="U21" s="12"/>
      <c r="V21" s="13"/>
      <c r="W21" s="12"/>
      <c r="Y21" s="12"/>
      <c r="Z21" s="13"/>
      <c r="AA21" s="12"/>
      <c r="AC21" s="12"/>
      <c r="AD21" s="13"/>
      <c r="AE21" s="12"/>
      <c r="AF21" s="12"/>
      <c r="AG21" s="12"/>
      <c r="AH21" s="13"/>
      <c r="AI21" s="12"/>
      <c r="AJ21" s="12"/>
      <c r="AK21" s="12"/>
    </row>
    <row r="22">
      <c r="A22" s="3"/>
      <c r="B22" s="4"/>
      <c r="C22" s="12"/>
      <c r="E22" s="12"/>
      <c r="F22" s="4">
        <v>24.0</v>
      </c>
      <c r="G22" s="3" t="s">
        <v>18</v>
      </c>
      <c r="H22" s="3" t="s">
        <v>37</v>
      </c>
      <c r="I22" s="11" t="s">
        <v>20</v>
      </c>
      <c r="J22" s="3"/>
      <c r="K22" s="12"/>
      <c r="M22" s="12"/>
      <c r="N22" s="13"/>
      <c r="O22" s="12"/>
      <c r="Q22" s="12"/>
      <c r="R22" s="13"/>
      <c r="S22" s="12"/>
      <c r="U22" s="12"/>
      <c r="V22" s="13"/>
      <c r="W22" s="12"/>
      <c r="Y22" s="12"/>
      <c r="Z22" s="13"/>
      <c r="AA22" s="12"/>
      <c r="AC22" s="12"/>
      <c r="AD22" s="13"/>
      <c r="AE22" s="12"/>
      <c r="AF22" s="12"/>
      <c r="AG22" s="12"/>
      <c r="AH22" s="13"/>
      <c r="AI22" s="12"/>
      <c r="AJ22" s="12"/>
      <c r="AK22" s="12"/>
    </row>
    <row r="23">
      <c r="A23" s="3"/>
      <c r="B23" s="4"/>
      <c r="C23" s="12"/>
      <c r="E23" s="12"/>
      <c r="F23" s="4">
        <v>24.0</v>
      </c>
      <c r="G23" s="3" t="s">
        <v>18</v>
      </c>
      <c r="H23" s="3" t="s">
        <v>32</v>
      </c>
      <c r="I23" s="11" t="s">
        <v>30</v>
      </c>
      <c r="J23" s="3"/>
      <c r="K23" s="12"/>
      <c r="M23" s="12"/>
      <c r="N23" s="13"/>
      <c r="O23" s="12"/>
      <c r="Q23" s="12"/>
      <c r="R23" s="13"/>
      <c r="S23" s="12"/>
      <c r="U23" s="12"/>
      <c r="V23" s="13"/>
      <c r="W23" s="12"/>
      <c r="Y23" s="12"/>
      <c r="Z23" s="13"/>
      <c r="AA23" s="12"/>
      <c r="AC23" s="12"/>
      <c r="AD23" s="13"/>
      <c r="AE23" s="12"/>
      <c r="AF23" s="12"/>
      <c r="AG23" s="12"/>
      <c r="AH23" s="13"/>
      <c r="AI23" s="12"/>
      <c r="AJ23" s="12"/>
      <c r="AK23" s="12"/>
    </row>
    <row r="24">
      <c r="A24" s="3"/>
      <c r="B24" s="4"/>
      <c r="C24" s="12"/>
      <c r="E24" s="12"/>
      <c r="F24" s="4">
        <v>24.0</v>
      </c>
      <c r="G24" s="3" t="s">
        <v>21</v>
      </c>
      <c r="H24" s="3" t="s">
        <v>60</v>
      </c>
      <c r="I24" s="11" t="s">
        <v>20</v>
      </c>
      <c r="J24" s="3"/>
      <c r="K24" s="12"/>
      <c r="M24" s="12"/>
      <c r="N24" s="13"/>
      <c r="O24" s="12"/>
      <c r="Q24" s="12"/>
      <c r="R24" s="13"/>
      <c r="S24" s="12"/>
      <c r="U24" s="12"/>
      <c r="V24" s="13"/>
      <c r="W24" s="12"/>
      <c r="Y24" s="12"/>
      <c r="Z24" s="13"/>
      <c r="AA24" s="12"/>
      <c r="AC24" s="12"/>
      <c r="AD24" s="13"/>
      <c r="AE24" s="12"/>
      <c r="AF24" s="12"/>
      <c r="AG24" s="12"/>
      <c r="AH24" s="13"/>
      <c r="AI24" s="12"/>
      <c r="AJ24" s="12"/>
      <c r="AK24" s="12"/>
    </row>
    <row r="25">
      <c r="A25" s="3"/>
      <c r="B25" s="4"/>
      <c r="C25" s="12"/>
      <c r="E25" s="12"/>
      <c r="F25" s="4">
        <v>24.0</v>
      </c>
      <c r="G25" s="3" t="s">
        <v>21</v>
      </c>
      <c r="H25" s="3" t="s">
        <v>26</v>
      </c>
      <c r="I25" s="11" t="s">
        <v>20</v>
      </c>
      <c r="J25" s="12"/>
      <c r="K25" s="12"/>
      <c r="M25" s="12"/>
      <c r="N25" s="13"/>
      <c r="O25" s="12"/>
      <c r="Q25" s="12"/>
      <c r="R25" s="13"/>
      <c r="S25" s="12"/>
      <c r="U25" s="12"/>
      <c r="V25" s="13"/>
      <c r="W25" s="12"/>
      <c r="Y25" s="12"/>
      <c r="Z25" s="13"/>
      <c r="AA25" s="12"/>
      <c r="AC25" s="12"/>
      <c r="AD25" s="13"/>
      <c r="AE25" s="12"/>
      <c r="AF25" s="12"/>
      <c r="AG25" s="12"/>
      <c r="AH25" s="13"/>
      <c r="AI25" s="12"/>
      <c r="AJ25" s="12"/>
      <c r="AK25" s="12"/>
    </row>
    <row r="26">
      <c r="A26" s="3"/>
      <c r="B26" s="4"/>
      <c r="C26" s="12"/>
      <c r="E26" s="12"/>
      <c r="F26" s="4">
        <v>15.0</v>
      </c>
      <c r="G26" s="3" t="s">
        <v>18</v>
      </c>
      <c r="H26" s="3" t="s">
        <v>61</v>
      </c>
      <c r="I26" s="11" t="s">
        <v>30</v>
      </c>
      <c r="J26" s="12"/>
      <c r="K26" s="12"/>
      <c r="M26" s="12"/>
      <c r="N26" s="13"/>
      <c r="O26" s="12"/>
      <c r="Q26" s="12"/>
      <c r="R26" s="13"/>
      <c r="S26" s="12"/>
      <c r="U26" s="12"/>
      <c r="V26" s="13"/>
      <c r="W26" s="12"/>
      <c r="Y26" s="12"/>
      <c r="Z26" s="13"/>
      <c r="AA26" s="12"/>
      <c r="AC26" s="12"/>
      <c r="AD26" s="13"/>
      <c r="AE26" s="12"/>
      <c r="AF26" s="12"/>
      <c r="AG26" s="12"/>
      <c r="AH26" s="13"/>
      <c r="AI26" s="12"/>
      <c r="AJ26" s="12"/>
      <c r="AK26" s="12"/>
    </row>
    <row r="27">
      <c r="A27" s="3"/>
      <c r="B27" s="4"/>
      <c r="C27" s="12"/>
      <c r="E27" s="12"/>
      <c r="F27" s="4">
        <v>24.0</v>
      </c>
      <c r="G27" s="3" t="s">
        <v>21</v>
      </c>
      <c r="H27" s="3" t="s">
        <v>26</v>
      </c>
      <c r="I27" s="11" t="s">
        <v>20</v>
      </c>
      <c r="J27" s="12"/>
      <c r="K27" s="12"/>
      <c r="M27" s="12"/>
      <c r="N27" s="13"/>
      <c r="O27" s="12"/>
      <c r="Q27" s="12"/>
      <c r="R27" s="13"/>
      <c r="S27" s="12"/>
      <c r="U27" s="12"/>
      <c r="V27" s="13"/>
      <c r="W27" s="12"/>
      <c r="Y27" s="12"/>
      <c r="Z27" s="13"/>
      <c r="AA27" s="12"/>
      <c r="AC27" s="12"/>
      <c r="AD27" s="13"/>
      <c r="AE27" s="12"/>
      <c r="AF27" s="12"/>
      <c r="AG27" s="12"/>
      <c r="AH27" s="13"/>
      <c r="AI27" s="12"/>
      <c r="AJ27" s="12"/>
      <c r="AK27" s="12"/>
    </row>
    <row r="28">
      <c r="B28" s="13"/>
      <c r="C28" s="12"/>
      <c r="E28" s="12"/>
      <c r="F28" s="4">
        <v>24.0</v>
      </c>
      <c r="G28" s="3" t="s">
        <v>18</v>
      </c>
      <c r="H28" s="3" t="s">
        <v>62</v>
      </c>
      <c r="I28" s="11" t="s">
        <v>20</v>
      </c>
      <c r="J28" s="12"/>
      <c r="K28" s="12"/>
      <c r="M28" s="12"/>
      <c r="N28" s="13"/>
      <c r="O28" s="12"/>
      <c r="Q28" s="12"/>
      <c r="R28" s="13"/>
      <c r="S28" s="12"/>
      <c r="U28" s="12"/>
      <c r="V28" s="13"/>
      <c r="W28" s="12"/>
      <c r="Y28" s="12"/>
      <c r="Z28" s="13"/>
      <c r="AA28" s="12"/>
      <c r="AC28" s="12"/>
      <c r="AD28" s="13"/>
      <c r="AE28" s="12"/>
      <c r="AF28" s="12"/>
      <c r="AG28" s="12"/>
      <c r="AH28" s="13"/>
      <c r="AI28" s="12"/>
      <c r="AJ28" s="12"/>
      <c r="AK28" s="12"/>
    </row>
    <row r="29">
      <c r="B29" s="13"/>
      <c r="C29" s="12"/>
      <c r="E29" s="12"/>
      <c r="F29" s="4">
        <v>24.0</v>
      </c>
      <c r="G29" s="3" t="s">
        <v>21</v>
      </c>
      <c r="H29" s="3" t="s">
        <v>50</v>
      </c>
      <c r="I29" s="11" t="s">
        <v>30</v>
      </c>
      <c r="J29" s="12"/>
      <c r="K29" s="12"/>
      <c r="M29" s="12"/>
      <c r="N29" s="13"/>
      <c r="O29" s="12"/>
      <c r="Q29" s="12"/>
      <c r="R29" s="13"/>
      <c r="S29" s="12"/>
      <c r="U29" s="12"/>
      <c r="V29" s="13"/>
      <c r="W29" s="12"/>
      <c r="Y29" s="12"/>
      <c r="Z29" s="13"/>
      <c r="AA29" s="12"/>
      <c r="AC29" s="12"/>
      <c r="AD29" s="13"/>
      <c r="AE29" s="12"/>
      <c r="AF29" s="12"/>
      <c r="AG29" s="12"/>
      <c r="AH29" s="13"/>
      <c r="AI29" s="12"/>
      <c r="AJ29" s="12"/>
      <c r="AK29" s="12"/>
    </row>
    <row r="30">
      <c r="A30" s="3"/>
      <c r="B30" s="4"/>
      <c r="C30" s="12"/>
      <c r="E30" s="12"/>
      <c r="F30" s="15"/>
      <c r="G30" s="16"/>
      <c r="H30" s="16"/>
      <c r="I30" s="17"/>
      <c r="J30" s="12"/>
      <c r="K30" s="12"/>
      <c r="M30" s="12"/>
      <c r="N30" s="13"/>
      <c r="O30" s="12"/>
      <c r="Q30" s="12"/>
      <c r="R30" s="13"/>
      <c r="S30" s="12"/>
      <c r="U30" s="12"/>
      <c r="V30" s="13"/>
      <c r="W30" s="12"/>
      <c r="Y30" s="12"/>
      <c r="Z30" s="13"/>
      <c r="AA30" s="12"/>
      <c r="AC30" s="12"/>
      <c r="AD30" s="13"/>
      <c r="AE30" s="12"/>
      <c r="AG30" s="12"/>
      <c r="AH30" s="13"/>
      <c r="AI30" s="12"/>
      <c r="AK30" s="12"/>
    </row>
    <row r="31">
      <c r="B31" s="13"/>
      <c r="C31" s="12"/>
      <c r="E31" s="12"/>
      <c r="F31" s="4"/>
      <c r="G31" s="12"/>
      <c r="I31" s="14"/>
      <c r="J31" s="12"/>
      <c r="K31" s="12"/>
      <c r="M31" s="12"/>
      <c r="N31" s="13"/>
      <c r="O31" s="12"/>
      <c r="Q31" s="12"/>
      <c r="R31" s="13"/>
      <c r="S31" s="12"/>
      <c r="U31" s="12"/>
      <c r="V31" s="13"/>
      <c r="W31" s="12"/>
      <c r="Y31" s="12"/>
      <c r="Z31" s="13"/>
      <c r="AA31" s="12"/>
      <c r="AC31" s="12"/>
      <c r="AD31" s="13"/>
      <c r="AE31" s="12"/>
      <c r="AG31" s="12"/>
      <c r="AH31" s="13"/>
      <c r="AI31" s="12"/>
      <c r="AK31" s="12"/>
    </row>
    <row r="32">
      <c r="B32" s="13"/>
      <c r="C32" s="12"/>
      <c r="E32" s="12"/>
      <c r="F32" s="4"/>
      <c r="G32" s="12"/>
      <c r="I32" s="12"/>
      <c r="J32" s="13"/>
      <c r="K32" s="12"/>
      <c r="M32" s="12"/>
      <c r="N32" s="13"/>
      <c r="O32" s="12"/>
      <c r="Q32" s="12"/>
      <c r="R32" s="13"/>
      <c r="S32" s="12"/>
      <c r="U32" s="12"/>
      <c r="V32" s="13"/>
      <c r="W32" s="12"/>
      <c r="Y32" s="12"/>
      <c r="Z32" s="13"/>
      <c r="AA32" s="12"/>
      <c r="AC32" s="12"/>
      <c r="AD32" s="13"/>
      <c r="AE32" s="12"/>
      <c r="AG32" s="12"/>
      <c r="AH32" s="13"/>
      <c r="AI32" s="12"/>
      <c r="AK32" s="12"/>
    </row>
    <row r="33">
      <c r="B33" s="13"/>
      <c r="C33" s="12"/>
      <c r="E33" s="12"/>
      <c r="F33" s="4"/>
      <c r="G33" s="12"/>
      <c r="I33" s="12"/>
      <c r="J33" s="13"/>
      <c r="K33" s="12"/>
      <c r="M33" s="12"/>
      <c r="N33" s="13"/>
      <c r="O33" s="12"/>
      <c r="Q33" s="12"/>
      <c r="R33" s="13"/>
      <c r="S33" s="12"/>
      <c r="U33" s="12"/>
      <c r="V33" s="13"/>
      <c r="W33" s="12"/>
      <c r="Y33" s="12"/>
      <c r="Z33" s="13"/>
      <c r="AA33" s="12"/>
      <c r="AC33" s="12"/>
      <c r="AD33" s="13"/>
      <c r="AE33" s="12"/>
      <c r="AG33" s="12"/>
      <c r="AH33" s="13"/>
      <c r="AI33" s="12"/>
      <c r="AK33" s="12"/>
    </row>
    <row r="34">
      <c r="A34" s="3"/>
      <c r="B34" s="4"/>
      <c r="C34" s="12"/>
      <c r="E34" s="12"/>
      <c r="F34" s="4"/>
      <c r="G34" s="12"/>
      <c r="I34" s="12"/>
      <c r="J34" s="13"/>
      <c r="K34" s="12"/>
      <c r="M34" s="12"/>
      <c r="N34" s="13"/>
      <c r="O34" s="12"/>
      <c r="Q34" s="12"/>
      <c r="R34" s="13"/>
      <c r="S34" s="12"/>
      <c r="U34" s="12"/>
      <c r="V34" s="13"/>
      <c r="W34" s="12"/>
      <c r="Y34" s="12"/>
      <c r="Z34" s="13"/>
      <c r="AA34" s="12"/>
      <c r="AC34" s="12"/>
      <c r="AD34" s="13"/>
      <c r="AE34" s="12"/>
      <c r="AG34" s="12"/>
      <c r="AH34" s="13"/>
      <c r="AI34" s="12"/>
      <c r="AK34" s="12"/>
    </row>
    <row r="35">
      <c r="B35" s="13"/>
      <c r="C35" s="12"/>
      <c r="E35" s="12"/>
      <c r="F35" s="4"/>
      <c r="G35" s="12"/>
      <c r="I35" s="12"/>
      <c r="J35" s="13"/>
      <c r="K35" s="12"/>
      <c r="M35" s="12"/>
      <c r="N35" s="13"/>
      <c r="O35" s="12"/>
      <c r="Q35" s="12"/>
      <c r="R35" s="13"/>
      <c r="S35" s="12"/>
      <c r="U35" s="12"/>
      <c r="V35" s="13"/>
      <c r="W35" s="12"/>
      <c r="Y35" s="12"/>
      <c r="Z35" s="13"/>
      <c r="AA35" s="12"/>
      <c r="AC35" s="12"/>
      <c r="AD35" s="13"/>
      <c r="AE35" s="12"/>
      <c r="AG35" s="12"/>
      <c r="AH35" s="13"/>
      <c r="AI35" s="12"/>
      <c r="AK35" s="12"/>
    </row>
    <row r="36">
      <c r="B36" s="13"/>
      <c r="C36" s="12"/>
      <c r="E36" s="12"/>
      <c r="F36" s="4"/>
      <c r="G36" s="12"/>
      <c r="I36" s="12"/>
      <c r="J36" s="13"/>
      <c r="K36" s="12"/>
      <c r="M36" s="12"/>
      <c r="N36" s="13"/>
      <c r="O36" s="12"/>
      <c r="Q36" s="12"/>
      <c r="R36" s="13"/>
      <c r="S36" s="12"/>
      <c r="U36" s="12"/>
      <c r="V36" s="13"/>
      <c r="W36" s="12"/>
      <c r="Y36" s="12"/>
      <c r="Z36" s="13"/>
      <c r="AA36" s="12"/>
      <c r="AC36" s="12"/>
      <c r="AD36" s="13"/>
      <c r="AE36" s="12"/>
      <c r="AG36" s="12"/>
      <c r="AH36" s="13"/>
      <c r="AI36" s="12"/>
      <c r="AK36" s="12"/>
    </row>
    <row r="37">
      <c r="B37" s="13"/>
      <c r="C37" s="12"/>
      <c r="E37" s="12"/>
      <c r="F37" s="4"/>
      <c r="G37" s="12"/>
      <c r="I37" s="12"/>
      <c r="J37" s="13"/>
      <c r="K37" s="12"/>
      <c r="M37" s="12"/>
      <c r="N37" s="13"/>
      <c r="O37" s="12"/>
      <c r="Q37" s="12"/>
      <c r="R37" s="13"/>
      <c r="S37" s="12"/>
      <c r="U37" s="12"/>
      <c r="V37" s="13"/>
      <c r="W37" s="12"/>
      <c r="Y37" s="12"/>
      <c r="Z37" s="13"/>
      <c r="AA37" s="12"/>
      <c r="AC37" s="12"/>
      <c r="AD37" s="13"/>
      <c r="AE37" s="12"/>
      <c r="AG37" s="12"/>
      <c r="AH37" s="13"/>
      <c r="AI37" s="12"/>
      <c r="AK37" s="12"/>
    </row>
    <row r="38">
      <c r="A38" s="3"/>
      <c r="B38" s="4"/>
      <c r="C38" s="12"/>
      <c r="E38" s="12"/>
      <c r="F38" s="4"/>
      <c r="G38" s="12"/>
      <c r="I38" s="12"/>
      <c r="J38" s="13"/>
      <c r="K38" s="12"/>
      <c r="M38" s="12"/>
      <c r="N38" s="13"/>
      <c r="O38" s="12"/>
      <c r="Q38" s="12"/>
      <c r="R38" s="13"/>
      <c r="S38" s="12"/>
      <c r="U38" s="12"/>
      <c r="V38" s="13"/>
      <c r="W38" s="12"/>
      <c r="Y38" s="12"/>
      <c r="Z38" s="13"/>
      <c r="AA38" s="12"/>
      <c r="AC38" s="12"/>
      <c r="AD38" s="13"/>
      <c r="AE38" s="12"/>
      <c r="AG38" s="12"/>
      <c r="AH38" s="13"/>
      <c r="AI38" s="12"/>
      <c r="AK38" s="12"/>
    </row>
    <row r="39">
      <c r="B39" s="13"/>
      <c r="C39" s="12"/>
      <c r="E39" s="12"/>
      <c r="F39" s="4"/>
      <c r="G39" s="12"/>
      <c r="I39" s="12"/>
      <c r="J39" s="13"/>
      <c r="K39" s="12"/>
      <c r="M39" s="12"/>
      <c r="N39" s="13"/>
      <c r="O39" s="12"/>
      <c r="Q39" s="12"/>
      <c r="R39" s="13"/>
      <c r="S39" s="12"/>
      <c r="U39" s="12"/>
      <c r="V39" s="13"/>
      <c r="W39" s="12"/>
      <c r="Y39" s="12"/>
      <c r="Z39" s="13"/>
      <c r="AA39" s="12"/>
      <c r="AC39" s="12"/>
      <c r="AD39" s="13"/>
      <c r="AE39" s="12"/>
      <c r="AG39" s="12"/>
      <c r="AH39" s="13"/>
      <c r="AI39" s="12"/>
      <c r="AK39" s="12"/>
    </row>
    <row r="40">
      <c r="B40" s="13"/>
      <c r="C40" s="12"/>
      <c r="E40" s="12"/>
      <c r="F40" s="4"/>
      <c r="G40" s="12"/>
      <c r="I40" s="12"/>
      <c r="J40" s="13"/>
      <c r="K40" s="12"/>
      <c r="M40" s="12"/>
      <c r="N40" s="13"/>
      <c r="O40" s="12"/>
      <c r="Q40" s="12"/>
      <c r="R40" s="13"/>
      <c r="S40" s="12"/>
      <c r="U40" s="12"/>
      <c r="V40" s="13"/>
      <c r="W40" s="12"/>
      <c r="Y40" s="12"/>
      <c r="Z40" s="13"/>
      <c r="AA40" s="12"/>
      <c r="AC40" s="12"/>
      <c r="AD40" s="13"/>
      <c r="AE40" s="12"/>
      <c r="AG40" s="12"/>
      <c r="AH40" s="13"/>
      <c r="AI40" s="12"/>
      <c r="AK40" s="12"/>
    </row>
    <row r="41">
      <c r="B41" s="13"/>
      <c r="C41" s="12"/>
      <c r="E41" s="12"/>
      <c r="F41" s="4"/>
      <c r="G41" s="12"/>
      <c r="I41" s="12"/>
      <c r="J41" s="13"/>
      <c r="K41" s="12"/>
      <c r="M41" s="12"/>
      <c r="N41" s="13"/>
      <c r="O41" s="12"/>
      <c r="Q41" s="12"/>
      <c r="R41" s="13"/>
      <c r="S41" s="12"/>
      <c r="U41" s="12"/>
      <c r="V41" s="13"/>
      <c r="W41" s="12"/>
      <c r="Y41" s="12"/>
      <c r="Z41" s="13"/>
      <c r="AA41" s="12"/>
      <c r="AC41" s="12"/>
      <c r="AD41" s="13"/>
      <c r="AE41" s="12"/>
      <c r="AG41" s="12"/>
      <c r="AH41" s="13"/>
      <c r="AI41" s="12"/>
      <c r="AK41" s="12"/>
    </row>
    <row r="42">
      <c r="A42" s="3"/>
      <c r="B42" s="4"/>
      <c r="C42" s="12"/>
      <c r="E42" s="12"/>
      <c r="F42" s="4"/>
      <c r="G42" s="12"/>
      <c r="I42" s="12"/>
      <c r="J42" s="13"/>
      <c r="K42" s="12"/>
      <c r="M42" s="12"/>
      <c r="N42" s="13"/>
      <c r="O42" s="12"/>
      <c r="Q42" s="12"/>
      <c r="R42" s="13"/>
      <c r="S42" s="12"/>
      <c r="U42" s="12"/>
      <c r="V42" s="13"/>
      <c r="W42" s="12"/>
      <c r="Y42" s="12"/>
      <c r="Z42" s="13"/>
      <c r="AA42" s="12"/>
      <c r="AC42" s="12"/>
      <c r="AD42" s="13"/>
      <c r="AE42" s="12"/>
      <c r="AG42" s="12"/>
      <c r="AH42" s="13"/>
      <c r="AI42" s="12"/>
      <c r="AK42" s="12"/>
    </row>
    <row r="43">
      <c r="B43" s="13"/>
      <c r="C43" s="12"/>
      <c r="E43" s="12"/>
      <c r="F43" s="4"/>
      <c r="G43" s="12"/>
      <c r="I43" s="12"/>
      <c r="J43" s="13"/>
      <c r="K43" s="12"/>
      <c r="M43" s="12"/>
      <c r="N43" s="13"/>
      <c r="O43" s="12"/>
      <c r="Q43" s="12"/>
      <c r="R43" s="13"/>
      <c r="S43" s="12"/>
      <c r="U43" s="12"/>
      <c r="V43" s="13"/>
      <c r="W43" s="12"/>
      <c r="Y43" s="12"/>
      <c r="Z43" s="13"/>
      <c r="AA43" s="12"/>
      <c r="AC43" s="12"/>
      <c r="AD43" s="13"/>
      <c r="AE43" s="12"/>
      <c r="AG43" s="12"/>
      <c r="AH43" s="13"/>
      <c r="AI43" s="12"/>
      <c r="AK43" s="12"/>
    </row>
    <row r="44">
      <c r="B44" s="13"/>
      <c r="F44" s="13"/>
      <c r="J44" s="13"/>
      <c r="N44" s="13"/>
      <c r="R44" s="13"/>
      <c r="V44" s="13"/>
      <c r="Z44" s="13"/>
      <c r="AD44" s="13"/>
      <c r="AH44" s="13"/>
    </row>
    <row r="45">
      <c r="B45" s="13"/>
      <c r="F45" s="13"/>
      <c r="J45" s="13"/>
      <c r="N45" s="13"/>
      <c r="R45" s="13"/>
      <c r="V45" s="13"/>
      <c r="Z45" s="13"/>
      <c r="AD45" s="13"/>
      <c r="AH45" s="13"/>
    </row>
    <row r="46">
      <c r="B46" s="13"/>
      <c r="F46" s="13"/>
      <c r="J46" s="13"/>
      <c r="N46" s="13"/>
      <c r="R46" s="13"/>
      <c r="V46" s="4" t="s">
        <v>30</v>
      </c>
      <c r="Z46" s="13"/>
      <c r="AD46" s="13"/>
      <c r="AH46" s="13"/>
    </row>
    <row r="47">
      <c r="B47" s="13"/>
      <c r="F47" s="13"/>
      <c r="J47" s="13"/>
      <c r="N47" s="13"/>
      <c r="R47" s="13"/>
      <c r="V47" s="13"/>
      <c r="Z47" s="13"/>
      <c r="AD47" s="13"/>
      <c r="AH47" s="13"/>
    </row>
    <row r="48">
      <c r="B48" s="13"/>
      <c r="F48" s="13"/>
      <c r="J48" s="13"/>
      <c r="N48" s="13"/>
      <c r="R48" s="13"/>
      <c r="V48" s="13"/>
      <c r="Z48" s="13"/>
      <c r="AD48" s="13"/>
      <c r="AH48" s="13"/>
    </row>
    <row r="49">
      <c r="B49" s="13"/>
      <c r="F49" s="13"/>
      <c r="J49" s="13"/>
      <c r="N49" s="13"/>
      <c r="R49" s="13"/>
      <c r="V49" s="13"/>
      <c r="Z49" s="13"/>
      <c r="AD49" s="13"/>
      <c r="AH49" s="13"/>
    </row>
    <row r="50">
      <c r="B50" s="13"/>
      <c r="F50" s="13"/>
      <c r="J50" s="13"/>
      <c r="N50" s="13"/>
      <c r="R50" s="13"/>
      <c r="V50" s="13"/>
      <c r="Z50" s="13"/>
      <c r="AD50" s="13"/>
      <c r="AH50" s="13"/>
    </row>
    <row r="51">
      <c r="B51" s="13"/>
      <c r="F51" s="13"/>
      <c r="J51" s="13"/>
      <c r="N51" s="13"/>
      <c r="R51" s="13"/>
      <c r="V51" s="13"/>
      <c r="Z51" s="13"/>
      <c r="AD51" s="13"/>
      <c r="AH51" s="13"/>
    </row>
    <row r="52">
      <c r="B52" s="13"/>
      <c r="F52" s="13"/>
      <c r="J52" s="13"/>
      <c r="N52" s="13"/>
      <c r="R52" s="13"/>
      <c r="V52" s="13"/>
      <c r="Z52" s="13"/>
      <c r="AD52" s="13"/>
      <c r="AH52" s="13"/>
    </row>
    <row r="53">
      <c r="B53" s="13"/>
      <c r="F53" s="13"/>
      <c r="J53" s="13"/>
      <c r="N53" s="13"/>
      <c r="R53" s="13"/>
      <c r="V53" s="13"/>
      <c r="Z53" s="13"/>
      <c r="AD53" s="13"/>
      <c r="AH53" s="13"/>
    </row>
    <row r="54">
      <c r="B54" s="13"/>
      <c r="F54" s="13"/>
      <c r="J54" s="13"/>
      <c r="N54" s="13"/>
      <c r="R54" s="13"/>
      <c r="V54" s="13"/>
      <c r="Z54" s="13"/>
      <c r="AD54" s="13"/>
      <c r="AH54" s="13"/>
    </row>
    <row r="55">
      <c r="B55" s="13"/>
      <c r="F55" s="13"/>
      <c r="J55" s="13"/>
      <c r="N55" s="13"/>
      <c r="R55" s="13"/>
      <c r="V55" s="13"/>
      <c r="Z55" s="13"/>
      <c r="AD55" s="13"/>
      <c r="AH55" s="13"/>
    </row>
    <row r="56">
      <c r="B56" s="13"/>
      <c r="F56" s="13"/>
      <c r="J56" s="13"/>
      <c r="N56" s="13"/>
      <c r="R56" s="13"/>
      <c r="V56" s="13"/>
      <c r="Z56" s="13"/>
      <c r="AD56" s="13"/>
      <c r="AH56" s="13"/>
    </row>
    <row r="57">
      <c r="B57" s="13"/>
      <c r="F57" s="13"/>
      <c r="J57" s="13"/>
      <c r="N57" s="13"/>
      <c r="R57" s="13"/>
      <c r="V57" s="13"/>
      <c r="Z57" s="13"/>
      <c r="AD57" s="13"/>
      <c r="AH57" s="13"/>
    </row>
    <row r="58">
      <c r="B58" s="13"/>
      <c r="F58" s="13"/>
      <c r="J58" s="13"/>
      <c r="N58" s="13"/>
      <c r="R58" s="13"/>
      <c r="V58" s="13"/>
      <c r="Z58" s="13"/>
      <c r="AD58" s="13"/>
      <c r="AH58" s="13"/>
    </row>
    <row r="59">
      <c r="B59" s="13"/>
      <c r="F59" s="13"/>
      <c r="J59" s="13"/>
      <c r="N59" s="13"/>
      <c r="R59" s="13"/>
      <c r="V59" s="13"/>
      <c r="Z59" s="13"/>
      <c r="AD59" s="13"/>
      <c r="AH59" s="13"/>
    </row>
    <row r="60">
      <c r="B60" s="13"/>
      <c r="F60" s="13"/>
      <c r="J60" s="13"/>
      <c r="N60" s="13"/>
      <c r="R60" s="13"/>
      <c r="V60" s="13"/>
      <c r="Z60" s="13"/>
      <c r="AD60" s="13"/>
      <c r="AH60" s="13"/>
    </row>
    <row r="61">
      <c r="B61" s="13"/>
      <c r="F61" s="13"/>
      <c r="J61" s="13"/>
      <c r="N61" s="13"/>
      <c r="R61" s="13"/>
      <c r="V61" s="13"/>
      <c r="Z61" s="13"/>
      <c r="AD61" s="13"/>
      <c r="AH61" s="13"/>
    </row>
    <row r="62">
      <c r="B62" s="13"/>
      <c r="F62" s="13"/>
      <c r="J62" s="13"/>
      <c r="N62" s="13"/>
      <c r="R62" s="13"/>
      <c r="V62" s="13"/>
      <c r="Z62" s="13"/>
      <c r="AD62" s="13"/>
      <c r="AH62" s="13"/>
    </row>
    <row r="63">
      <c r="B63" s="13"/>
      <c r="F63" s="13"/>
      <c r="J63" s="13"/>
      <c r="N63" s="13"/>
      <c r="R63" s="13"/>
      <c r="V63" s="13"/>
      <c r="Z63" s="13"/>
      <c r="AD63" s="13"/>
      <c r="AH63" s="13"/>
    </row>
    <row r="64">
      <c r="B64" s="13"/>
      <c r="F64" s="13"/>
      <c r="J64" s="13"/>
      <c r="N64" s="13"/>
      <c r="R64" s="13"/>
      <c r="V64" s="13"/>
      <c r="Z64" s="13"/>
      <c r="AD64" s="13"/>
      <c r="AH64" s="13"/>
    </row>
    <row r="65">
      <c r="B65" s="13"/>
      <c r="F65" s="13"/>
      <c r="J65" s="13"/>
      <c r="N65" s="13"/>
      <c r="R65" s="13"/>
      <c r="V65" s="13"/>
      <c r="Z65" s="13"/>
      <c r="AD65" s="13"/>
      <c r="AH65" s="13"/>
    </row>
    <row r="66">
      <c r="B66" s="13"/>
      <c r="F66" s="13"/>
      <c r="J66" s="13"/>
      <c r="N66" s="13"/>
      <c r="R66" s="13"/>
      <c r="V66" s="13"/>
      <c r="Z66" s="13"/>
      <c r="AD66" s="13"/>
      <c r="AH66" s="13"/>
    </row>
    <row r="67">
      <c r="B67" s="13"/>
      <c r="F67" s="13"/>
      <c r="J67" s="13"/>
      <c r="N67" s="13"/>
      <c r="R67" s="13"/>
      <c r="V67" s="13"/>
      <c r="Z67" s="13"/>
      <c r="AD67" s="13"/>
      <c r="AH67" s="13"/>
    </row>
    <row r="68">
      <c r="B68" s="13"/>
      <c r="F68" s="13"/>
      <c r="J68" s="13"/>
      <c r="N68" s="13"/>
      <c r="R68" s="13"/>
      <c r="V68" s="13"/>
      <c r="Z68" s="13"/>
      <c r="AD68" s="13"/>
      <c r="AH68" s="13"/>
    </row>
    <row r="69">
      <c r="B69" s="13"/>
      <c r="F69" s="13"/>
      <c r="J69" s="13"/>
      <c r="N69" s="13"/>
      <c r="R69" s="13"/>
      <c r="V69" s="13"/>
      <c r="Z69" s="13"/>
      <c r="AD69" s="13"/>
      <c r="AH69" s="13"/>
    </row>
    <row r="70">
      <c r="B70" s="13"/>
      <c r="F70" s="13"/>
      <c r="J70" s="13"/>
      <c r="N70" s="13"/>
      <c r="R70" s="13"/>
      <c r="V70" s="13"/>
      <c r="Z70" s="13"/>
      <c r="AD70" s="13"/>
      <c r="AH70" s="13"/>
    </row>
    <row r="71">
      <c r="B71" s="13"/>
      <c r="F71" s="13"/>
      <c r="J71" s="13"/>
      <c r="N71" s="13"/>
      <c r="R71" s="13"/>
      <c r="V71" s="13"/>
      <c r="Z71" s="13"/>
      <c r="AD71" s="13"/>
      <c r="AH71" s="13"/>
    </row>
    <row r="72">
      <c r="B72" s="13"/>
      <c r="F72" s="13"/>
      <c r="J72" s="13"/>
      <c r="N72" s="13"/>
      <c r="R72" s="13"/>
      <c r="V72" s="13"/>
      <c r="Z72" s="13"/>
      <c r="AD72" s="13"/>
      <c r="AH72" s="13"/>
    </row>
    <row r="73">
      <c r="B73" s="13"/>
      <c r="F73" s="13"/>
      <c r="J73" s="13"/>
      <c r="N73" s="13"/>
      <c r="R73" s="13"/>
      <c r="V73" s="13"/>
      <c r="Z73" s="13"/>
      <c r="AD73" s="13"/>
      <c r="AH73" s="13"/>
    </row>
    <row r="74">
      <c r="B74" s="13"/>
      <c r="F74" s="13"/>
      <c r="J74" s="13"/>
      <c r="N74" s="13"/>
      <c r="R74" s="13"/>
      <c r="V74" s="13"/>
      <c r="Z74" s="13"/>
      <c r="AD74" s="13"/>
      <c r="AH74" s="13"/>
    </row>
    <row r="75">
      <c r="B75" s="13"/>
      <c r="F75" s="13"/>
      <c r="J75" s="13"/>
      <c r="N75" s="13"/>
      <c r="R75" s="13"/>
      <c r="V75" s="13"/>
      <c r="Z75" s="13"/>
      <c r="AD75" s="13"/>
      <c r="AH75" s="13"/>
    </row>
    <row r="76">
      <c r="B76" s="13"/>
      <c r="F76" s="13"/>
      <c r="J76" s="13"/>
      <c r="N76" s="13"/>
      <c r="R76" s="13"/>
      <c r="V76" s="13"/>
      <c r="Z76" s="13"/>
      <c r="AD76" s="13"/>
      <c r="AH76" s="13"/>
    </row>
    <row r="77">
      <c r="B77" s="13"/>
      <c r="F77" s="13"/>
      <c r="J77" s="13"/>
      <c r="N77" s="13"/>
      <c r="R77" s="13"/>
      <c r="V77" s="13"/>
      <c r="Z77" s="13"/>
      <c r="AD77" s="13"/>
      <c r="AH77" s="13"/>
    </row>
    <row r="78">
      <c r="B78" s="13"/>
      <c r="F78" s="13"/>
      <c r="J78" s="13"/>
      <c r="N78" s="13"/>
      <c r="R78" s="13"/>
      <c r="V78" s="13"/>
      <c r="Z78" s="13"/>
      <c r="AD78" s="13"/>
      <c r="AH78" s="13"/>
    </row>
    <row r="79">
      <c r="B79" s="13"/>
      <c r="F79" s="13"/>
      <c r="J79" s="13"/>
      <c r="N79" s="13"/>
      <c r="R79" s="13"/>
      <c r="V79" s="13"/>
      <c r="Z79" s="13"/>
      <c r="AD79" s="13"/>
      <c r="AH79" s="13"/>
    </row>
    <row r="80">
      <c r="B80" s="13"/>
      <c r="F80" s="13"/>
      <c r="J80" s="13"/>
      <c r="N80" s="13"/>
      <c r="R80" s="13"/>
      <c r="V80" s="13"/>
      <c r="Z80" s="13"/>
      <c r="AD80" s="13"/>
      <c r="AH80" s="13"/>
    </row>
    <row r="81">
      <c r="B81" s="13"/>
      <c r="F81" s="13"/>
      <c r="J81" s="13"/>
      <c r="N81" s="13"/>
      <c r="R81" s="13"/>
      <c r="V81" s="13"/>
      <c r="Z81" s="13"/>
      <c r="AD81" s="13"/>
      <c r="AH81" s="13"/>
    </row>
    <row r="82">
      <c r="B82" s="13"/>
      <c r="F82" s="13"/>
      <c r="J82" s="13"/>
      <c r="N82" s="13"/>
      <c r="R82" s="13"/>
      <c r="V82" s="13"/>
      <c r="Z82" s="13"/>
      <c r="AD82" s="13"/>
      <c r="AH82" s="13"/>
    </row>
    <row r="83">
      <c r="B83" s="13"/>
      <c r="F83" s="13"/>
      <c r="J83" s="13"/>
      <c r="N83" s="13"/>
      <c r="R83" s="13"/>
      <c r="V83" s="13"/>
      <c r="Z83" s="13"/>
      <c r="AD83" s="13"/>
      <c r="AH83" s="13"/>
    </row>
    <row r="84">
      <c r="B84" s="13"/>
      <c r="F84" s="13"/>
      <c r="J84" s="13"/>
      <c r="N84" s="13"/>
      <c r="R84" s="13"/>
      <c r="V84" s="13"/>
      <c r="Z84" s="13"/>
      <c r="AD84" s="13"/>
      <c r="AH84" s="13"/>
    </row>
    <row r="85">
      <c r="B85" s="13"/>
      <c r="F85" s="13"/>
      <c r="J85" s="13"/>
      <c r="N85" s="13"/>
      <c r="R85" s="13"/>
      <c r="V85" s="13"/>
      <c r="Z85" s="13"/>
      <c r="AD85" s="13"/>
      <c r="AH85" s="13"/>
    </row>
    <row r="86">
      <c r="B86" s="13"/>
      <c r="F86" s="13"/>
      <c r="J86" s="13"/>
      <c r="N86" s="13"/>
      <c r="R86" s="13"/>
      <c r="V86" s="13"/>
      <c r="Z86" s="13"/>
      <c r="AD86" s="13"/>
      <c r="AH86" s="13"/>
    </row>
    <row r="87">
      <c r="B87" s="13"/>
      <c r="F87" s="13"/>
      <c r="J87" s="13"/>
      <c r="N87" s="13"/>
      <c r="R87" s="13"/>
      <c r="V87" s="13"/>
      <c r="Z87" s="13"/>
      <c r="AD87" s="13"/>
      <c r="AH87" s="13"/>
    </row>
    <row r="88">
      <c r="B88" s="13"/>
      <c r="F88" s="13"/>
      <c r="J88" s="13"/>
      <c r="N88" s="13"/>
      <c r="R88" s="13"/>
      <c r="V88" s="13"/>
      <c r="Z88" s="13"/>
      <c r="AD88" s="13"/>
      <c r="AH88" s="13"/>
    </row>
    <row r="89">
      <c r="B89" s="13"/>
      <c r="F89" s="13"/>
      <c r="J89" s="13"/>
      <c r="N89" s="13"/>
      <c r="R89" s="13"/>
      <c r="V89" s="13"/>
      <c r="Z89" s="13"/>
      <c r="AD89" s="13"/>
      <c r="AH89" s="13"/>
    </row>
    <row r="90">
      <c r="B90" s="13"/>
      <c r="F90" s="13"/>
      <c r="J90" s="13"/>
      <c r="N90" s="13"/>
      <c r="R90" s="13"/>
      <c r="V90" s="13"/>
      <c r="Z90" s="13"/>
      <c r="AD90" s="13"/>
      <c r="AH90" s="13"/>
    </row>
    <row r="91">
      <c r="B91" s="13"/>
      <c r="F91" s="13"/>
      <c r="J91" s="13"/>
      <c r="N91" s="13"/>
      <c r="R91" s="13"/>
      <c r="V91" s="13"/>
      <c r="Z91" s="13"/>
      <c r="AD91" s="13"/>
      <c r="AH91" s="13"/>
    </row>
    <row r="92">
      <c r="B92" s="13"/>
      <c r="F92" s="13"/>
      <c r="J92" s="13"/>
      <c r="N92" s="13"/>
      <c r="R92" s="13"/>
      <c r="V92" s="13"/>
      <c r="Z92" s="13"/>
      <c r="AD92" s="13"/>
      <c r="AH92" s="13"/>
    </row>
    <row r="93">
      <c r="B93" s="13"/>
      <c r="F93" s="13"/>
      <c r="J93" s="13"/>
      <c r="N93" s="13"/>
      <c r="R93" s="13"/>
      <c r="V93" s="13"/>
      <c r="Z93" s="13"/>
      <c r="AD93" s="13"/>
      <c r="AH93" s="13"/>
    </row>
    <row r="94">
      <c r="B94" s="13"/>
      <c r="F94" s="13"/>
      <c r="J94" s="13"/>
      <c r="N94" s="13"/>
      <c r="R94" s="13"/>
      <c r="V94" s="13"/>
      <c r="Z94" s="13"/>
      <c r="AD94" s="13"/>
      <c r="AH94" s="13"/>
    </row>
    <row r="95">
      <c r="B95" s="13"/>
      <c r="F95" s="13"/>
      <c r="J95" s="13"/>
      <c r="N95" s="13"/>
      <c r="R95" s="13"/>
      <c r="V95" s="13"/>
      <c r="Z95" s="13"/>
      <c r="AD95" s="13"/>
      <c r="AH95" s="13"/>
    </row>
    <row r="96">
      <c r="B96" s="13"/>
      <c r="F96" s="13"/>
      <c r="J96" s="13"/>
      <c r="N96" s="13"/>
      <c r="R96" s="13"/>
      <c r="V96" s="13"/>
      <c r="Z96" s="13"/>
      <c r="AD96" s="13"/>
      <c r="AH96" s="13"/>
    </row>
    <row r="97">
      <c r="B97" s="13"/>
      <c r="F97" s="13"/>
      <c r="J97" s="13"/>
      <c r="N97" s="13"/>
      <c r="R97" s="13"/>
      <c r="V97" s="13"/>
      <c r="Z97" s="13"/>
      <c r="AD97" s="13"/>
      <c r="AH97" s="13"/>
    </row>
    <row r="98">
      <c r="B98" s="13"/>
      <c r="F98" s="13"/>
      <c r="J98" s="13"/>
      <c r="N98" s="13"/>
      <c r="R98" s="13"/>
      <c r="V98" s="13"/>
      <c r="Z98" s="13"/>
      <c r="AD98" s="13"/>
      <c r="AH98" s="13"/>
    </row>
    <row r="99">
      <c r="B99" s="13"/>
      <c r="F99" s="13"/>
      <c r="J99" s="13"/>
      <c r="N99" s="13"/>
      <c r="R99" s="13"/>
      <c r="V99" s="13"/>
      <c r="Z99" s="13"/>
      <c r="AD99" s="13"/>
      <c r="AH99" s="13"/>
    </row>
    <row r="100">
      <c r="B100" s="13"/>
      <c r="F100" s="13"/>
      <c r="J100" s="13"/>
      <c r="N100" s="13"/>
      <c r="R100" s="13"/>
      <c r="V100" s="13"/>
      <c r="Z100" s="13"/>
      <c r="AD100" s="13"/>
      <c r="AH100" s="13"/>
    </row>
    <row r="101">
      <c r="B101" s="13"/>
      <c r="F101" s="13"/>
      <c r="J101" s="13"/>
      <c r="N101" s="13"/>
      <c r="R101" s="13"/>
      <c r="V101" s="13"/>
      <c r="Z101" s="13"/>
      <c r="AD101" s="13"/>
      <c r="AH101" s="13"/>
    </row>
    <row r="102">
      <c r="B102" s="13"/>
      <c r="F102" s="13"/>
      <c r="J102" s="13"/>
      <c r="N102" s="13"/>
      <c r="R102" s="13"/>
      <c r="V102" s="13"/>
      <c r="Z102" s="13"/>
      <c r="AD102" s="13"/>
      <c r="AH102" s="13"/>
    </row>
    <row r="103">
      <c r="B103" s="13"/>
      <c r="F103" s="13"/>
      <c r="J103" s="13"/>
      <c r="N103" s="13"/>
      <c r="R103" s="13"/>
      <c r="V103" s="13"/>
      <c r="Z103" s="13"/>
      <c r="AD103" s="13"/>
      <c r="AH103" s="13"/>
    </row>
    <row r="104">
      <c r="B104" s="13"/>
      <c r="F104" s="13"/>
      <c r="J104" s="13"/>
      <c r="N104" s="13"/>
      <c r="R104" s="13"/>
      <c r="V104" s="13"/>
      <c r="Z104" s="13"/>
      <c r="AD104" s="13"/>
      <c r="AH104" s="13"/>
    </row>
    <row r="105">
      <c r="B105" s="13"/>
      <c r="F105" s="13"/>
      <c r="J105" s="13"/>
      <c r="N105" s="13"/>
      <c r="R105" s="13"/>
      <c r="V105" s="13"/>
      <c r="Z105" s="13"/>
      <c r="AD105" s="13"/>
      <c r="AH105" s="13"/>
    </row>
    <row r="106">
      <c r="B106" s="13"/>
      <c r="F106" s="13"/>
      <c r="J106" s="13"/>
      <c r="N106" s="13"/>
      <c r="R106" s="13"/>
      <c r="V106" s="13"/>
      <c r="Z106" s="13"/>
      <c r="AD106" s="13"/>
      <c r="AH106" s="13"/>
    </row>
    <row r="107">
      <c r="B107" s="13"/>
      <c r="F107" s="13"/>
      <c r="J107" s="13"/>
      <c r="N107" s="13"/>
      <c r="R107" s="13"/>
      <c r="V107" s="13"/>
      <c r="Z107" s="13"/>
      <c r="AD107" s="13"/>
      <c r="AH107" s="13"/>
    </row>
    <row r="108">
      <c r="B108" s="13"/>
      <c r="F108" s="13"/>
      <c r="J108" s="13"/>
      <c r="N108" s="13"/>
      <c r="R108" s="13"/>
      <c r="V108" s="13"/>
      <c r="Z108" s="13"/>
      <c r="AD108" s="13"/>
      <c r="AH108" s="13"/>
    </row>
    <row r="109">
      <c r="B109" s="13"/>
      <c r="F109" s="13"/>
      <c r="J109" s="13"/>
      <c r="N109" s="13"/>
      <c r="R109" s="13"/>
      <c r="V109" s="13"/>
      <c r="Z109" s="13"/>
      <c r="AD109" s="13"/>
      <c r="AH109" s="13"/>
    </row>
    <row r="110">
      <c r="B110" s="13"/>
      <c r="F110" s="13"/>
      <c r="J110" s="13"/>
      <c r="N110" s="13"/>
      <c r="R110" s="13"/>
      <c r="V110" s="13"/>
      <c r="Z110" s="13"/>
      <c r="AD110" s="13"/>
      <c r="AH110" s="13"/>
    </row>
    <row r="111">
      <c r="B111" s="13"/>
      <c r="F111" s="13"/>
      <c r="J111" s="13"/>
      <c r="N111" s="13"/>
      <c r="R111" s="13"/>
      <c r="V111" s="13"/>
      <c r="Z111" s="13"/>
      <c r="AD111" s="13"/>
      <c r="AH111" s="13"/>
    </row>
    <row r="112">
      <c r="B112" s="13"/>
      <c r="F112" s="13"/>
      <c r="J112" s="13"/>
      <c r="N112" s="13"/>
      <c r="R112" s="13"/>
      <c r="V112" s="13"/>
      <c r="Z112" s="13"/>
      <c r="AD112" s="13"/>
      <c r="AH112" s="13"/>
    </row>
    <row r="113">
      <c r="B113" s="13"/>
      <c r="F113" s="13"/>
      <c r="J113" s="13"/>
      <c r="N113" s="13"/>
      <c r="R113" s="13"/>
      <c r="V113" s="13"/>
      <c r="Z113" s="13"/>
      <c r="AD113" s="13"/>
      <c r="AH113" s="13"/>
    </row>
    <row r="114">
      <c r="B114" s="13"/>
      <c r="F114" s="13"/>
      <c r="J114" s="13"/>
      <c r="N114" s="13"/>
      <c r="R114" s="13"/>
      <c r="V114" s="13"/>
      <c r="Z114" s="13"/>
      <c r="AD114" s="13"/>
      <c r="AH114" s="13"/>
    </row>
    <row r="115">
      <c r="B115" s="13"/>
      <c r="F115" s="13"/>
      <c r="J115" s="13"/>
      <c r="N115" s="13"/>
      <c r="R115" s="13"/>
      <c r="V115" s="13"/>
      <c r="Z115" s="13"/>
      <c r="AD115" s="13"/>
      <c r="AH115" s="13"/>
    </row>
    <row r="116">
      <c r="B116" s="13"/>
      <c r="F116" s="13"/>
      <c r="J116" s="13"/>
      <c r="N116" s="13"/>
      <c r="R116" s="13"/>
      <c r="V116" s="13"/>
      <c r="Z116" s="13"/>
      <c r="AD116" s="13"/>
      <c r="AH116" s="13"/>
    </row>
    <row r="117">
      <c r="B117" s="13"/>
      <c r="F117" s="13"/>
      <c r="J117" s="13"/>
      <c r="N117" s="13"/>
      <c r="R117" s="13"/>
      <c r="V117" s="13"/>
      <c r="Z117" s="13"/>
      <c r="AD117" s="13"/>
      <c r="AH117" s="13"/>
    </row>
    <row r="118">
      <c r="B118" s="13"/>
      <c r="F118" s="13"/>
      <c r="J118" s="13"/>
      <c r="N118" s="13"/>
      <c r="R118" s="13"/>
      <c r="V118" s="13"/>
      <c r="Z118" s="13"/>
      <c r="AD118" s="13"/>
      <c r="AH118" s="13"/>
    </row>
    <row r="119">
      <c r="B119" s="13"/>
      <c r="F119" s="13"/>
      <c r="J119" s="13"/>
      <c r="N119" s="13"/>
      <c r="R119" s="13"/>
      <c r="V119" s="13"/>
      <c r="Z119" s="13"/>
      <c r="AD119" s="13"/>
      <c r="AH119" s="13"/>
    </row>
    <row r="120">
      <c r="B120" s="13"/>
      <c r="F120" s="13"/>
      <c r="J120" s="13"/>
      <c r="N120" s="13"/>
      <c r="R120" s="13"/>
      <c r="V120" s="13"/>
      <c r="Z120" s="13"/>
      <c r="AD120" s="13"/>
      <c r="AH120" s="13"/>
    </row>
    <row r="121">
      <c r="B121" s="13"/>
      <c r="F121" s="13"/>
      <c r="J121" s="13"/>
      <c r="N121" s="13"/>
      <c r="R121" s="13"/>
      <c r="V121" s="13"/>
      <c r="Z121" s="13"/>
      <c r="AD121" s="13"/>
      <c r="AH121" s="13"/>
    </row>
    <row r="122">
      <c r="B122" s="13"/>
      <c r="F122" s="13"/>
      <c r="J122" s="13"/>
      <c r="N122" s="13"/>
      <c r="R122" s="13"/>
      <c r="V122" s="13"/>
      <c r="Z122" s="13"/>
      <c r="AD122" s="13"/>
      <c r="AH122" s="13"/>
    </row>
    <row r="123">
      <c r="B123" s="13"/>
      <c r="F123" s="13"/>
      <c r="J123" s="13"/>
      <c r="N123" s="13"/>
      <c r="R123" s="13"/>
      <c r="V123" s="13"/>
      <c r="Z123" s="13"/>
      <c r="AD123" s="13"/>
      <c r="AH123" s="13"/>
    </row>
    <row r="124">
      <c r="B124" s="13"/>
      <c r="F124" s="13"/>
      <c r="J124" s="13"/>
      <c r="N124" s="13"/>
      <c r="R124" s="13"/>
      <c r="V124" s="13"/>
      <c r="Z124" s="13"/>
      <c r="AD124" s="13"/>
      <c r="AH124" s="13"/>
    </row>
    <row r="125">
      <c r="B125" s="13"/>
      <c r="F125" s="13"/>
      <c r="J125" s="13"/>
      <c r="N125" s="13"/>
      <c r="R125" s="13"/>
      <c r="V125" s="13"/>
      <c r="Z125" s="13"/>
      <c r="AD125" s="13"/>
      <c r="AH125" s="13"/>
    </row>
    <row r="126">
      <c r="B126" s="13"/>
      <c r="F126" s="13"/>
      <c r="J126" s="13"/>
      <c r="N126" s="13"/>
      <c r="R126" s="13"/>
      <c r="V126" s="13"/>
      <c r="Z126" s="13"/>
      <c r="AD126" s="13"/>
      <c r="AH126" s="13"/>
    </row>
    <row r="127">
      <c r="B127" s="13"/>
      <c r="F127" s="13"/>
      <c r="J127" s="13"/>
      <c r="N127" s="13"/>
      <c r="R127" s="13"/>
      <c r="V127" s="13"/>
      <c r="Z127" s="13"/>
      <c r="AD127" s="13"/>
      <c r="AH127" s="13"/>
    </row>
    <row r="128">
      <c r="B128" s="13"/>
      <c r="F128" s="13"/>
      <c r="J128" s="13"/>
      <c r="N128" s="13"/>
      <c r="R128" s="13"/>
      <c r="V128" s="13"/>
      <c r="Z128" s="13"/>
      <c r="AD128" s="13"/>
      <c r="AH128" s="13"/>
    </row>
    <row r="129">
      <c r="B129" s="13"/>
      <c r="F129" s="13"/>
      <c r="J129" s="13"/>
      <c r="N129" s="13"/>
      <c r="R129" s="13"/>
      <c r="V129" s="13"/>
      <c r="Z129" s="13"/>
      <c r="AD129" s="13"/>
      <c r="AH129" s="13"/>
    </row>
    <row r="130">
      <c r="B130" s="13"/>
      <c r="F130" s="13"/>
      <c r="J130" s="13"/>
      <c r="N130" s="13"/>
      <c r="R130" s="13"/>
      <c r="V130" s="13"/>
      <c r="Z130" s="13"/>
      <c r="AD130" s="13"/>
      <c r="AH130" s="13"/>
    </row>
    <row r="131">
      <c r="B131" s="13"/>
      <c r="F131" s="13"/>
      <c r="J131" s="13"/>
      <c r="N131" s="13"/>
      <c r="R131" s="13"/>
      <c r="V131" s="13"/>
      <c r="Z131" s="13"/>
      <c r="AD131" s="13"/>
      <c r="AH131" s="13"/>
    </row>
    <row r="132">
      <c r="B132" s="13"/>
      <c r="F132" s="13"/>
      <c r="J132" s="13"/>
      <c r="N132" s="13"/>
      <c r="R132" s="13"/>
      <c r="V132" s="13"/>
      <c r="Z132" s="13"/>
      <c r="AD132" s="13"/>
      <c r="AH132" s="13"/>
    </row>
    <row r="133">
      <c r="B133" s="13"/>
      <c r="F133" s="13"/>
      <c r="J133" s="13"/>
      <c r="N133" s="13"/>
      <c r="R133" s="13"/>
      <c r="V133" s="13"/>
      <c r="Z133" s="13"/>
      <c r="AD133" s="13"/>
      <c r="AH133" s="13"/>
    </row>
    <row r="134">
      <c r="B134" s="13"/>
      <c r="F134" s="13"/>
      <c r="J134" s="13"/>
      <c r="N134" s="13"/>
      <c r="R134" s="13"/>
      <c r="V134" s="13"/>
      <c r="Z134" s="13"/>
      <c r="AD134" s="13"/>
      <c r="AH134" s="13"/>
    </row>
    <row r="135">
      <c r="B135" s="13"/>
      <c r="F135" s="13"/>
      <c r="J135" s="13"/>
      <c r="N135" s="13"/>
      <c r="R135" s="13"/>
      <c r="V135" s="13"/>
      <c r="Z135" s="13"/>
      <c r="AD135" s="13"/>
      <c r="AH135" s="13"/>
    </row>
    <row r="136">
      <c r="B136" s="13"/>
      <c r="F136" s="13"/>
      <c r="J136" s="13"/>
      <c r="N136" s="13"/>
      <c r="R136" s="13"/>
      <c r="V136" s="13"/>
      <c r="Z136" s="13"/>
      <c r="AD136" s="13"/>
      <c r="AH136" s="13"/>
    </row>
    <row r="137">
      <c r="B137" s="13"/>
      <c r="F137" s="13"/>
      <c r="J137" s="13"/>
      <c r="N137" s="13"/>
      <c r="R137" s="13"/>
      <c r="V137" s="13"/>
      <c r="Z137" s="13"/>
      <c r="AD137" s="13"/>
      <c r="AH137" s="13"/>
    </row>
    <row r="138">
      <c r="B138" s="13"/>
      <c r="F138" s="13"/>
      <c r="J138" s="13"/>
      <c r="N138" s="13"/>
      <c r="R138" s="13"/>
      <c r="V138" s="13"/>
      <c r="Z138" s="13"/>
      <c r="AD138" s="13"/>
      <c r="AH138" s="13"/>
    </row>
    <row r="139">
      <c r="B139" s="13"/>
      <c r="F139" s="13"/>
      <c r="J139" s="13"/>
      <c r="N139" s="13"/>
      <c r="R139" s="13"/>
      <c r="V139" s="13"/>
      <c r="Z139" s="13"/>
      <c r="AD139" s="13"/>
      <c r="AH139" s="13"/>
    </row>
    <row r="140">
      <c r="B140" s="13"/>
      <c r="F140" s="13"/>
      <c r="J140" s="13"/>
      <c r="N140" s="13"/>
      <c r="R140" s="13"/>
      <c r="V140" s="13"/>
      <c r="Z140" s="13"/>
      <c r="AD140" s="13"/>
      <c r="AH140" s="13"/>
    </row>
    <row r="141">
      <c r="B141" s="13"/>
      <c r="F141" s="13"/>
      <c r="J141" s="13"/>
      <c r="N141" s="13"/>
      <c r="R141" s="13"/>
      <c r="V141" s="13"/>
      <c r="Z141" s="13"/>
      <c r="AD141" s="13"/>
      <c r="AH141" s="13"/>
    </row>
    <row r="142">
      <c r="B142" s="13"/>
      <c r="F142" s="13"/>
      <c r="J142" s="13"/>
      <c r="N142" s="13"/>
      <c r="R142" s="13"/>
      <c r="V142" s="13"/>
      <c r="Z142" s="13"/>
      <c r="AD142" s="13"/>
      <c r="AH142" s="13"/>
    </row>
    <row r="143">
      <c r="B143" s="13"/>
      <c r="F143" s="13"/>
      <c r="J143" s="13"/>
      <c r="N143" s="13"/>
      <c r="R143" s="13"/>
      <c r="V143" s="13"/>
      <c r="Z143" s="13"/>
      <c r="AD143" s="13"/>
      <c r="AH143" s="13"/>
    </row>
    <row r="144">
      <c r="B144" s="13"/>
      <c r="F144" s="13"/>
      <c r="J144" s="13"/>
      <c r="N144" s="13"/>
      <c r="R144" s="13"/>
      <c r="V144" s="13"/>
      <c r="Z144" s="13"/>
      <c r="AD144" s="13"/>
      <c r="AH144" s="13"/>
    </row>
    <row r="145">
      <c r="B145" s="13"/>
      <c r="F145" s="13"/>
      <c r="J145" s="13"/>
      <c r="N145" s="13"/>
      <c r="R145" s="13"/>
      <c r="V145" s="13"/>
      <c r="Z145" s="13"/>
      <c r="AD145" s="13"/>
      <c r="AH145" s="13"/>
    </row>
    <row r="146">
      <c r="B146" s="13"/>
      <c r="F146" s="13"/>
      <c r="J146" s="13"/>
      <c r="N146" s="13"/>
      <c r="R146" s="13"/>
      <c r="V146" s="13"/>
      <c r="Z146" s="13"/>
      <c r="AD146" s="13"/>
      <c r="AH146" s="13"/>
    </row>
    <row r="147">
      <c r="B147" s="13"/>
      <c r="F147" s="13"/>
      <c r="J147" s="13"/>
      <c r="N147" s="13"/>
      <c r="R147" s="13"/>
      <c r="V147" s="13"/>
      <c r="Z147" s="13"/>
      <c r="AD147" s="13"/>
      <c r="AH147" s="13"/>
    </row>
    <row r="148">
      <c r="B148" s="13"/>
      <c r="F148" s="13"/>
      <c r="J148" s="13"/>
      <c r="N148" s="13"/>
      <c r="R148" s="13"/>
      <c r="V148" s="13"/>
      <c r="Z148" s="13"/>
      <c r="AD148" s="13"/>
      <c r="AH148" s="13"/>
    </row>
    <row r="149">
      <c r="B149" s="13"/>
      <c r="F149" s="13"/>
      <c r="J149" s="13"/>
      <c r="N149" s="13"/>
      <c r="R149" s="13"/>
      <c r="V149" s="13"/>
      <c r="Z149" s="13"/>
      <c r="AD149" s="13"/>
      <c r="AH149" s="13"/>
    </row>
    <row r="150">
      <c r="B150" s="13"/>
      <c r="F150" s="13"/>
      <c r="J150" s="13"/>
      <c r="N150" s="13"/>
      <c r="R150" s="13"/>
      <c r="V150" s="13"/>
      <c r="Z150" s="13"/>
      <c r="AD150" s="13"/>
      <c r="AH150" s="13"/>
    </row>
    <row r="151">
      <c r="B151" s="13"/>
      <c r="F151" s="13"/>
      <c r="J151" s="13"/>
      <c r="N151" s="13"/>
      <c r="R151" s="13"/>
      <c r="V151" s="13"/>
      <c r="Z151" s="13"/>
      <c r="AD151" s="13"/>
      <c r="AH151" s="13"/>
    </row>
    <row r="152">
      <c r="B152" s="13"/>
      <c r="F152" s="13"/>
      <c r="J152" s="13"/>
      <c r="N152" s="13"/>
      <c r="R152" s="13"/>
      <c r="V152" s="13"/>
      <c r="Z152" s="13"/>
      <c r="AD152" s="13"/>
      <c r="AH152" s="13"/>
    </row>
    <row r="153">
      <c r="B153" s="13"/>
      <c r="F153" s="13"/>
      <c r="J153" s="13"/>
      <c r="N153" s="13"/>
      <c r="R153" s="13"/>
      <c r="V153" s="13"/>
      <c r="Z153" s="13"/>
      <c r="AD153" s="13"/>
      <c r="AH153" s="13"/>
    </row>
    <row r="154">
      <c r="B154" s="13"/>
      <c r="F154" s="13"/>
      <c r="J154" s="13"/>
      <c r="N154" s="13"/>
      <c r="R154" s="13"/>
      <c r="V154" s="13"/>
      <c r="Z154" s="13"/>
      <c r="AD154" s="13"/>
      <c r="AH154" s="13"/>
    </row>
    <row r="155">
      <c r="B155" s="13"/>
      <c r="F155" s="13"/>
      <c r="J155" s="13"/>
      <c r="N155" s="13"/>
      <c r="R155" s="13"/>
      <c r="V155" s="13"/>
      <c r="Z155" s="13"/>
      <c r="AD155" s="13"/>
      <c r="AH155" s="13"/>
    </row>
    <row r="156">
      <c r="B156" s="13"/>
      <c r="F156" s="13"/>
      <c r="J156" s="13"/>
      <c r="N156" s="13"/>
      <c r="R156" s="13"/>
      <c r="V156" s="13"/>
      <c r="Z156" s="13"/>
      <c r="AD156" s="13"/>
      <c r="AH156" s="13"/>
    </row>
    <row r="157">
      <c r="B157" s="13"/>
      <c r="F157" s="13"/>
      <c r="J157" s="13"/>
      <c r="N157" s="13"/>
      <c r="R157" s="13"/>
      <c r="V157" s="13"/>
      <c r="Z157" s="13"/>
      <c r="AD157" s="13"/>
      <c r="AH157" s="13"/>
    </row>
    <row r="158">
      <c r="B158" s="13"/>
      <c r="F158" s="13"/>
      <c r="J158" s="13"/>
      <c r="N158" s="13"/>
      <c r="R158" s="13"/>
      <c r="V158" s="13"/>
      <c r="Z158" s="13"/>
      <c r="AD158" s="13"/>
      <c r="AH158" s="13"/>
    </row>
    <row r="159">
      <c r="B159" s="13"/>
      <c r="F159" s="13"/>
      <c r="J159" s="13"/>
      <c r="N159" s="13"/>
      <c r="R159" s="13"/>
      <c r="V159" s="13"/>
      <c r="Z159" s="13"/>
      <c r="AD159" s="13"/>
      <c r="AH159" s="13"/>
    </row>
    <row r="160">
      <c r="B160" s="13"/>
      <c r="F160" s="13"/>
      <c r="J160" s="13"/>
      <c r="N160" s="13"/>
      <c r="R160" s="13"/>
      <c r="V160" s="13"/>
      <c r="Z160" s="13"/>
      <c r="AD160" s="13"/>
      <c r="AH160" s="13"/>
    </row>
    <row r="161">
      <c r="B161" s="13"/>
      <c r="F161" s="13"/>
      <c r="J161" s="13"/>
      <c r="N161" s="13"/>
      <c r="R161" s="13"/>
      <c r="V161" s="13"/>
      <c r="Z161" s="13"/>
      <c r="AD161" s="13"/>
      <c r="AH161" s="13"/>
    </row>
    <row r="162">
      <c r="B162" s="13"/>
      <c r="F162" s="13"/>
      <c r="J162" s="13"/>
      <c r="N162" s="13"/>
      <c r="R162" s="13"/>
      <c r="V162" s="13"/>
      <c r="Z162" s="13"/>
      <c r="AD162" s="13"/>
      <c r="AH162" s="13"/>
    </row>
    <row r="163">
      <c r="B163" s="13"/>
      <c r="F163" s="13"/>
      <c r="J163" s="13"/>
      <c r="N163" s="13"/>
      <c r="R163" s="13"/>
      <c r="V163" s="13"/>
      <c r="Z163" s="13"/>
      <c r="AD163" s="13"/>
      <c r="AH163" s="13"/>
    </row>
    <row r="164">
      <c r="B164" s="13"/>
      <c r="F164" s="13"/>
      <c r="J164" s="13"/>
      <c r="N164" s="13"/>
      <c r="R164" s="13"/>
      <c r="V164" s="13"/>
      <c r="Z164" s="13"/>
      <c r="AD164" s="13"/>
      <c r="AH164" s="13"/>
    </row>
    <row r="165">
      <c r="B165" s="13"/>
      <c r="F165" s="13"/>
      <c r="J165" s="13"/>
      <c r="N165" s="13"/>
      <c r="R165" s="13"/>
      <c r="V165" s="13"/>
      <c r="Z165" s="13"/>
      <c r="AD165" s="13"/>
      <c r="AH165" s="13"/>
    </row>
    <row r="166">
      <c r="B166" s="13"/>
      <c r="F166" s="13"/>
      <c r="J166" s="13"/>
      <c r="N166" s="13"/>
      <c r="R166" s="13"/>
      <c r="V166" s="13"/>
      <c r="Z166" s="13"/>
      <c r="AD166" s="13"/>
      <c r="AH166" s="13"/>
    </row>
    <row r="167">
      <c r="B167" s="13"/>
      <c r="F167" s="13"/>
      <c r="J167" s="13"/>
      <c r="N167" s="13"/>
      <c r="R167" s="13"/>
      <c r="V167" s="13"/>
      <c r="Z167" s="13"/>
      <c r="AD167" s="13"/>
      <c r="AH167" s="13"/>
    </row>
    <row r="168">
      <c r="B168" s="13"/>
      <c r="F168" s="13"/>
      <c r="J168" s="13"/>
      <c r="N168" s="13"/>
      <c r="R168" s="13"/>
      <c r="V168" s="13"/>
      <c r="Z168" s="13"/>
      <c r="AD168" s="13"/>
      <c r="AH168" s="13"/>
    </row>
    <row r="169">
      <c r="B169" s="13"/>
      <c r="F169" s="13"/>
      <c r="J169" s="13"/>
      <c r="N169" s="13"/>
      <c r="R169" s="13"/>
      <c r="V169" s="13"/>
      <c r="Z169" s="13"/>
      <c r="AD169" s="13"/>
      <c r="AH169" s="13"/>
    </row>
    <row r="170">
      <c r="B170" s="13"/>
      <c r="F170" s="13"/>
      <c r="J170" s="13"/>
      <c r="N170" s="13"/>
      <c r="R170" s="13"/>
      <c r="V170" s="13"/>
      <c r="Z170" s="13"/>
      <c r="AD170" s="13"/>
      <c r="AH170" s="13"/>
    </row>
    <row r="171">
      <c r="B171" s="13"/>
      <c r="F171" s="13"/>
      <c r="J171" s="13"/>
      <c r="N171" s="13"/>
      <c r="R171" s="13"/>
      <c r="V171" s="13"/>
      <c r="Z171" s="13"/>
      <c r="AD171" s="13"/>
      <c r="AH171" s="13"/>
    </row>
    <row r="172">
      <c r="B172" s="13"/>
      <c r="F172" s="13"/>
      <c r="J172" s="13"/>
      <c r="N172" s="13"/>
      <c r="R172" s="13"/>
      <c r="V172" s="13"/>
      <c r="Z172" s="13"/>
      <c r="AD172" s="13"/>
      <c r="AH172" s="13"/>
    </row>
    <row r="173">
      <c r="B173" s="13"/>
      <c r="F173" s="13"/>
      <c r="J173" s="13"/>
      <c r="N173" s="13"/>
      <c r="R173" s="13"/>
      <c r="V173" s="13"/>
      <c r="Z173" s="13"/>
      <c r="AD173" s="13"/>
      <c r="AH173" s="13"/>
    </row>
    <row r="174">
      <c r="B174" s="13"/>
      <c r="F174" s="13"/>
      <c r="J174" s="13"/>
      <c r="N174" s="13"/>
      <c r="R174" s="13"/>
      <c r="V174" s="13"/>
      <c r="Z174" s="13"/>
      <c r="AD174" s="13"/>
      <c r="AH174" s="13"/>
    </row>
    <row r="175">
      <c r="B175" s="13"/>
      <c r="F175" s="13"/>
      <c r="J175" s="13"/>
      <c r="N175" s="13"/>
      <c r="R175" s="13"/>
      <c r="V175" s="13"/>
      <c r="Z175" s="13"/>
      <c r="AD175" s="13"/>
      <c r="AH175" s="13"/>
    </row>
    <row r="176">
      <c r="B176" s="13"/>
      <c r="F176" s="13"/>
      <c r="J176" s="13"/>
      <c r="N176" s="13"/>
      <c r="R176" s="13"/>
      <c r="V176" s="13"/>
      <c r="Z176" s="13"/>
      <c r="AD176" s="13"/>
      <c r="AH176" s="13"/>
    </row>
    <row r="177">
      <c r="B177" s="13"/>
      <c r="F177" s="13"/>
      <c r="J177" s="13"/>
      <c r="N177" s="13"/>
      <c r="R177" s="13"/>
      <c r="V177" s="13"/>
      <c r="Z177" s="13"/>
      <c r="AD177" s="13"/>
      <c r="AH177" s="13"/>
    </row>
    <row r="178">
      <c r="B178" s="13"/>
      <c r="F178" s="13"/>
      <c r="J178" s="13"/>
      <c r="N178" s="13"/>
      <c r="R178" s="13"/>
      <c r="V178" s="13"/>
      <c r="Z178" s="13"/>
      <c r="AD178" s="13"/>
      <c r="AH178" s="13"/>
    </row>
    <row r="179">
      <c r="B179" s="13"/>
      <c r="F179" s="13"/>
      <c r="J179" s="13"/>
      <c r="N179" s="13"/>
      <c r="R179" s="13"/>
      <c r="V179" s="13"/>
      <c r="Z179" s="13"/>
      <c r="AD179" s="13"/>
      <c r="AH179" s="13"/>
    </row>
    <row r="180">
      <c r="B180" s="13"/>
      <c r="F180" s="13"/>
      <c r="J180" s="13"/>
      <c r="N180" s="13"/>
      <c r="R180" s="13"/>
      <c r="V180" s="13"/>
      <c r="Z180" s="13"/>
      <c r="AD180" s="13"/>
      <c r="AH180" s="13"/>
    </row>
    <row r="181">
      <c r="B181" s="13"/>
      <c r="F181" s="13"/>
      <c r="J181" s="13"/>
      <c r="N181" s="13"/>
      <c r="R181" s="13"/>
      <c r="V181" s="13"/>
      <c r="Z181" s="13"/>
      <c r="AD181" s="13"/>
      <c r="AH181" s="13"/>
    </row>
    <row r="182">
      <c r="B182" s="13"/>
      <c r="F182" s="13"/>
      <c r="J182" s="13"/>
      <c r="N182" s="13"/>
      <c r="R182" s="13"/>
      <c r="V182" s="13"/>
      <c r="Z182" s="13"/>
      <c r="AD182" s="13"/>
      <c r="AH182" s="13"/>
    </row>
    <row r="183">
      <c r="B183" s="13"/>
      <c r="F183" s="13"/>
      <c r="J183" s="13"/>
      <c r="N183" s="13"/>
      <c r="R183" s="13"/>
      <c r="V183" s="13"/>
      <c r="Z183" s="13"/>
      <c r="AD183" s="13"/>
      <c r="AH183" s="13"/>
    </row>
    <row r="184">
      <c r="B184" s="13"/>
      <c r="F184" s="13"/>
      <c r="J184" s="13"/>
      <c r="N184" s="13"/>
      <c r="R184" s="13"/>
      <c r="V184" s="13"/>
      <c r="Z184" s="13"/>
      <c r="AD184" s="13"/>
      <c r="AH184" s="13"/>
    </row>
    <row r="185">
      <c r="B185" s="13"/>
      <c r="F185" s="13"/>
      <c r="J185" s="13"/>
      <c r="N185" s="13"/>
      <c r="R185" s="13"/>
      <c r="V185" s="13"/>
      <c r="Z185" s="13"/>
      <c r="AD185" s="13"/>
      <c r="AH185" s="13"/>
    </row>
    <row r="186">
      <c r="B186" s="13"/>
      <c r="F186" s="13"/>
      <c r="J186" s="13"/>
      <c r="N186" s="13"/>
      <c r="R186" s="13"/>
      <c r="V186" s="13"/>
      <c r="Z186" s="13"/>
      <c r="AD186" s="13"/>
      <c r="AH186" s="13"/>
    </row>
    <row r="187">
      <c r="B187" s="13"/>
      <c r="F187" s="13"/>
      <c r="J187" s="13"/>
      <c r="N187" s="13"/>
      <c r="R187" s="13"/>
      <c r="V187" s="13"/>
      <c r="Z187" s="13"/>
      <c r="AD187" s="13"/>
      <c r="AH187" s="13"/>
    </row>
    <row r="188">
      <c r="B188" s="13"/>
      <c r="F188" s="13"/>
      <c r="J188" s="13"/>
      <c r="N188" s="13"/>
      <c r="R188" s="13"/>
      <c r="V188" s="13"/>
      <c r="Z188" s="13"/>
      <c r="AD188" s="13"/>
      <c r="AH188" s="13"/>
    </row>
    <row r="189">
      <c r="B189" s="13"/>
      <c r="F189" s="13"/>
      <c r="J189" s="13"/>
      <c r="N189" s="13"/>
      <c r="R189" s="13"/>
      <c r="V189" s="13"/>
      <c r="Z189" s="13"/>
      <c r="AD189" s="13"/>
      <c r="AH189" s="13"/>
    </row>
    <row r="190">
      <c r="B190" s="13"/>
      <c r="F190" s="13"/>
      <c r="J190" s="13"/>
      <c r="N190" s="13"/>
      <c r="R190" s="13"/>
      <c r="V190" s="13"/>
      <c r="Z190" s="13"/>
      <c r="AD190" s="13"/>
      <c r="AH190" s="13"/>
    </row>
    <row r="191">
      <c r="B191" s="13"/>
      <c r="F191" s="13"/>
      <c r="J191" s="13"/>
      <c r="N191" s="13"/>
      <c r="R191" s="13"/>
      <c r="V191" s="13"/>
      <c r="Z191" s="13"/>
      <c r="AD191" s="13"/>
      <c r="AH191" s="13"/>
    </row>
    <row r="192">
      <c r="B192" s="13"/>
      <c r="F192" s="13"/>
      <c r="J192" s="13"/>
      <c r="N192" s="13"/>
      <c r="R192" s="13"/>
      <c r="V192" s="13"/>
      <c r="Z192" s="13"/>
      <c r="AD192" s="13"/>
      <c r="AH192" s="13"/>
    </row>
    <row r="193">
      <c r="B193" s="13"/>
      <c r="F193" s="13"/>
      <c r="J193" s="13"/>
      <c r="N193" s="13"/>
      <c r="R193" s="13"/>
      <c r="V193" s="13"/>
      <c r="Z193" s="13"/>
      <c r="AD193" s="13"/>
      <c r="AH193" s="13"/>
    </row>
    <row r="194">
      <c r="B194" s="13"/>
      <c r="F194" s="13"/>
      <c r="J194" s="13"/>
      <c r="N194" s="13"/>
      <c r="R194" s="13"/>
      <c r="V194" s="13"/>
      <c r="Z194" s="13"/>
      <c r="AD194" s="13"/>
      <c r="AH194" s="13"/>
    </row>
    <row r="195">
      <c r="B195" s="13"/>
      <c r="F195" s="13"/>
      <c r="J195" s="13"/>
      <c r="N195" s="13"/>
      <c r="R195" s="13"/>
      <c r="V195" s="13"/>
      <c r="Z195" s="13"/>
      <c r="AD195" s="13"/>
      <c r="AH195" s="13"/>
    </row>
    <row r="196">
      <c r="B196" s="13"/>
      <c r="F196" s="13"/>
      <c r="J196" s="13"/>
      <c r="N196" s="13"/>
      <c r="R196" s="13"/>
      <c r="V196" s="13"/>
      <c r="Z196" s="13"/>
      <c r="AD196" s="13"/>
      <c r="AH196" s="13"/>
    </row>
    <row r="197">
      <c r="B197" s="13"/>
      <c r="F197" s="13"/>
      <c r="J197" s="13"/>
      <c r="N197" s="13"/>
      <c r="R197" s="13"/>
      <c r="V197" s="13"/>
      <c r="Z197" s="13"/>
      <c r="AD197" s="13"/>
      <c r="AH197" s="13"/>
    </row>
    <row r="198">
      <c r="B198" s="13"/>
      <c r="F198" s="13"/>
      <c r="J198" s="13"/>
      <c r="N198" s="13"/>
      <c r="R198" s="13"/>
      <c r="V198" s="13"/>
      <c r="Z198" s="13"/>
      <c r="AD198" s="13"/>
      <c r="AH198" s="13"/>
    </row>
    <row r="199">
      <c r="B199" s="13"/>
      <c r="F199" s="13"/>
      <c r="J199" s="13"/>
      <c r="N199" s="13"/>
      <c r="R199" s="13"/>
      <c r="V199" s="13"/>
      <c r="Z199" s="13"/>
      <c r="AD199" s="13"/>
      <c r="AH199" s="13"/>
    </row>
    <row r="200">
      <c r="B200" s="13"/>
      <c r="F200" s="13"/>
      <c r="J200" s="13"/>
      <c r="N200" s="13"/>
      <c r="R200" s="13"/>
      <c r="V200" s="13"/>
      <c r="Z200" s="13"/>
      <c r="AD200" s="13"/>
      <c r="AH200" s="13"/>
    </row>
    <row r="201">
      <c r="B201" s="13"/>
      <c r="F201" s="13"/>
      <c r="J201" s="13"/>
      <c r="N201" s="13"/>
      <c r="R201" s="13"/>
      <c r="V201" s="13"/>
      <c r="Z201" s="13"/>
      <c r="AD201" s="13"/>
      <c r="AH201" s="13"/>
    </row>
    <row r="202">
      <c r="B202" s="13"/>
      <c r="F202" s="13"/>
      <c r="J202" s="13"/>
      <c r="N202" s="13"/>
      <c r="R202" s="13"/>
      <c r="V202" s="13"/>
      <c r="Z202" s="13"/>
      <c r="AD202" s="13"/>
      <c r="AH202" s="13"/>
    </row>
    <row r="203">
      <c r="B203" s="13"/>
      <c r="F203" s="13"/>
      <c r="J203" s="13"/>
      <c r="N203" s="13"/>
      <c r="R203" s="13"/>
      <c r="V203" s="13"/>
      <c r="Z203" s="13"/>
      <c r="AD203" s="13"/>
      <c r="AH203" s="13"/>
    </row>
    <row r="204">
      <c r="B204" s="13"/>
      <c r="F204" s="13"/>
      <c r="J204" s="13"/>
      <c r="N204" s="13"/>
      <c r="R204" s="13"/>
      <c r="V204" s="13"/>
      <c r="Z204" s="13"/>
      <c r="AD204" s="13"/>
      <c r="AH204" s="13"/>
    </row>
    <row r="205">
      <c r="B205" s="13"/>
      <c r="F205" s="13"/>
      <c r="J205" s="13"/>
      <c r="N205" s="13"/>
      <c r="R205" s="13"/>
      <c r="V205" s="13"/>
      <c r="Z205" s="13"/>
      <c r="AD205" s="13"/>
      <c r="AH205" s="13"/>
    </row>
    <row r="206">
      <c r="B206" s="13"/>
      <c r="F206" s="13"/>
      <c r="J206" s="13"/>
      <c r="N206" s="13"/>
      <c r="R206" s="13"/>
      <c r="V206" s="13"/>
      <c r="Z206" s="13"/>
      <c r="AD206" s="13"/>
      <c r="AH206" s="13"/>
    </row>
    <row r="207">
      <c r="B207" s="13"/>
      <c r="F207" s="13"/>
      <c r="J207" s="13"/>
      <c r="N207" s="13"/>
      <c r="R207" s="13"/>
      <c r="V207" s="13"/>
      <c r="Z207" s="13"/>
      <c r="AD207" s="13"/>
      <c r="AH207" s="13"/>
    </row>
    <row r="208">
      <c r="B208" s="13"/>
      <c r="F208" s="13"/>
      <c r="J208" s="13"/>
      <c r="N208" s="13"/>
      <c r="R208" s="13"/>
      <c r="V208" s="13"/>
      <c r="Z208" s="13"/>
      <c r="AD208" s="13"/>
      <c r="AH208" s="13"/>
    </row>
    <row r="209">
      <c r="B209" s="13"/>
      <c r="F209" s="13"/>
      <c r="J209" s="13"/>
      <c r="N209" s="13"/>
      <c r="R209" s="13"/>
      <c r="V209" s="13"/>
      <c r="Z209" s="13"/>
      <c r="AD209" s="13"/>
      <c r="AH209" s="13"/>
    </row>
    <row r="210">
      <c r="B210" s="13"/>
      <c r="F210" s="13"/>
      <c r="J210" s="13"/>
      <c r="N210" s="13"/>
      <c r="R210" s="13"/>
      <c r="V210" s="13"/>
      <c r="Z210" s="13"/>
      <c r="AD210" s="13"/>
      <c r="AH210" s="13"/>
    </row>
    <row r="211">
      <c r="B211" s="13"/>
      <c r="F211" s="13"/>
      <c r="J211" s="13"/>
      <c r="N211" s="13"/>
      <c r="R211" s="13"/>
      <c r="V211" s="13"/>
      <c r="Z211" s="13"/>
      <c r="AD211" s="13"/>
      <c r="AH211" s="13"/>
    </row>
    <row r="212">
      <c r="B212" s="13"/>
      <c r="F212" s="13"/>
      <c r="J212" s="13"/>
      <c r="N212" s="13"/>
      <c r="R212" s="13"/>
      <c r="V212" s="13"/>
      <c r="Z212" s="13"/>
      <c r="AD212" s="13"/>
      <c r="AH212" s="13"/>
    </row>
    <row r="213">
      <c r="B213" s="13"/>
      <c r="F213" s="13"/>
      <c r="J213" s="13"/>
      <c r="N213" s="13"/>
      <c r="R213" s="13"/>
      <c r="V213" s="13"/>
      <c r="Z213" s="13"/>
      <c r="AD213" s="13"/>
      <c r="AH213" s="13"/>
    </row>
    <row r="214">
      <c r="B214" s="13"/>
      <c r="F214" s="13"/>
      <c r="J214" s="13"/>
      <c r="N214" s="13"/>
      <c r="R214" s="13"/>
      <c r="V214" s="13"/>
      <c r="Z214" s="13"/>
      <c r="AD214" s="13"/>
      <c r="AH214" s="13"/>
    </row>
    <row r="215">
      <c r="B215" s="13"/>
      <c r="F215" s="13"/>
      <c r="J215" s="13"/>
      <c r="N215" s="13"/>
      <c r="R215" s="13"/>
      <c r="V215" s="13"/>
      <c r="Z215" s="13"/>
      <c r="AD215" s="13"/>
      <c r="AH215" s="13"/>
    </row>
    <row r="216">
      <c r="B216" s="13"/>
      <c r="F216" s="13"/>
      <c r="J216" s="13"/>
      <c r="N216" s="13"/>
      <c r="R216" s="13"/>
      <c r="V216" s="13"/>
      <c r="Z216" s="13"/>
      <c r="AD216" s="13"/>
      <c r="AH216" s="13"/>
    </row>
    <row r="217">
      <c r="B217" s="13"/>
      <c r="F217" s="13"/>
      <c r="J217" s="13"/>
      <c r="N217" s="13"/>
      <c r="R217" s="13"/>
      <c r="V217" s="13"/>
      <c r="Z217" s="13"/>
      <c r="AD217" s="13"/>
      <c r="AH217" s="13"/>
    </row>
    <row r="218">
      <c r="B218" s="13"/>
      <c r="F218" s="13"/>
      <c r="J218" s="13"/>
      <c r="N218" s="13"/>
      <c r="R218" s="13"/>
      <c r="V218" s="13"/>
      <c r="Z218" s="13"/>
      <c r="AD218" s="13"/>
      <c r="AH218" s="13"/>
    </row>
    <row r="219">
      <c r="B219" s="13"/>
      <c r="F219" s="13"/>
      <c r="J219" s="13"/>
      <c r="N219" s="13"/>
      <c r="R219" s="13"/>
      <c r="V219" s="13"/>
      <c r="Z219" s="13"/>
      <c r="AD219" s="13"/>
      <c r="AH219" s="13"/>
    </row>
    <row r="220">
      <c r="B220" s="13"/>
      <c r="F220" s="13"/>
      <c r="J220" s="13"/>
      <c r="N220" s="13"/>
      <c r="R220" s="13"/>
      <c r="V220" s="13"/>
      <c r="Z220" s="13"/>
      <c r="AD220" s="13"/>
      <c r="AH220" s="13"/>
    </row>
    <row r="221">
      <c r="B221" s="13"/>
      <c r="F221" s="13"/>
      <c r="J221" s="13"/>
      <c r="N221" s="13"/>
      <c r="R221" s="13"/>
      <c r="V221" s="13"/>
      <c r="Z221" s="13"/>
      <c r="AD221" s="13"/>
      <c r="AH221" s="13"/>
    </row>
    <row r="222">
      <c r="B222" s="13"/>
      <c r="F222" s="13"/>
      <c r="J222" s="13"/>
      <c r="N222" s="13"/>
      <c r="R222" s="13"/>
      <c r="V222" s="13"/>
      <c r="Z222" s="13"/>
      <c r="AD222" s="13"/>
      <c r="AH222" s="13"/>
    </row>
    <row r="223">
      <c r="B223" s="13"/>
      <c r="F223" s="13"/>
      <c r="J223" s="13"/>
      <c r="N223" s="13"/>
      <c r="R223" s="13"/>
      <c r="V223" s="13"/>
      <c r="Z223" s="13"/>
      <c r="AD223" s="13"/>
      <c r="AH223" s="13"/>
    </row>
    <row r="224">
      <c r="B224" s="13"/>
      <c r="F224" s="13"/>
      <c r="J224" s="13"/>
      <c r="N224" s="13"/>
      <c r="R224" s="13"/>
      <c r="V224" s="13"/>
      <c r="Z224" s="13"/>
      <c r="AD224" s="13"/>
      <c r="AH224" s="13"/>
    </row>
    <row r="225">
      <c r="B225" s="13"/>
      <c r="F225" s="13"/>
      <c r="J225" s="13"/>
      <c r="N225" s="13"/>
      <c r="R225" s="13"/>
      <c r="V225" s="13"/>
      <c r="Z225" s="13"/>
      <c r="AD225" s="13"/>
      <c r="AH225" s="13"/>
    </row>
    <row r="226">
      <c r="B226" s="13"/>
      <c r="F226" s="13"/>
      <c r="J226" s="13"/>
      <c r="N226" s="13"/>
      <c r="R226" s="13"/>
      <c r="V226" s="13"/>
      <c r="Z226" s="13"/>
      <c r="AD226" s="13"/>
      <c r="AH226" s="13"/>
    </row>
    <row r="227">
      <c r="B227" s="13"/>
      <c r="F227" s="13"/>
      <c r="J227" s="13"/>
      <c r="N227" s="13"/>
      <c r="R227" s="13"/>
      <c r="V227" s="13"/>
      <c r="Z227" s="13"/>
      <c r="AD227" s="13"/>
      <c r="AH227" s="13"/>
    </row>
    <row r="228">
      <c r="B228" s="13"/>
      <c r="F228" s="13"/>
      <c r="J228" s="13"/>
      <c r="N228" s="13"/>
      <c r="R228" s="13"/>
      <c r="V228" s="13"/>
      <c r="Z228" s="13"/>
      <c r="AD228" s="13"/>
      <c r="AH228" s="13"/>
    </row>
    <row r="229">
      <c r="B229" s="13"/>
      <c r="F229" s="13"/>
      <c r="J229" s="13"/>
      <c r="N229" s="13"/>
      <c r="R229" s="13"/>
      <c r="V229" s="13"/>
      <c r="Z229" s="13"/>
      <c r="AD229" s="13"/>
      <c r="AH229" s="13"/>
    </row>
    <row r="230">
      <c r="B230" s="13"/>
      <c r="F230" s="13"/>
      <c r="J230" s="13"/>
      <c r="N230" s="13"/>
      <c r="R230" s="13"/>
      <c r="V230" s="13"/>
      <c r="Z230" s="13"/>
      <c r="AD230" s="13"/>
      <c r="AH230" s="13"/>
    </row>
    <row r="231">
      <c r="B231" s="13"/>
      <c r="F231" s="13"/>
      <c r="J231" s="13"/>
      <c r="N231" s="13"/>
      <c r="R231" s="13"/>
      <c r="V231" s="13"/>
      <c r="Z231" s="13"/>
      <c r="AD231" s="13"/>
      <c r="AH231" s="13"/>
    </row>
    <row r="232">
      <c r="B232" s="13"/>
      <c r="F232" s="13"/>
      <c r="J232" s="13"/>
      <c r="N232" s="13"/>
      <c r="R232" s="13"/>
      <c r="V232" s="13"/>
      <c r="Z232" s="13"/>
      <c r="AD232" s="13"/>
      <c r="AH232" s="13"/>
    </row>
    <row r="233">
      <c r="B233" s="13"/>
      <c r="F233" s="13"/>
      <c r="J233" s="13"/>
      <c r="N233" s="13"/>
      <c r="R233" s="13"/>
      <c r="V233" s="13"/>
      <c r="Z233" s="13"/>
      <c r="AD233" s="13"/>
      <c r="AH233" s="13"/>
    </row>
    <row r="234">
      <c r="B234" s="13"/>
      <c r="F234" s="13"/>
      <c r="J234" s="13"/>
      <c r="N234" s="13"/>
      <c r="R234" s="13"/>
      <c r="V234" s="13"/>
      <c r="Z234" s="13"/>
      <c r="AD234" s="13"/>
      <c r="AH234" s="13"/>
    </row>
    <row r="235">
      <c r="B235" s="13"/>
      <c r="F235" s="13"/>
      <c r="J235" s="13"/>
      <c r="N235" s="13"/>
      <c r="R235" s="13"/>
      <c r="V235" s="13"/>
      <c r="Z235" s="13"/>
      <c r="AD235" s="13"/>
      <c r="AH235" s="13"/>
    </row>
    <row r="236">
      <c r="B236" s="13"/>
      <c r="F236" s="13"/>
      <c r="J236" s="13"/>
      <c r="N236" s="13"/>
      <c r="R236" s="13"/>
      <c r="V236" s="13"/>
      <c r="Z236" s="13"/>
      <c r="AD236" s="13"/>
      <c r="AH236" s="13"/>
    </row>
    <row r="237">
      <c r="B237" s="13"/>
      <c r="F237" s="13"/>
      <c r="J237" s="13"/>
      <c r="N237" s="13"/>
      <c r="R237" s="13"/>
      <c r="V237" s="13"/>
      <c r="Z237" s="13"/>
      <c r="AD237" s="13"/>
      <c r="AH237" s="13"/>
    </row>
    <row r="238">
      <c r="B238" s="13"/>
      <c r="F238" s="13"/>
      <c r="J238" s="13"/>
      <c r="N238" s="13"/>
      <c r="R238" s="13"/>
      <c r="V238" s="13"/>
      <c r="Z238" s="13"/>
      <c r="AD238" s="13"/>
      <c r="AH238" s="13"/>
    </row>
    <row r="239">
      <c r="B239" s="13"/>
      <c r="F239" s="13"/>
      <c r="J239" s="13"/>
      <c r="N239" s="13"/>
      <c r="R239" s="13"/>
      <c r="V239" s="13"/>
      <c r="Z239" s="13"/>
      <c r="AD239" s="13"/>
      <c r="AH239" s="13"/>
    </row>
    <row r="240">
      <c r="B240" s="13"/>
      <c r="F240" s="13"/>
      <c r="J240" s="13"/>
      <c r="N240" s="13"/>
      <c r="R240" s="13"/>
      <c r="V240" s="13"/>
      <c r="Z240" s="13"/>
      <c r="AD240" s="13"/>
      <c r="AH240" s="13"/>
    </row>
    <row r="241">
      <c r="B241" s="13"/>
      <c r="F241" s="13"/>
      <c r="J241" s="13"/>
      <c r="N241" s="13"/>
      <c r="R241" s="13"/>
      <c r="V241" s="13"/>
      <c r="Z241" s="13"/>
      <c r="AD241" s="13"/>
      <c r="AH241" s="13"/>
    </row>
    <row r="242">
      <c r="B242" s="13"/>
      <c r="F242" s="13"/>
      <c r="J242" s="13"/>
      <c r="N242" s="13"/>
      <c r="R242" s="13"/>
      <c r="V242" s="13"/>
      <c r="Z242" s="13"/>
      <c r="AD242" s="13"/>
      <c r="AH242" s="13"/>
    </row>
    <row r="243">
      <c r="B243" s="13"/>
      <c r="F243" s="13"/>
      <c r="J243" s="13"/>
      <c r="N243" s="13"/>
      <c r="R243" s="13"/>
      <c r="V243" s="13"/>
      <c r="Z243" s="13"/>
      <c r="AD243" s="13"/>
      <c r="AH243" s="13"/>
    </row>
    <row r="244">
      <c r="B244" s="13"/>
      <c r="F244" s="13"/>
      <c r="J244" s="13"/>
      <c r="N244" s="13"/>
      <c r="R244" s="13"/>
      <c r="V244" s="13"/>
      <c r="Z244" s="13"/>
      <c r="AD244" s="13"/>
      <c r="AH244" s="13"/>
    </row>
    <row r="245">
      <c r="B245" s="13"/>
      <c r="F245" s="13"/>
      <c r="J245" s="13"/>
      <c r="N245" s="13"/>
      <c r="R245" s="13"/>
      <c r="V245" s="13"/>
      <c r="Z245" s="13"/>
      <c r="AD245" s="13"/>
      <c r="AH245" s="13"/>
    </row>
    <row r="246">
      <c r="B246" s="13"/>
      <c r="F246" s="13"/>
      <c r="J246" s="13"/>
      <c r="N246" s="13"/>
      <c r="R246" s="13"/>
      <c r="V246" s="13"/>
      <c r="Z246" s="13"/>
      <c r="AD246" s="13"/>
      <c r="AH246" s="13"/>
    </row>
    <row r="247">
      <c r="B247" s="13"/>
      <c r="F247" s="13"/>
      <c r="J247" s="13"/>
      <c r="N247" s="13"/>
      <c r="R247" s="13"/>
      <c r="V247" s="13"/>
      <c r="Z247" s="13"/>
      <c r="AD247" s="13"/>
      <c r="AH247" s="13"/>
    </row>
    <row r="248">
      <c r="B248" s="13"/>
      <c r="F248" s="13"/>
      <c r="J248" s="13"/>
      <c r="N248" s="13"/>
      <c r="R248" s="13"/>
      <c r="V248" s="13"/>
      <c r="Z248" s="13"/>
      <c r="AD248" s="13"/>
      <c r="AH248" s="13"/>
    </row>
    <row r="249">
      <c r="B249" s="13"/>
      <c r="F249" s="13"/>
      <c r="J249" s="13"/>
      <c r="N249" s="13"/>
      <c r="R249" s="13"/>
      <c r="V249" s="13"/>
      <c r="Z249" s="13"/>
      <c r="AD249" s="13"/>
      <c r="AH249" s="13"/>
    </row>
    <row r="250">
      <c r="B250" s="13"/>
      <c r="F250" s="13"/>
      <c r="J250" s="13"/>
      <c r="N250" s="13"/>
      <c r="R250" s="13"/>
      <c r="V250" s="13"/>
      <c r="Z250" s="13"/>
      <c r="AD250" s="13"/>
      <c r="AH250" s="13"/>
    </row>
    <row r="251">
      <c r="B251" s="13"/>
      <c r="F251" s="13"/>
      <c r="J251" s="13"/>
      <c r="N251" s="13"/>
      <c r="R251" s="13"/>
      <c r="V251" s="13"/>
      <c r="Z251" s="13"/>
      <c r="AD251" s="13"/>
      <c r="AH251" s="13"/>
    </row>
    <row r="252">
      <c r="B252" s="13"/>
      <c r="F252" s="13"/>
      <c r="J252" s="13"/>
      <c r="N252" s="13"/>
      <c r="R252" s="13"/>
      <c r="V252" s="13"/>
      <c r="Z252" s="13"/>
      <c r="AD252" s="13"/>
      <c r="AH252" s="13"/>
    </row>
    <row r="253">
      <c r="B253" s="13"/>
      <c r="F253" s="13"/>
      <c r="J253" s="13"/>
      <c r="N253" s="13"/>
      <c r="R253" s="13"/>
      <c r="V253" s="13"/>
      <c r="Z253" s="13"/>
      <c r="AD253" s="13"/>
      <c r="AH253" s="13"/>
    </row>
    <row r="254">
      <c r="B254" s="13"/>
      <c r="F254" s="13"/>
      <c r="J254" s="13"/>
      <c r="N254" s="13"/>
      <c r="R254" s="13"/>
      <c r="V254" s="13"/>
      <c r="Z254" s="13"/>
      <c r="AD254" s="13"/>
      <c r="AH254" s="13"/>
    </row>
    <row r="255">
      <c r="B255" s="13"/>
      <c r="F255" s="13"/>
      <c r="J255" s="13"/>
      <c r="N255" s="13"/>
      <c r="R255" s="13"/>
      <c r="V255" s="13"/>
      <c r="Z255" s="13"/>
      <c r="AD255" s="13"/>
      <c r="AH255" s="13"/>
    </row>
    <row r="256">
      <c r="B256" s="13"/>
      <c r="F256" s="13"/>
      <c r="J256" s="13"/>
      <c r="N256" s="13"/>
      <c r="R256" s="13"/>
      <c r="V256" s="13"/>
      <c r="Z256" s="13"/>
      <c r="AD256" s="13"/>
      <c r="AH256" s="13"/>
    </row>
    <row r="257">
      <c r="B257" s="13"/>
      <c r="F257" s="13"/>
      <c r="J257" s="13"/>
      <c r="N257" s="13"/>
      <c r="R257" s="13"/>
      <c r="V257" s="13"/>
      <c r="Z257" s="13"/>
      <c r="AD257" s="13"/>
      <c r="AH257" s="13"/>
    </row>
    <row r="258">
      <c r="B258" s="13"/>
      <c r="F258" s="13"/>
      <c r="J258" s="13"/>
      <c r="N258" s="13"/>
      <c r="R258" s="13"/>
      <c r="V258" s="13"/>
      <c r="Z258" s="13"/>
      <c r="AD258" s="13"/>
      <c r="AH258" s="13"/>
    </row>
    <row r="259">
      <c r="B259" s="13"/>
      <c r="F259" s="13"/>
      <c r="J259" s="13"/>
      <c r="N259" s="13"/>
      <c r="R259" s="13"/>
      <c r="V259" s="13"/>
      <c r="Z259" s="13"/>
      <c r="AD259" s="13"/>
      <c r="AH259" s="13"/>
    </row>
    <row r="260">
      <c r="B260" s="13"/>
      <c r="F260" s="13"/>
      <c r="J260" s="13"/>
      <c r="N260" s="13"/>
      <c r="R260" s="13"/>
      <c r="V260" s="13"/>
      <c r="Z260" s="13"/>
      <c r="AD260" s="13"/>
      <c r="AH260" s="13"/>
    </row>
    <row r="261">
      <c r="B261" s="13"/>
      <c r="F261" s="13"/>
      <c r="J261" s="13"/>
      <c r="N261" s="13"/>
      <c r="R261" s="13"/>
      <c r="V261" s="13"/>
      <c r="Z261" s="13"/>
      <c r="AD261" s="13"/>
      <c r="AH261" s="13"/>
    </row>
    <row r="262">
      <c r="B262" s="13"/>
      <c r="F262" s="13"/>
      <c r="J262" s="13"/>
      <c r="N262" s="13"/>
      <c r="R262" s="13"/>
      <c r="V262" s="13"/>
      <c r="Z262" s="13"/>
      <c r="AD262" s="13"/>
      <c r="AH262" s="13"/>
    </row>
    <row r="263">
      <c r="B263" s="13"/>
      <c r="F263" s="13"/>
      <c r="J263" s="13"/>
      <c r="N263" s="13"/>
      <c r="R263" s="13"/>
      <c r="V263" s="13"/>
      <c r="Z263" s="13"/>
      <c r="AD263" s="13"/>
      <c r="AH263" s="13"/>
    </row>
    <row r="264">
      <c r="B264" s="13"/>
      <c r="F264" s="13"/>
      <c r="J264" s="13"/>
      <c r="N264" s="13"/>
      <c r="R264" s="13"/>
      <c r="V264" s="13"/>
      <c r="Z264" s="13"/>
      <c r="AD264" s="13"/>
      <c r="AH264" s="13"/>
    </row>
    <row r="265">
      <c r="B265" s="13"/>
      <c r="F265" s="13"/>
      <c r="J265" s="13"/>
      <c r="N265" s="13"/>
      <c r="R265" s="13"/>
      <c r="V265" s="13"/>
      <c r="Z265" s="13"/>
      <c r="AD265" s="13"/>
      <c r="AH265" s="13"/>
    </row>
    <row r="266">
      <c r="B266" s="13"/>
      <c r="F266" s="13"/>
      <c r="J266" s="13"/>
      <c r="N266" s="13"/>
      <c r="R266" s="13"/>
      <c r="V266" s="13"/>
      <c r="Z266" s="13"/>
      <c r="AD266" s="13"/>
      <c r="AH266" s="13"/>
    </row>
    <row r="267">
      <c r="B267" s="13"/>
      <c r="F267" s="13"/>
      <c r="J267" s="13"/>
      <c r="N267" s="13"/>
      <c r="R267" s="13"/>
      <c r="V267" s="13"/>
      <c r="Z267" s="13"/>
      <c r="AD267" s="13"/>
      <c r="AH267" s="13"/>
    </row>
    <row r="268">
      <c r="B268" s="13"/>
      <c r="F268" s="13"/>
      <c r="J268" s="13"/>
      <c r="N268" s="13"/>
      <c r="R268" s="13"/>
      <c r="V268" s="13"/>
      <c r="Z268" s="13"/>
      <c r="AD268" s="13"/>
      <c r="AH268" s="13"/>
    </row>
    <row r="269">
      <c r="B269" s="13"/>
      <c r="F269" s="13"/>
      <c r="J269" s="13"/>
      <c r="N269" s="13"/>
      <c r="R269" s="13"/>
      <c r="V269" s="13"/>
      <c r="Z269" s="13"/>
      <c r="AD269" s="13"/>
      <c r="AH269" s="13"/>
    </row>
    <row r="270">
      <c r="B270" s="13"/>
      <c r="F270" s="13"/>
      <c r="J270" s="13"/>
      <c r="N270" s="13"/>
      <c r="R270" s="13"/>
      <c r="V270" s="13"/>
      <c r="Z270" s="13"/>
      <c r="AD270" s="13"/>
      <c r="AH270" s="13"/>
    </row>
    <row r="271">
      <c r="B271" s="13"/>
      <c r="F271" s="13"/>
      <c r="J271" s="13"/>
      <c r="N271" s="13"/>
      <c r="R271" s="13"/>
      <c r="V271" s="13"/>
      <c r="Z271" s="13"/>
      <c r="AD271" s="13"/>
      <c r="AH271" s="13"/>
    </row>
    <row r="272">
      <c r="B272" s="13"/>
      <c r="F272" s="13"/>
      <c r="J272" s="13"/>
      <c r="N272" s="13"/>
      <c r="R272" s="13"/>
      <c r="V272" s="13"/>
      <c r="Z272" s="13"/>
      <c r="AD272" s="13"/>
      <c r="AH272" s="13"/>
    </row>
    <row r="273">
      <c r="B273" s="13"/>
      <c r="F273" s="13"/>
      <c r="J273" s="13"/>
      <c r="N273" s="13"/>
      <c r="R273" s="13"/>
      <c r="V273" s="13"/>
      <c r="Z273" s="13"/>
      <c r="AD273" s="13"/>
      <c r="AH273" s="13"/>
    </row>
    <row r="274">
      <c r="B274" s="13"/>
      <c r="F274" s="13"/>
      <c r="J274" s="13"/>
      <c r="N274" s="13"/>
      <c r="R274" s="13"/>
      <c r="V274" s="13"/>
      <c r="Z274" s="13"/>
      <c r="AD274" s="13"/>
      <c r="AH274" s="13"/>
    </row>
    <row r="275">
      <c r="B275" s="13"/>
      <c r="F275" s="13"/>
      <c r="J275" s="13"/>
      <c r="N275" s="13"/>
      <c r="R275" s="13"/>
      <c r="V275" s="13"/>
      <c r="Z275" s="13"/>
      <c r="AD275" s="13"/>
      <c r="AH275" s="13"/>
    </row>
    <row r="276">
      <c r="B276" s="13"/>
      <c r="F276" s="13"/>
      <c r="J276" s="13"/>
      <c r="N276" s="13"/>
      <c r="R276" s="13"/>
      <c r="V276" s="13"/>
      <c r="Z276" s="13"/>
      <c r="AD276" s="13"/>
      <c r="AH276" s="13"/>
    </row>
    <row r="277">
      <c r="B277" s="13"/>
      <c r="F277" s="13"/>
      <c r="J277" s="13"/>
      <c r="N277" s="13"/>
      <c r="R277" s="13"/>
      <c r="V277" s="13"/>
      <c r="Z277" s="13"/>
      <c r="AD277" s="13"/>
      <c r="AH277" s="13"/>
    </row>
    <row r="278">
      <c r="B278" s="13"/>
      <c r="F278" s="13"/>
      <c r="J278" s="13"/>
      <c r="N278" s="13"/>
      <c r="R278" s="13"/>
      <c r="V278" s="13"/>
      <c r="Z278" s="13"/>
      <c r="AD278" s="13"/>
      <c r="AH278" s="13"/>
    </row>
    <row r="279">
      <c r="B279" s="13"/>
      <c r="F279" s="13"/>
      <c r="J279" s="13"/>
      <c r="N279" s="13"/>
      <c r="R279" s="13"/>
      <c r="V279" s="13"/>
      <c r="Z279" s="13"/>
      <c r="AD279" s="13"/>
      <c r="AH279" s="13"/>
    </row>
    <row r="280">
      <c r="B280" s="13"/>
      <c r="F280" s="13"/>
      <c r="J280" s="13"/>
      <c r="N280" s="13"/>
      <c r="R280" s="13"/>
      <c r="V280" s="13"/>
      <c r="Z280" s="13"/>
      <c r="AD280" s="13"/>
      <c r="AH280" s="13"/>
    </row>
    <row r="281">
      <c r="B281" s="13"/>
      <c r="F281" s="13"/>
      <c r="J281" s="13"/>
      <c r="N281" s="13"/>
      <c r="R281" s="13"/>
      <c r="V281" s="13"/>
      <c r="Z281" s="13"/>
      <c r="AD281" s="13"/>
      <c r="AH281" s="13"/>
    </row>
    <row r="282">
      <c r="B282" s="13"/>
      <c r="F282" s="13"/>
      <c r="J282" s="13"/>
      <c r="N282" s="13"/>
      <c r="R282" s="13"/>
      <c r="V282" s="13"/>
      <c r="Z282" s="13"/>
      <c r="AD282" s="13"/>
      <c r="AH282" s="13"/>
    </row>
    <row r="283">
      <c r="B283" s="13"/>
      <c r="F283" s="13"/>
      <c r="J283" s="13"/>
      <c r="N283" s="13"/>
      <c r="R283" s="13"/>
      <c r="V283" s="13"/>
      <c r="Z283" s="13"/>
      <c r="AD283" s="13"/>
      <c r="AH283" s="13"/>
    </row>
    <row r="284">
      <c r="B284" s="13"/>
      <c r="F284" s="13"/>
      <c r="J284" s="13"/>
      <c r="N284" s="13"/>
      <c r="R284" s="13"/>
      <c r="V284" s="13"/>
      <c r="Z284" s="13"/>
      <c r="AD284" s="13"/>
      <c r="AH284" s="13"/>
    </row>
    <row r="285">
      <c r="B285" s="13"/>
      <c r="F285" s="13"/>
      <c r="J285" s="13"/>
      <c r="N285" s="13"/>
      <c r="R285" s="13"/>
      <c r="V285" s="13"/>
      <c r="Z285" s="13"/>
      <c r="AD285" s="13"/>
      <c r="AH285" s="13"/>
    </row>
    <row r="286">
      <c r="B286" s="13"/>
      <c r="F286" s="13"/>
      <c r="J286" s="13"/>
      <c r="N286" s="13"/>
      <c r="R286" s="13"/>
      <c r="V286" s="13"/>
      <c r="Z286" s="13"/>
      <c r="AD286" s="13"/>
      <c r="AH286" s="13"/>
    </row>
    <row r="287">
      <c r="B287" s="13"/>
      <c r="F287" s="13"/>
      <c r="J287" s="13"/>
      <c r="N287" s="13"/>
      <c r="R287" s="13"/>
      <c r="V287" s="13"/>
      <c r="Z287" s="13"/>
      <c r="AD287" s="13"/>
      <c r="AH287" s="13"/>
    </row>
    <row r="288">
      <c r="B288" s="13"/>
      <c r="F288" s="13"/>
      <c r="J288" s="13"/>
      <c r="N288" s="13"/>
      <c r="R288" s="13"/>
      <c r="V288" s="13"/>
      <c r="Z288" s="13"/>
      <c r="AD288" s="13"/>
      <c r="AH288" s="13"/>
    </row>
    <row r="289">
      <c r="B289" s="13"/>
      <c r="F289" s="13"/>
      <c r="J289" s="13"/>
      <c r="N289" s="13"/>
      <c r="R289" s="13"/>
      <c r="V289" s="13"/>
      <c r="Z289" s="13"/>
      <c r="AD289" s="13"/>
      <c r="AH289" s="13"/>
    </row>
    <row r="290">
      <c r="B290" s="13"/>
      <c r="F290" s="13"/>
      <c r="J290" s="13"/>
      <c r="N290" s="13"/>
      <c r="R290" s="13"/>
      <c r="V290" s="13"/>
      <c r="Z290" s="13"/>
      <c r="AD290" s="13"/>
      <c r="AH290" s="13"/>
    </row>
    <row r="291">
      <c r="B291" s="13"/>
      <c r="F291" s="13"/>
      <c r="J291" s="13"/>
      <c r="N291" s="13"/>
      <c r="R291" s="13"/>
      <c r="V291" s="13"/>
      <c r="Z291" s="13"/>
      <c r="AD291" s="13"/>
      <c r="AH291" s="13"/>
    </row>
    <row r="292">
      <c r="B292" s="13"/>
      <c r="F292" s="13"/>
      <c r="J292" s="13"/>
      <c r="N292" s="13"/>
      <c r="R292" s="13"/>
      <c r="V292" s="13"/>
      <c r="Z292" s="13"/>
      <c r="AD292" s="13"/>
      <c r="AH292" s="13"/>
    </row>
    <row r="293">
      <c r="B293" s="13"/>
      <c r="F293" s="13"/>
      <c r="J293" s="13"/>
      <c r="N293" s="13"/>
      <c r="R293" s="13"/>
      <c r="V293" s="13"/>
      <c r="Z293" s="13"/>
      <c r="AD293" s="13"/>
      <c r="AH293" s="13"/>
    </row>
    <row r="294">
      <c r="B294" s="13"/>
      <c r="F294" s="13"/>
      <c r="J294" s="13"/>
      <c r="N294" s="13"/>
      <c r="R294" s="13"/>
      <c r="V294" s="13"/>
      <c r="Z294" s="13"/>
      <c r="AD294" s="13"/>
      <c r="AH294" s="13"/>
    </row>
    <row r="295">
      <c r="B295" s="13"/>
      <c r="F295" s="13"/>
      <c r="J295" s="13"/>
      <c r="N295" s="13"/>
      <c r="R295" s="13"/>
      <c r="V295" s="13"/>
      <c r="Z295" s="13"/>
      <c r="AD295" s="13"/>
      <c r="AH295" s="13"/>
    </row>
    <row r="296">
      <c r="B296" s="13"/>
      <c r="F296" s="13"/>
      <c r="J296" s="13"/>
      <c r="N296" s="13"/>
      <c r="R296" s="13"/>
      <c r="V296" s="13"/>
      <c r="Z296" s="13"/>
      <c r="AD296" s="13"/>
      <c r="AH296" s="13"/>
    </row>
    <row r="297">
      <c r="B297" s="13"/>
      <c r="F297" s="13"/>
      <c r="J297" s="13"/>
      <c r="N297" s="13"/>
      <c r="R297" s="13"/>
      <c r="V297" s="13"/>
      <c r="Z297" s="13"/>
      <c r="AD297" s="13"/>
      <c r="AH297" s="13"/>
    </row>
    <row r="298">
      <c r="B298" s="13"/>
      <c r="F298" s="13"/>
      <c r="J298" s="13"/>
      <c r="N298" s="13"/>
      <c r="R298" s="13"/>
      <c r="V298" s="13"/>
      <c r="Z298" s="13"/>
      <c r="AD298" s="13"/>
      <c r="AH298" s="13"/>
    </row>
    <row r="299">
      <c r="B299" s="13"/>
      <c r="F299" s="13"/>
      <c r="J299" s="13"/>
      <c r="N299" s="13"/>
      <c r="R299" s="13"/>
      <c r="V299" s="13"/>
      <c r="Z299" s="13"/>
      <c r="AD299" s="13"/>
      <c r="AH299" s="13"/>
    </row>
    <row r="300">
      <c r="B300" s="13"/>
      <c r="F300" s="13"/>
      <c r="J300" s="13"/>
      <c r="N300" s="13"/>
      <c r="R300" s="13"/>
      <c r="V300" s="13"/>
      <c r="Z300" s="13"/>
      <c r="AD300" s="13"/>
      <c r="AH300" s="13"/>
    </row>
    <row r="301">
      <c r="B301" s="13"/>
      <c r="F301" s="13"/>
      <c r="J301" s="13"/>
      <c r="N301" s="13"/>
      <c r="R301" s="13"/>
      <c r="V301" s="13"/>
      <c r="Z301" s="13"/>
      <c r="AD301" s="13"/>
      <c r="AH301" s="13"/>
    </row>
    <row r="302">
      <c r="B302" s="13"/>
      <c r="F302" s="13"/>
      <c r="J302" s="13"/>
      <c r="N302" s="13"/>
      <c r="R302" s="13"/>
      <c r="V302" s="13"/>
      <c r="Z302" s="13"/>
      <c r="AD302" s="13"/>
      <c r="AH302" s="13"/>
    </row>
    <row r="303">
      <c r="B303" s="13"/>
      <c r="F303" s="13"/>
      <c r="J303" s="13"/>
      <c r="N303" s="13"/>
      <c r="R303" s="13"/>
      <c r="V303" s="13"/>
      <c r="Z303" s="13"/>
      <c r="AD303" s="13"/>
      <c r="AH303" s="13"/>
    </row>
    <row r="304">
      <c r="B304" s="13"/>
      <c r="F304" s="13"/>
      <c r="J304" s="13"/>
      <c r="N304" s="13"/>
      <c r="R304" s="13"/>
      <c r="V304" s="13"/>
      <c r="Z304" s="13"/>
      <c r="AD304" s="13"/>
      <c r="AH304" s="13"/>
    </row>
    <row r="305">
      <c r="B305" s="13"/>
      <c r="F305" s="13"/>
      <c r="J305" s="13"/>
      <c r="N305" s="13"/>
      <c r="R305" s="13"/>
      <c r="V305" s="13"/>
      <c r="Z305" s="13"/>
      <c r="AD305" s="13"/>
      <c r="AH305" s="13"/>
    </row>
    <row r="306">
      <c r="B306" s="13"/>
      <c r="F306" s="13"/>
      <c r="J306" s="13"/>
      <c r="N306" s="13"/>
      <c r="R306" s="13"/>
      <c r="V306" s="13"/>
      <c r="Z306" s="13"/>
      <c r="AD306" s="13"/>
      <c r="AH306" s="13"/>
    </row>
    <row r="307">
      <c r="B307" s="13"/>
      <c r="F307" s="13"/>
      <c r="J307" s="13"/>
      <c r="N307" s="13"/>
      <c r="R307" s="13"/>
      <c r="V307" s="13"/>
      <c r="Z307" s="13"/>
      <c r="AD307" s="13"/>
      <c r="AH307" s="13"/>
    </row>
    <row r="308">
      <c r="B308" s="13"/>
      <c r="F308" s="13"/>
      <c r="J308" s="13"/>
      <c r="N308" s="13"/>
      <c r="R308" s="13"/>
      <c r="V308" s="13"/>
      <c r="Z308" s="13"/>
      <c r="AD308" s="13"/>
      <c r="AH308" s="13"/>
    </row>
    <row r="309">
      <c r="B309" s="13"/>
      <c r="F309" s="13"/>
      <c r="J309" s="13"/>
      <c r="N309" s="13"/>
      <c r="R309" s="13"/>
      <c r="V309" s="13"/>
      <c r="Z309" s="13"/>
      <c r="AD309" s="13"/>
      <c r="AH309" s="13"/>
    </row>
    <row r="310">
      <c r="B310" s="13"/>
      <c r="F310" s="13"/>
      <c r="J310" s="13"/>
      <c r="N310" s="13"/>
      <c r="R310" s="13"/>
      <c r="V310" s="13"/>
      <c r="Z310" s="13"/>
      <c r="AD310" s="13"/>
      <c r="AH310" s="13"/>
    </row>
    <row r="311">
      <c r="B311" s="13"/>
      <c r="F311" s="13"/>
      <c r="J311" s="13"/>
      <c r="N311" s="13"/>
      <c r="R311" s="13"/>
      <c r="V311" s="13"/>
      <c r="Z311" s="13"/>
      <c r="AD311" s="13"/>
      <c r="AH311" s="13"/>
    </row>
    <row r="312">
      <c r="B312" s="13"/>
      <c r="F312" s="13"/>
      <c r="J312" s="13"/>
      <c r="N312" s="13"/>
      <c r="R312" s="13"/>
      <c r="V312" s="13"/>
      <c r="Z312" s="13"/>
      <c r="AD312" s="13"/>
      <c r="AH312" s="13"/>
    </row>
    <row r="313">
      <c r="B313" s="13"/>
      <c r="F313" s="13"/>
      <c r="J313" s="13"/>
      <c r="N313" s="13"/>
      <c r="R313" s="13"/>
      <c r="V313" s="13"/>
      <c r="Z313" s="13"/>
      <c r="AD313" s="13"/>
      <c r="AH313" s="13"/>
    </row>
    <row r="314">
      <c r="B314" s="13"/>
      <c r="F314" s="13"/>
      <c r="J314" s="13"/>
      <c r="N314" s="13"/>
      <c r="R314" s="13"/>
      <c r="V314" s="13"/>
      <c r="Z314" s="13"/>
      <c r="AD314" s="13"/>
      <c r="AH314" s="13"/>
    </row>
    <row r="315">
      <c r="B315" s="13"/>
      <c r="F315" s="13"/>
      <c r="J315" s="13"/>
      <c r="N315" s="13"/>
      <c r="R315" s="13"/>
      <c r="V315" s="13"/>
      <c r="Z315" s="13"/>
      <c r="AD315" s="13"/>
      <c r="AH315" s="13"/>
    </row>
    <row r="316">
      <c r="B316" s="13"/>
      <c r="F316" s="13"/>
      <c r="J316" s="13"/>
      <c r="N316" s="13"/>
      <c r="R316" s="13"/>
      <c r="V316" s="13"/>
      <c r="Z316" s="13"/>
      <c r="AD316" s="13"/>
      <c r="AH316" s="13"/>
    </row>
    <row r="317">
      <c r="B317" s="13"/>
      <c r="F317" s="13"/>
      <c r="J317" s="13"/>
      <c r="N317" s="13"/>
      <c r="R317" s="13"/>
      <c r="V317" s="13"/>
      <c r="Z317" s="13"/>
      <c r="AD317" s="13"/>
      <c r="AH317" s="13"/>
    </row>
    <row r="318">
      <c r="B318" s="13"/>
      <c r="F318" s="13"/>
      <c r="J318" s="13"/>
      <c r="N318" s="13"/>
      <c r="R318" s="13"/>
      <c r="V318" s="13"/>
      <c r="Z318" s="13"/>
      <c r="AD318" s="13"/>
      <c r="AH318" s="13"/>
    </row>
    <row r="319">
      <c r="B319" s="13"/>
      <c r="F319" s="13"/>
      <c r="J319" s="13"/>
      <c r="N319" s="13"/>
      <c r="R319" s="13"/>
      <c r="V319" s="13"/>
      <c r="Z319" s="13"/>
      <c r="AD319" s="13"/>
      <c r="AH319" s="13"/>
    </row>
    <row r="320">
      <c r="B320" s="13"/>
      <c r="F320" s="13"/>
      <c r="J320" s="13"/>
      <c r="N320" s="13"/>
      <c r="R320" s="13"/>
      <c r="V320" s="13"/>
      <c r="Z320" s="13"/>
      <c r="AD320" s="13"/>
      <c r="AH320" s="13"/>
    </row>
    <row r="321">
      <c r="B321" s="13"/>
      <c r="F321" s="13"/>
      <c r="J321" s="13"/>
      <c r="N321" s="13"/>
      <c r="R321" s="13"/>
      <c r="V321" s="13"/>
      <c r="Z321" s="13"/>
      <c r="AD321" s="13"/>
      <c r="AH321" s="13"/>
    </row>
    <row r="322">
      <c r="B322" s="13"/>
      <c r="F322" s="13"/>
      <c r="J322" s="13"/>
      <c r="N322" s="13"/>
      <c r="R322" s="13"/>
      <c r="V322" s="13"/>
      <c r="Z322" s="13"/>
      <c r="AD322" s="13"/>
      <c r="AH322" s="13"/>
    </row>
    <row r="323">
      <c r="B323" s="13"/>
      <c r="F323" s="13"/>
      <c r="J323" s="13"/>
      <c r="N323" s="13"/>
      <c r="R323" s="13"/>
      <c r="V323" s="13"/>
      <c r="Z323" s="13"/>
      <c r="AD323" s="13"/>
      <c r="AH323" s="13"/>
    </row>
    <row r="324">
      <c r="B324" s="13"/>
      <c r="F324" s="13"/>
      <c r="J324" s="13"/>
      <c r="N324" s="13"/>
      <c r="R324" s="13"/>
      <c r="V324" s="13"/>
      <c r="Z324" s="13"/>
      <c r="AD324" s="13"/>
      <c r="AH324" s="13"/>
    </row>
    <row r="325">
      <c r="B325" s="13"/>
      <c r="F325" s="13"/>
      <c r="J325" s="13"/>
      <c r="N325" s="13"/>
      <c r="R325" s="13"/>
      <c r="V325" s="13"/>
      <c r="Z325" s="13"/>
      <c r="AD325" s="13"/>
      <c r="AH325" s="13"/>
    </row>
    <row r="326">
      <c r="B326" s="13"/>
      <c r="F326" s="13"/>
      <c r="J326" s="13"/>
      <c r="N326" s="13"/>
      <c r="R326" s="13"/>
      <c r="V326" s="13"/>
      <c r="Z326" s="13"/>
      <c r="AD326" s="13"/>
      <c r="AH326" s="13"/>
    </row>
    <row r="327">
      <c r="B327" s="13"/>
      <c r="F327" s="13"/>
      <c r="J327" s="13"/>
      <c r="N327" s="13"/>
      <c r="R327" s="13"/>
      <c r="V327" s="13"/>
      <c r="Z327" s="13"/>
      <c r="AD327" s="13"/>
      <c r="AH327" s="13"/>
    </row>
    <row r="328">
      <c r="B328" s="13"/>
      <c r="F328" s="13"/>
      <c r="J328" s="13"/>
      <c r="N328" s="13"/>
      <c r="R328" s="13"/>
      <c r="V328" s="13"/>
      <c r="Z328" s="13"/>
      <c r="AD328" s="13"/>
      <c r="AH328" s="13"/>
    </row>
    <row r="329">
      <c r="B329" s="13"/>
      <c r="F329" s="13"/>
      <c r="J329" s="13"/>
      <c r="N329" s="13"/>
      <c r="R329" s="13"/>
      <c r="V329" s="13"/>
      <c r="Z329" s="13"/>
      <c r="AD329" s="13"/>
      <c r="AH329" s="13"/>
    </row>
    <row r="330">
      <c r="B330" s="13"/>
      <c r="F330" s="13"/>
      <c r="J330" s="13"/>
      <c r="N330" s="13"/>
      <c r="R330" s="13"/>
      <c r="V330" s="13"/>
      <c r="Z330" s="13"/>
      <c r="AD330" s="13"/>
      <c r="AH330" s="13"/>
    </row>
    <row r="331">
      <c r="B331" s="13"/>
      <c r="F331" s="13"/>
      <c r="J331" s="13"/>
      <c r="N331" s="13"/>
      <c r="R331" s="13"/>
      <c r="V331" s="13"/>
      <c r="Z331" s="13"/>
      <c r="AD331" s="13"/>
      <c r="AH331" s="13"/>
    </row>
    <row r="332">
      <c r="B332" s="13"/>
      <c r="F332" s="13"/>
      <c r="J332" s="13"/>
      <c r="N332" s="13"/>
      <c r="R332" s="13"/>
      <c r="V332" s="13"/>
      <c r="Z332" s="13"/>
      <c r="AD332" s="13"/>
      <c r="AH332" s="13"/>
    </row>
    <row r="333">
      <c r="B333" s="13"/>
      <c r="F333" s="13"/>
      <c r="J333" s="13"/>
      <c r="N333" s="13"/>
      <c r="R333" s="13"/>
      <c r="V333" s="13"/>
      <c r="Z333" s="13"/>
      <c r="AD333" s="13"/>
      <c r="AH333" s="13"/>
    </row>
    <row r="334">
      <c r="B334" s="13"/>
      <c r="F334" s="13"/>
      <c r="J334" s="13"/>
      <c r="N334" s="13"/>
      <c r="R334" s="13"/>
      <c r="V334" s="13"/>
      <c r="Z334" s="13"/>
      <c r="AD334" s="13"/>
      <c r="AH334" s="13"/>
    </row>
    <row r="335">
      <c r="B335" s="13"/>
      <c r="F335" s="13"/>
      <c r="J335" s="13"/>
      <c r="N335" s="13"/>
      <c r="R335" s="13"/>
      <c r="V335" s="13"/>
      <c r="Z335" s="13"/>
      <c r="AD335" s="13"/>
      <c r="AH335" s="13"/>
    </row>
    <row r="336">
      <c r="B336" s="13"/>
      <c r="F336" s="13"/>
      <c r="J336" s="13"/>
      <c r="N336" s="13"/>
      <c r="R336" s="13"/>
      <c r="V336" s="13"/>
      <c r="Z336" s="13"/>
      <c r="AD336" s="13"/>
      <c r="AH336" s="13"/>
    </row>
    <row r="337">
      <c r="B337" s="13"/>
      <c r="F337" s="13"/>
      <c r="J337" s="13"/>
      <c r="N337" s="13"/>
      <c r="R337" s="13"/>
      <c r="V337" s="13"/>
      <c r="Z337" s="13"/>
      <c r="AD337" s="13"/>
      <c r="AH337" s="13"/>
    </row>
    <row r="338">
      <c r="B338" s="13"/>
      <c r="F338" s="13"/>
      <c r="J338" s="13"/>
      <c r="N338" s="13"/>
      <c r="R338" s="13"/>
      <c r="V338" s="13"/>
      <c r="Z338" s="13"/>
      <c r="AD338" s="13"/>
      <c r="AH338" s="13"/>
    </row>
    <row r="339">
      <c r="B339" s="13"/>
      <c r="F339" s="13"/>
      <c r="J339" s="13"/>
      <c r="N339" s="13"/>
      <c r="R339" s="13"/>
      <c r="V339" s="13"/>
      <c r="Z339" s="13"/>
      <c r="AD339" s="13"/>
      <c r="AH339" s="13"/>
    </row>
    <row r="340">
      <c r="B340" s="13"/>
      <c r="F340" s="13"/>
      <c r="J340" s="13"/>
      <c r="N340" s="13"/>
      <c r="R340" s="13"/>
      <c r="V340" s="13"/>
      <c r="Z340" s="13"/>
      <c r="AD340" s="13"/>
      <c r="AH340" s="13"/>
    </row>
    <row r="341">
      <c r="B341" s="13"/>
      <c r="F341" s="13"/>
      <c r="J341" s="13"/>
      <c r="N341" s="13"/>
      <c r="R341" s="13"/>
      <c r="V341" s="13"/>
      <c r="Z341" s="13"/>
      <c r="AD341" s="13"/>
      <c r="AH341" s="13"/>
    </row>
    <row r="342">
      <c r="B342" s="13"/>
      <c r="F342" s="13"/>
      <c r="J342" s="13"/>
      <c r="N342" s="13"/>
      <c r="R342" s="13"/>
      <c r="V342" s="13"/>
      <c r="Z342" s="13"/>
      <c r="AD342" s="13"/>
      <c r="AH342" s="13"/>
    </row>
    <row r="343">
      <c r="B343" s="13"/>
      <c r="F343" s="13"/>
      <c r="J343" s="13"/>
      <c r="N343" s="13"/>
      <c r="R343" s="13"/>
      <c r="V343" s="13"/>
      <c r="Z343" s="13"/>
      <c r="AD343" s="13"/>
      <c r="AH343" s="13"/>
    </row>
    <row r="344">
      <c r="B344" s="13"/>
      <c r="F344" s="13"/>
      <c r="J344" s="13"/>
      <c r="N344" s="13"/>
      <c r="R344" s="13"/>
      <c r="V344" s="13"/>
      <c r="Z344" s="13"/>
      <c r="AD344" s="13"/>
      <c r="AH344" s="13"/>
    </row>
    <row r="345">
      <c r="B345" s="13"/>
      <c r="F345" s="13"/>
      <c r="J345" s="13"/>
      <c r="N345" s="13"/>
      <c r="R345" s="13"/>
      <c r="V345" s="13"/>
      <c r="Z345" s="13"/>
      <c r="AD345" s="13"/>
      <c r="AH345" s="13"/>
    </row>
    <row r="346">
      <c r="B346" s="13"/>
      <c r="F346" s="13"/>
      <c r="J346" s="13"/>
      <c r="N346" s="13"/>
      <c r="R346" s="13"/>
      <c r="V346" s="13"/>
      <c r="Z346" s="13"/>
      <c r="AD346" s="13"/>
      <c r="AH346" s="13"/>
    </row>
    <row r="347">
      <c r="B347" s="13"/>
      <c r="F347" s="13"/>
      <c r="J347" s="13"/>
      <c r="N347" s="13"/>
      <c r="R347" s="13"/>
      <c r="V347" s="13"/>
      <c r="Z347" s="13"/>
      <c r="AD347" s="13"/>
      <c r="AH347" s="13"/>
    </row>
    <row r="348">
      <c r="B348" s="13"/>
      <c r="F348" s="13"/>
      <c r="J348" s="13"/>
      <c r="N348" s="13"/>
      <c r="R348" s="13"/>
      <c r="V348" s="13"/>
      <c r="Z348" s="13"/>
      <c r="AD348" s="13"/>
      <c r="AH348" s="13"/>
    </row>
    <row r="349">
      <c r="B349" s="13"/>
      <c r="F349" s="13"/>
      <c r="J349" s="13"/>
      <c r="N349" s="13"/>
      <c r="R349" s="13"/>
      <c r="V349" s="13"/>
      <c r="Z349" s="13"/>
      <c r="AD349" s="13"/>
      <c r="AH349" s="13"/>
    </row>
    <row r="350">
      <c r="B350" s="13"/>
      <c r="F350" s="13"/>
      <c r="J350" s="13"/>
      <c r="N350" s="13"/>
      <c r="R350" s="13"/>
      <c r="V350" s="13"/>
      <c r="Z350" s="13"/>
      <c r="AD350" s="13"/>
      <c r="AH350" s="13"/>
    </row>
    <row r="351">
      <c r="B351" s="13"/>
      <c r="F351" s="13"/>
      <c r="J351" s="13"/>
      <c r="N351" s="13"/>
      <c r="R351" s="13"/>
      <c r="V351" s="13"/>
      <c r="Z351" s="13"/>
      <c r="AD351" s="13"/>
      <c r="AH351" s="13"/>
    </row>
    <row r="352">
      <c r="B352" s="13"/>
      <c r="F352" s="13"/>
      <c r="J352" s="13"/>
      <c r="N352" s="13"/>
      <c r="R352" s="13"/>
      <c r="V352" s="13"/>
      <c r="Z352" s="13"/>
      <c r="AD352" s="13"/>
      <c r="AH352" s="13"/>
    </row>
    <row r="353">
      <c r="B353" s="13"/>
      <c r="F353" s="13"/>
      <c r="J353" s="13"/>
      <c r="N353" s="13"/>
      <c r="R353" s="13"/>
      <c r="V353" s="13"/>
      <c r="Z353" s="13"/>
      <c r="AD353" s="13"/>
      <c r="AH353" s="13"/>
    </row>
    <row r="354">
      <c r="B354" s="13"/>
      <c r="F354" s="13"/>
      <c r="J354" s="13"/>
      <c r="N354" s="13"/>
      <c r="R354" s="13"/>
      <c r="V354" s="13"/>
      <c r="Z354" s="13"/>
      <c r="AD354" s="13"/>
      <c r="AH354" s="13"/>
    </row>
    <row r="355">
      <c r="B355" s="13"/>
      <c r="F355" s="13"/>
      <c r="J355" s="13"/>
      <c r="N355" s="13"/>
      <c r="R355" s="13"/>
      <c r="V355" s="13"/>
      <c r="Z355" s="13"/>
      <c r="AD355" s="13"/>
      <c r="AH355" s="13"/>
    </row>
    <row r="356">
      <c r="B356" s="13"/>
      <c r="F356" s="13"/>
      <c r="J356" s="13"/>
      <c r="N356" s="13"/>
      <c r="R356" s="13"/>
      <c r="V356" s="13"/>
      <c r="Z356" s="13"/>
      <c r="AD356" s="13"/>
      <c r="AH356" s="13"/>
    </row>
    <row r="357">
      <c r="B357" s="13"/>
      <c r="F357" s="13"/>
      <c r="J357" s="13"/>
      <c r="N357" s="13"/>
      <c r="R357" s="13"/>
      <c r="V357" s="13"/>
      <c r="Z357" s="13"/>
      <c r="AD357" s="13"/>
      <c r="AH357" s="13"/>
    </row>
    <row r="358">
      <c r="B358" s="13"/>
      <c r="F358" s="13"/>
      <c r="J358" s="13"/>
      <c r="N358" s="13"/>
      <c r="R358" s="13"/>
      <c r="V358" s="13"/>
      <c r="Z358" s="13"/>
      <c r="AD358" s="13"/>
      <c r="AH358" s="13"/>
    </row>
    <row r="359">
      <c r="B359" s="13"/>
      <c r="F359" s="13"/>
      <c r="J359" s="13"/>
      <c r="N359" s="13"/>
      <c r="R359" s="13"/>
      <c r="V359" s="13"/>
      <c r="Z359" s="13"/>
      <c r="AD359" s="13"/>
      <c r="AH359" s="13"/>
    </row>
    <row r="360">
      <c r="B360" s="13"/>
      <c r="F360" s="13"/>
      <c r="J360" s="13"/>
      <c r="N360" s="13"/>
      <c r="R360" s="13"/>
      <c r="V360" s="13"/>
      <c r="Z360" s="13"/>
      <c r="AD360" s="13"/>
      <c r="AH360" s="13"/>
    </row>
    <row r="361">
      <c r="B361" s="13"/>
      <c r="F361" s="13"/>
      <c r="J361" s="13"/>
      <c r="N361" s="13"/>
      <c r="R361" s="13"/>
      <c r="V361" s="13"/>
      <c r="Z361" s="13"/>
      <c r="AD361" s="13"/>
      <c r="AH361" s="13"/>
    </row>
    <row r="362">
      <c r="B362" s="13"/>
      <c r="F362" s="13"/>
      <c r="J362" s="13"/>
      <c r="N362" s="13"/>
      <c r="R362" s="13"/>
      <c r="V362" s="13"/>
      <c r="Z362" s="13"/>
      <c r="AD362" s="13"/>
      <c r="AH362" s="13"/>
    </row>
    <row r="363">
      <c r="B363" s="13"/>
      <c r="F363" s="13"/>
      <c r="J363" s="13"/>
      <c r="N363" s="13"/>
      <c r="R363" s="13"/>
      <c r="V363" s="13"/>
      <c r="Z363" s="13"/>
      <c r="AD363" s="13"/>
      <c r="AH363" s="13"/>
    </row>
    <row r="364">
      <c r="B364" s="13"/>
      <c r="F364" s="13"/>
      <c r="J364" s="13"/>
      <c r="N364" s="13"/>
      <c r="R364" s="13"/>
      <c r="V364" s="13"/>
      <c r="Z364" s="13"/>
      <c r="AD364" s="13"/>
      <c r="AH364" s="13"/>
    </row>
    <row r="365">
      <c r="B365" s="13"/>
      <c r="F365" s="13"/>
      <c r="J365" s="13"/>
      <c r="N365" s="13"/>
      <c r="R365" s="13"/>
      <c r="V365" s="13"/>
      <c r="Z365" s="13"/>
      <c r="AD365" s="13"/>
      <c r="AH365" s="13"/>
    </row>
    <row r="366">
      <c r="B366" s="13"/>
      <c r="F366" s="13"/>
      <c r="J366" s="13"/>
      <c r="N366" s="13"/>
      <c r="R366" s="13"/>
      <c r="V366" s="13"/>
      <c r="Z366" s="13"/>
      <c r="AD366" s="13"/>
      <c r="AH366" s="13"/>
    </row>
    <row r="367">
      <c r="B367" s="13"/>
      <c r="F367" s="13"/>
      <c r="J367" s="13"/>
      <c r="N367" s="13"/>
      <c r="R367" s="13"/>
      <c r="V367" s="13"/>
      <c r="Z367" s="13"/>
      <c r="AD367" s="13"/>
      <c r="AH367" s="13"/>
    </row>
    <row r="368">
      <c r="B368" s="13"/>
      <c r="F368" s="13"/>
      <c r="J368" s="13"/>
      <c r="N368" s="13"/>
      <c r="R368" s="13"/>
      <c r="V368" s="13"/>
      <c r="Z368" s="13"/>
      <c r="AD368" s="13"/>
      <c r="AH368" s="13"/>
    </row>
    <row r="369">
      <c r="B369" s="13"/>
      <c r="F369" s="13"/>
      <c r="J369" s="13"/>
      <c r="N369" s="13"/>
      <c r="R369" s="13"/>
      <c r="V369" s="13"/>
      <c r="Z369" s="13"/>
      <c r="AD369" s="13"/>
      <c r="AH369" s="13"/>
    </row>
    <row r="370">
      <c r="B370" s="13"/>
      <c r="F370" s="13"/>
      <c r="J370" s="13"/>
      <c r="N370" s="13"/>
      <c r="R370" s="13"/>
      <c r="V370" s="13"/>
      <c r="Z370" s="13"/>
      <c r="AD370" s="13"/>
      <c r="AH370" s="13"/>
    </row>
    <row r="371">
      <c r="B371" s="13"/>
      <c r="F371" s="13"/>
      <c r="J371" s="13"/>
      <c r="N371" s="13"/>
      <c r="R371" s="13"/>
      <c r="V371" s="13"/>
      <c r="Z371" s="13"/>
      <c r="AD371" s="13"/>
      <c r="AH371" s="13"/>
    </row>
    <row r="372">
      <c r="B372" s="13"/>
      <c r="F372" s="13"/>
      <c r="J372" s="13"/>
      <c r="N372" s="13"/>
      <c r="R372" s="13"/>
      <c r="V372" s="13"/>
      <c r="Z372" s="13"/>
      <c r="AD372" s="13"/>
      <c r="AH372" s="13"/>
    </row>
    <row r="373">
      <c r="B373" s="13"/>
      <c r="F373" s="13"/>
      <c r="J373" s="13"/>
      <c r="N373" s="13"/>
      <c r="R373" s="13"/>
      <c r="V373" s="13"/>
      <c r="Z373" s="13"/>
      <c r="AD373" s="13"/>
      <c r="AH373" s="13"/>
    </row>
    <row r="374">
      <c r="B374" s="13"/>
      <c r="F374" s="13"/>
      <c r="J374" s="13"/>
      <c r="N374" s="13"/>
      <c r="R374" s="13"/>
      <c r="V374" s="13"/>
      <c r="Z374" s="13"/>
      <c r="AD374" s="13"/>
      <c r="AH374" s="13"/>
    </row>
    <row r="375">
      <c r="B375" s="13"/>
      <c r="F375" s="13"/>
      <c r="J375" s="13"/>
      <c r="N375" s="13"/>
      <c r="R375" s="13"/>
      <c r="V375" s="13"/>
      <c r="Z375" s="13"/>
      <c r="AD375" s="13"/>
      <c r="AH375" s="13"/>
    </row>
    <row r="376">
      <c r="B376" s="13"/>
      <c r="F376" s="13"/>
      <c r="J376" s="13"/>
      <c r="N376" s="13"/>
      <c r="R376" s="13"/>
      <c r="V376" s="13"/>
      <c r="Z376" s="13"/>
      <c r="AD376" s="13"/>
      <c r="AH376" s="13"/>
    </row>
    <row r="377">
      <c r="B377" s="13"/>
      <c r="F377" s="13"/>
      <c r="J377" s="13"/>
      <c r="N377" s="13"/>
      <c r="R377" s="13"/>
      <c r="V377" s="13"/>
      <c r="Z377" s="13"/>
      <c r="AD377" s="13"/>
      <c r="AH377" s="13"/>
    </row>
    <row r="378">
      <c r="B378" s="13"/>
      <c r="F378" s="13"/>
      <c r="J378" s="13"/>
      <c r="N378" s="13"/>
      <c r="R378" s="13"/>
      <c r="V378" s="13"/>
      <c r="Z378" s="13"/>
      <c r="AD378" s="13"/>
      <c r="AH378" s="13"/>
    </row>
    <row r="379">
      <c r="B379" s="13"/>
      <c r="F379" s="13"/>
      <c r="J379" s="13"/>
      <c r="N379" s="13"/>
      <c r="R379" s="13"/>
      <c r="V379" s="13"/>
      <c r="Z379" s="13"/>
      <c r="AD379" s="13"/>
      <c r="AH379" s="13"/>
    </row>
    <row r="380">
      <c r="B380" s="13"/>
      <c r="F380" s="13"/>
      <c r="J380" s="13"/>
      <c r="N380" s="13"/>
      <c r="R380" s="13"/>
      <c r="V380" s="13"/>
      <c r="Z380" s="13"/>
      <c r="AD380" s="13"/>
      <c r="AH380" s="13"/>
    </row>
    <row r="381">
      <c r="B381" s="13"/>
      <c r="F381" s="13"/>
      <c r="J381" s="13"/>
      <c r="N381" s="13"/>
      <c r="R381" s="13"/>
      <c r="V381" s="13"/>
      <c r="Z381" s="13"/>
      <c r="AD381" s="13"/>
      <c r="AH381" s="13"/>
    </row>
    <row r="382">
      <c r="B382" s="13"/>
      <c r="F382" s="13"/>
      <c r="J382" s="13"/>
      <c r="N382" s="13"/>
      <c r="R382" s="13"/>
      <c r="V382" s="13"/>
      <c r="Z382" s="13"/>
      <c r="AD382" s="13"/>
      <c r="AH382" s="13"/>
    </row>
    <row r="383">
      <c r="B383" s="13"/>
      <c r="F383" s="13"/>
      <c r="J383" s="13"/>
      <c r="N383" s="13"/>
      <c r="R383" s="13"/>
      <c r="V383" s="13"/>
      <c r="Z383" s="13"/>
      <c r="AD383" s="13"/>
      <c r="AH383" s="13"/>
    </row>
    <row r="384">
      <c r="B384" s="13"/>
      <c r="F384" s="13"/>
      <c r="J384" s="13"/>
      <c r="N384" s="13"/>
      <c r="R384" s="13"/>
      <c r="V384" s="13"/>
      <c r="Z384" s="13"/>
      <c r="AD384" s="13"/>
      <c r="AH384" s="13"/>
    </row>
    <row r="385">
      <c r="B385" s="13"/>
      <c r="F385" s="13"/>
      <c r="J385" s="13"/>
      <c r="N385" s="13"/>
      <c r="R385" s="13"/>
      <c r="V385" s="13"/>
      <c r="Z385" s="13"/>
      <c r="AD385" s="13"/>
      <c r="AH385" s="13"/>
    </row>
    <row r="386">
      <c r="B386" s="13"/>
      <c r="F386" s="13"/>
      <c r="J386" s="13"/>
      <c r="N386" s="13"/>
      <c r="R386" s="13"/>
      <c r="V386" s="13"/>
      <c r="Z386" s="13"/>
      <c r="AD386" s="13"/>
      <c r="AH386" s="13"/>
    </row>
    <row r="387">
      <c r="B387" s="13"/>
      <c r="F387" s="13"/>
      <c r="J387" s="13"/>
      <c r="N387" s="13"/>
      <c r="R387" s="13"/>
      <c r="V387" s="13"/>
      <c r="Z387" s="13"/>
      <c r="AD387" s="13"/>
      <c r="AH387" s="13"/>
    </row>
    <row r="388">
      <c r="B388" s="13"/>
      <c r="F388" s="13"/>
      <c r="J388" s="13"/>
      <c r="N388" s="13"/>
      <c r="R388" s="13"/>
      <c r="V388" s="13"/>
      <c r="Z388" s="13"/>
      <c r="AD388" s="13"/>
      <c r="AH388" s="13"/>
    </row>
    <row r="389">
      <c r="B389" s="13"/>
      <c r="F389" s="13"/>
      <c r="J389" s="13"/>
      <c r="N389" s="13"/>
      <c r="R389" s="13"/>
      <c r="V389" s="13"/>
      <c r="Z389" s="13"/>
      <c r="AD389" s="13"/>
      <c r="AH389" s="13"/>
    </row>
    <row r="390">
      <c r="B390" s="13"/>
      <c r="F390" s="13"/>
      <c r="J390" s="13"/>
      <c r="N390" s="13"/>
      <c r="R390" s="13"/>
      <c r="V390" s="13"/>
      <c r="Z390" s="13"/>
      <c r="AD390" s="13"/>
      <c r="AH390" s="13"/>
    </row>
    <row r="391">
      <c r="B391" s="13"/>
      <c r="F391" s="13"/>
      <c r="J391" s="13"/>
      <c r="N391" s="13"/>
      <c r="R391" s="13"/>
      <c r="V391" s="13"/>
      <c r="Z391" s="13"/>
      <c r="AD391" s="13"/>
      <c r="AH391" s="13"/>
    </row>
    <row r="392">
      <c r="B392" s="13"/>
      <c r="F392" s="13"/>
      <c r="J392" s="13"/>
      <c r="N392" s="13"/>
      <c r="R392" s="13"/>
      <c r="V392" s="13"/>
      <c r="Z392" s="13"/>
      <c r="AD392" s="13"/>
      <c r="AH392" s="13"/>
    </row>
    <row r="393">
      <c r="B393" s="13"/>
      <c r="F393" s="13"/>
      <c r="J393" s="13"/>
      <c r="N393" s="13"/>
      <c r="R393" s="13"/>
      <c r="V393" s="13"/>
      <c r="Z393" s="13"/>
      <c r="AD393" s="13"/>
      <c r="AH393" s="13"/>
    </row>
    <row r="394">
      <c r="B394" s="13"/>
      <c r="F394" s="13"/>
      <c r="J394" s="13"/>
      <c r="N394" s="13"/>
      <c r="R394" s="13"/>
      <c r="V394" s="13"/>
      <c r="Z394" s="13"/>
      <c r="AD394" s="13"/>
      <c r="AH394" s="13"/>
    </row>
    <row r="395">
      <c r="B395" s="13"/>
      <c r="F395" s="13"/>
      <c r="J395" s="13"/>
      <c r="N395" s="13"/>
      <c r="R395" s="13"/>
      <c r="V395" s="13"/>
      <c r="Z395" s="13"/>
      <c r="AD395" s="13"/>
      <c r="AH395" s="13"/>
    </row>
    <row r="396">
      <c r="B396" s="13"/>
      <c r="F396" s="13"/>
      <c r="J396" s="13"/>
      <c r="N396" s="13"/>
      <c r="R396" s="13"/>
      <c r="V396" s="13"/>
      <c r="Z396" s="13"/>
      <c r="AD396" s="13"/>
      <c r="AH396" s="13"/>
    </row>
    <row r="397">
      <c r="B397" s="13"/>
      <c r="F397" s="13"/>
      <c r="J397" s="13"/>
      <c r="N397" s="13"/>
      <c r="R397" s="13"/>
      <c r="V397" s="13"/>
      <c r="Z397" s="13"/>
      <c r="AD397" s="13"/>
      <c r="AH397" s="13"/>
    </row>
    <row r="398">
      <c r="B398" s="13"/>
      <c r="F398" s="13"/>
      <c r="J398" s="13"/>
      <c r="N398" s="13"/>
      <c r="R398" s="13"/>
      <c r="V398" s="13"/>
      <c r="Z398" s="13"/>
      <c r="AD398" s="13"/>
      <c r="AH398" s="13"/>
    </row>
    <row r="399">
      <c r="B399" s="13"/>
      <c r="F399" s="13"/>
      <c r="J399" s="13"/>
      <c r="N399" s="13"/>
      <c r="R399" s="13"/>
      <c r="V399" s="13"/>
      <c r="Z399" s="13"/>
      <c r="AD399" s="13"/>
      <c r="AH399" s="13"/>
    </row>
    <row r="400">
      <c r="B400" s="13"/>
      <c r="F400" s="13"/>
      <c r="J400" s="13"/>
      <c r="N400" s="13"/>
      <c r="R400" s="13"/>
      <c r="V400" s="13"/>
      <c r="Z400" s="13"/>
      <c r="AD400" s="13"/>
      <c r="AH400" s="13"/>
    </row>
    <row r="401">
      <c r="B401" s="13"/>
      <c r="F401" s="13"/>
      <c r="J401" s="13"/>
      <c r="N401" s="13"/>
      <c r="R401" s="13"/>
      <c r="V401" s="13"/>
      <c r="Z401" s="13"/>
      <c r="AD401" s="13"/>
      <c r="AH401" s="13"/>
    </row>
    <row r="402">
      <c r="B402" s="13"/>
      <c r="F402" s="13"/>
      <c r="J402" s="13"/>
      <c r="N402" s="13"/>
      <c r="R402" s="13"/>
      <c r="V402" s="13"/>
      <c r="Z402" s="13"/>
      <c r="AD402" s="13"/>
      <c r="AH402" s="13"/>
    </row>
    <row r="403">
      <c r="B403" s="13"/>
      <c r="F403" s="13"/>
      <c r="J403" s="13"/>
      <c r="N403" s="13"/>
      <c r="R403" s="13"/>
      <c r="V403" s="13"/>
      <c r="Z403" s="13"/>
      <c r="AD403" s="13"/>
      <c r="AH403" s="13"/>
    </row>
    <row r="404">
      <c r="B404" s="13"/>
      <c r="F404" s="13"/>
      <c r="J404" s="13"/>
      <c r="N404" s="13"/>
      <c r="R404" s="13"/>
      <c r="V404" s="13"/>
      <c r="Z404" s="13"/>
      <c r="AD404" s="13"/>
      <c r="AH404" s="13"/>
    </row>
    <row r="405">
      <c r="B405" s="13"/>
      <c r="F405" s="13"/>
      <c r="J405" s="13"/>
      <c r="N405" s="13"/>
      <c r="R405" s="13"/>
      <c r="V405" s="13"/>
      <c r="Z405" s="13"/>
      <c r="AD405" s="13"/>
      <c r="AH405" s="13"/>
    </row>
    <row r="406">
      <c r="B406" s="13"/>
      <c r="F406" s="13"/>
      <c r="J406" s="13"/>
      <c r="N406" s="13"/>
      <c r="R406" s="13"/>
      <c r="V406" s="13"/>
      <c r="Z406" s="13"/>
      <c r="AD406" s="13"/>
      <c r="AH406" s="13"/>
    </row>
    <row r="407">
      <c r="B407" s="13"/>
      <c r="F407" s="13"/>
      <c r="J407" s="13"/>
      <c r="N407" s="13"/>
      <c r="R407" s="13"/>
      <c r="V407" s="13"/>
      <c r="Z407" s="13"/>
      <c r="AD407" s="13"/>
      <c r="AH407" s="13"/>
    </row>
    <row r="408">
      <c r="B408" s="13"/>
      <c r="F408" s="13"/>
      <c r="J408" s="13"/>
      <c r="N408" s="13"/>
      <c r="R408" s="13"/>
      <c r="V408" s="13"/>
      <c r="Z408" s="13"/>
      <c r="AD408" s="13"/>
      <c r="AH408" s="13"/>
    </row>
    <row r="409">
      <c r="B409" s="13"/>
      <c r="F409" s="13"/>
      <c r="J409" s="13"/>
      <c r="N409" s="13"/>
      <c r="R409" s="13"/>
      <c r="V409" s="13"/>
      <c r="Z409" s="13"/>
      <c r="AD409" s="13"/>
      <c r="AH409" s="13"/>
    </row>
    <row r="410">
      <c r="B410" s="13"/>
      <c r="F410" s="13"/>
      <c r="J410" s="13"/>
      <c r="N410" s="13"/>
      <c r="R410" s="13"/>
      <c r="V410" s="13"/>
      <c r="Z410" s="13"/>
      <c r="AD410" s="13"/>
      <c r="AH410" s="13"/>
    </row>
    <row r="411">
      <c r="B411" s="13"/>
      <c r="F411" s="13"/>
      <c r="J411" s="13"/>
      <c r="N411" s="13"/>
      <c r="R411" s="13"/>
      <c r="V411" s="13"/>
      <c r="Z411" s="13"/>
      <c r="AD411" s="13"/>
      <c r="AH411" s="13"/>
    </row>
    <row r="412">
      <c r="B412" s="13"/>
      <c r="F412" s="13"/>
      <c r="J412" s="13"/>
      <c r="N412" s="13"/>
      <c r="R412" s="13"/>
      <c r="V412" s="13"/>
      <c r="Z412" s="13"/>
      <c r="AD412" s="13"/>
      <c r="AH412" s="13"/>
    </row>
    <row r="413">
      <c r="B413" s="13"/>
      <c r="F413" s="13"/>
      <c r="J413" s="13"/>
      <c r="N413" s="13"/>
      <c r="R413" s="13"/>
      <c r="V413" s="13"/>
      <c r="Z413" s="13"/>
      <c r="AD413" s="13"/>
      <c r="AH413" s="13"/>
    </row>
    <row r="414">
      <c r="B414" s="13"/>
      <c r="F414" s="13"/>
      <c r="J414" s="13"/>
      <c r="N414" s="13"/>
      <c r="R414" s="13"/>
      <c r="V414" s="13"/>
      <c r="Z414" s="13"/>
      <c r="AD414" s="13"/>
      <c r="AH414" s="13"/>
    </row>
    <row r="415">
      <c r="B415" s="13"/>
      <c r="F415" s="13"/>
      <c r="J415" s="13"/>
      <c r="N415" s="13"/>
      <c r="R415" s="13"/>
      <c r="V415" s="13"/>
      <c r="Z415" s="13"/>
      <c r="AD415" s="13"/>
      <c r="AH415" s="13"/>
    </row>
    <row r="416">
      <c r="B416" s="13"/>
      <c r="F416" s="13"/>
      <c r="J416" s="13"/>
      <c r="N416" s="13"/>
      <c r="R416" s="13"/>
      <c r="V416" s="13"/>
      <c r="Z416" s="13"/>
      <c r="AD416" s="13"/>
      <c r="AH416" s="13"/>
    </row>
    <row r="417">
      <c r="B417" s="13"/>
      <c r="F417" s="13"/>
      <c r="J417" s="13"/>
      <c r="N417" s="13"/>
      <c r="R417" s="13"/>
      <c r="V417" s="13"/>
      <c r="Z417" s="13"/>
      <c r="AD417" s="13"/>
      <c r="AH417" s="13"/>
    </row>
    <row r="418">
      <c r="B418" s="13"/>
      <c r="F418" s="13"/>
      <c r="J418" s="13"/>
      <c r="N418" s="13"/>
      <c r="R418" s="13"/>
      <c r="V418" s="13"/>
      <c r="Z418" s="13"/>
      <c r="AD418" s="13"/>
      <c r="AH418" s="13"/>
    </row>
    <row r="419">
      <c r="B419" s="13"/>
      <c r="F419" s="13"/>
      <c r="J419" s="13"/>
      <c r="N419" s="13"/>
      <c r="R419" s="13"/>
      <c r="V419" s="13"/>
      <c r="Z419" s="13"/>
      <c r="AD419" s="13"/>
      <c r="AH419" s="13"/>
    </row>
    <row r="420">
      <c r="B420" s="13"/>
      <c r="F420" s="13"/>
      <c r="J420" s="13"/>
      <c r="N420" s="13"/>
      <c r="R420" s="13"/>
      <c r="V420" s="13"/>
      <c r="Z420" s="13"/>
      <c r="AD420" s="13"/>
      <c r="AH420" s="13"/>
    </row>
    <row r="421">
      <c r="B421" s="13"/>
      <c r="F421" s="13"/>
      <c r="J421" s="13"/>
      <c r="N421" s="13"/>
      <c r="R421" s="13"/>
      <c r="V421" s="13"/>
      <c r="Z421" s="13"/>
      <c r="AD421" s="13"/>
      <c r="AH421" s="13"/>
    </row>
    <row r="422">
      <c r="B422" s="13"/>
      <c r="F422" s="13"/>
      <c r="J422" s="13"/>
      <c r="N422" s="13"/>
      <c r="R422" s="13"/>
      <c r="V422" s="13"/>
      <c r="Z422" s="13"/>
      <c r="AD422" s="13"/>
      <c r="AH422" s="13"/>
    </row>
    <row r="423">
      <c r="B423" s="13"/>
      <c r="F423" s="13"/>
      <c r="J423" s="13"/>
      <c r="N423" s="13"/>
      <c r="R423" s="13"/>
      <c r="V423" s="13"/>
      <c r="Z423" s="13"/>
      <c r="AD423" s="13"/>
      <c r="AH423" s="13"/>
    </row>
    <row r="424">
      <c r="B424" s="13"/>
      <c r="F424" s="13"/>
      <c r="J424" s="13"/>
      <c r="N424" s="13"/>
      <c r="R424" s="13"/>
      <c r="V424" s="13"/>
      <c r="Z424" s="13"/>
      <c r="AD424" s="13"/>
      <c r="AH424" s="13"/>
    </row>
    <row r="425">
      <c r="B425" s="13"/>
      <c r="F425" s="13"/>
      <c r="J425" s="13"/>
      <c r="N425" s="13"/>
      <c r="R425" s="13"/>
      <c r="V425" s="13"/>
      <c r="Z425" s="13"/>
      <c r="AD425" s="13"/>
      <c r="AH425" s="13"/>
    </row>
    <row r="426">
      <c r="B426" s="13"/>
      <c r="F426" s="13"/>
      <c r="J426" s="13"/>
      <c r="N426" s="13"/>
      <c r="R426" s="13"/>
      <c r="V426" s="13"/>
      <c r="Z426" s="13"/>
      <c r="AD426" s="13"/>
      <c r="AH426" s="13"/>
    </row>
    <row r="427">
      <c r="B427" s="13"/>
      <c r="F427" s="13"/>
      <c r="J427" s="13"/>
      <c r="N427" s="13"/>
      <c r="R427" s="13"/>
      <c r="V427" s="13"/>
      <c r="Z427" s="13"/>
      <c r="AD427" s="13"/>
      <c r="AH427" s="13"/>
    </row>
    <row r="428">
      <c r="B428" s="13"/>
      <c r="F428" s="13"/>
      <c r="J428" s="13"/>
      <c r="N428" s="13"/>
      <c r="R428" s="13"/>
      <c r="V428" s="13"/>
      <c r="Z428" s="13"/>
      <c r="AD428" s="13"/>
      <c r="AH428" s="13"/>
    </row>
    <row r="429">
      <c r="B429" s="13"/>
      <c r="F429" s="13"/>
      <c r="J429" s="13"/>
      <c r="N429" s="13"/>
      <c r="R429" s="13"/>
      <c r="V429" s="13"/>
      <c r="Z429" s="13"/>
      <c r="AD429" s="13"/>
      <c r="AH429" s="13"/>
    </row>
    <row r="430">
      <c r="B430" s="13"/>
      <c r="F430" s="13"/>
      <c r="J430" s="13"/>
      <c r="N430" s="13"/>
      <c r="R430" s="13"/>
      <c r="V430" s="13"/>
      <c r="Z430" s="13"/>
      <c r="AD430" s="13"/>
      <c r="AH430" s="13"/>
    </row>
    <row r="431">
      <c r="B431" s="13"/>
      <c r="F431" s="13"/>
      <c r="J431" s="13"/>
      <c r="N431" s="13"/>
      <c r="R431" s="13"/>
      <c r="V431" s="13"/>
      <c r="Z431" s="13"/>
      <c r="AD431" s="13"/>
      <c r="AH431" s="13"/>
    </row>
    <row r="432">
      <c r="B432" s="13"/>
      <c r="F432" s="13"/>
      <c r="J432" s="13"/>
      <c r="N432" s="13"/>
      <c r="R432" s="13"/>
      <c r="V432" s="13"/>
      <c r="Z432" s="13"/>
      <c r="AD432" s="13"/>
      <c r="AH432" s="13"/>
    </row>
    <row r="433">
      <c r="B433" s="13"/>
      <c r="F433" s="13"/>
      <c r="J433" s="13"/>
      <c r="N433" s="13"/>
      <c r="R433" s="13"/>
      <c r="V433" s="13"/>
      <c r="Z433" s="13"/>
      <c r="AD433" s="13"/>
      <c r="AH433" s="13"/>
    </row>
    <row r="434">
      <c r="B434" s="13"/>
      <c r="F434" s="13"/>
      <c r="J434" s="13"/>
      <c r="N434" s="13"/>
      <c r="R434" s="13"/>
      <c r="V434" s="13"/>
      <c r="Z434" s="13"/>
      <c r="AD434" s="13"/>
      <c r="AH434" s="13"/>
    </row>
    <row r="435">
      <c r="B435" s="13"/>
      <c r="F435" s="13"/>
      <c r="J435" s="13"/>
      <c r="N435" s="13"/>
      <c r="R435" s="13"/>
      <c r="V435" s="13"/>
      <c r="Z435" s="13"/>
      <c r="AD435" s="13"/>
      <c r="AH435" s="13"/>
    </row>
    <row r="436">
      <c r="B436" s="13"/>
      <c r="F436" s="13"/>
      <c r="J436" s="13"/>
      <c r="N436" s="13"/>
      <c r="R436" s="13"/>
      <c r="V436" s="13"/>
      <c r="Z436" s="13"/>
      <c r="AD436" s="13"/>
      <c r="AH436" s="13"/>
    </row>
    <row r="437">
      <c r="B437" s="13"/>
      <c r="F437" s="13"/>
      <c r="J437" s="13"/>
      <c r="N437" s="13"/>
      <c r="R437" s="13"/>
      <c r="V437" s="13"/>
      <c r="Z437" s="13"/>
      <c r="AD437" s="13"/>
      <c r="AH437" s="13"/>
    </row>
    <row r="438">
      <c r="B438" s="13"/>
      <c r="F438" s="13"/>
      <c r="J438" s="13"/>
      <c r="N438" s="13"/>
      <c r="R438" s="13"/>
      <c r="V438" s="13"/>
      <c r="Z438" s="13"/>
      <c r="AD438" s="13"/>
      <c r="AH438" s="13"/>
    </row>
    <row r="439">
      <c r="B439" s="13"/>
      <c r="F439" s="13"/>
      <c r="J439" s="13"/>
      <c r="N439" s="13"/>
      <c r="R439" s="13"/>
      <c r="V439" s="13"/>
      <c r="Z439" s="13"/>
      <c r="AD439" s="13"/>
      <c r="AH439" s="13"/>
    </row>
    <row r="440">
      <c r="B440" s="13"/>
      <c r="F440" s="13"/>
      <c r="J440" s="13"/>
      <c r="N440" s="13"/>
      <c r="R440" s="13"/>
      <c r="V440" s="13"/>
      <c r="Z440" s="13"/>
      <c r="AD440" s="13"/>
      <c r="AH440" s="13"/>
    </row>
    <row r="441">
      <c r="B441" s="13"/>
      <c r="F441" s="13"/>
      <c r="J441" s="13"/>
      <c r="N441" s="13"/>
      <c r="R441" s="13"/>
      <c r="V441" s="13"/>
      <c r="Z441" s="13"/>
      <c r="AD441" s="13"/>
      <c r="AH441" s="13"/>
    </row>
    <row r="442">
      <c r="B442" s="13"/>
      <c r="F442" s="13"/>
      <c r="J442" s="13"/>
      <c r="N442" s="13"/>
      <c r="R442" s="13"/>
      <c r="V442" s="13"/>
      <c r="Z442" s="13"/>
      <c r="AD442" s="13"/>
      <c r="AH442" s="13"/>
    </row>
    <row r="443">
      <c r="B443" s="13"/>
      <c r="F443" s="13"/>
      <c r="J443" s="13"/>
      <c r="N443" s="13"/>
      <c r="R443" s="13"/>
      <c r="V443" s="13"/>
      <c r="Z443" s="13"/>
      <c r="AD443" s="13"/>
      <c r="AH443" s="13"/>
    </row>
    <row r="444">
      <c r="B444" s="13"/>
      <c r="F444" s="13"/>
      <c r="J444" s="13"/>
      <c r="N444" s="13"/>
      <c r="R444" s="13"/>
      <c r="V444" s="13"/>
      <c r="Z444" s="13"/>
      <c r="AD444" s="13"/>
      <c r="AH444" s="13"/>
    </row>
    <row r="445">
      <c r="B445" s="13"/>
      <c r="F445" s="13"/>
      <c r="J445" s="13"/>
      <c r="N445" s="13"/>
      <c r="R445" s="13"/>
      <c r="V445" s="13"/>
      <c r="Z445" s="13"/>
      <c r="AD445" s="13"/>
      <c r="AH445" s="13"/>
    </row>
    <row r="446">
      <c r="B446" s="13"/>
      <c r="F446" s="13"/>
      <c r="J446" s="13"/>
      <c r="N446" s="13"/>
      <c r="R446" s="13"/>
      <c r="V446" s="13"/>
      <c r="Z446" s="13"/>
      <c r="AD446" s="13"/>
      <c r="AH446" s="13"/>
    </row>
    <row r="447">
      <c r="B447" s="13"/>
      <c r="F447" s="13"/>
      <c r="J447" s="13"/>
      <c r="N447" s="13"/>
      <c r="R447" s="13"/>
      <c r="V447" s="13"/>
      <c r="Z447" s="13"/>
      <c r="AD447" s="13"/>
      <c r="AH447" s="13"/>
    </row>
    <row r="448">
      <c r="B448" s="13"/>
      <c r="F448" s="13"/>
      <c r="J448" s="13"/>
      <c r="N448" s="13"/>
      <c r="R448" s="13"/>
      <c r="V448" s="13"/>
      <c r="Z448" s="13"/>
      <c r="AD448" s="13"/>
      <c r="AH448" s="13"/>
    </row>
    <row r="449">
      <c r="B449" s="13"/>
      <c r="F449" s="13"/>
      <c r="J449" s="13"/>
      <c r="N449" s="13"/>
      <c r="R449" s="13"/>
      <c r="V449" s="13"/>
      <c r="Z449" s="13"/>
      <c r="AD449" s="13"/>
      <c r="AH449" s="13"/>
    </row>
    <row r="450">
      <c r="B450" s="13"/>
      <c r="F450" s="13"/>
      <c r="J450" s="13"/>
      <c r="N450" s="13"/>
      <c r="R450" s="13"/>
      <c r="V450" s="13"/>
      <c r="Z450" s="13"/>
      <c r="AD450" s="13"/>
      <c r="AH450" s="13"/>
    </row>
    <row r="451">
      <c r="B451" s="13"/>
      <c r="F451" s="13"/>
      <c r="J451" s="13"/>
      <c r="N451" s="13"/>
      <c r="R451" s="13"/>
      <c r="V451" s="13"/>
      <c r="Z451" s="13"/>
      <c r="AD451" s="13"/>
      <c r="AH451" s="13"/>
    </row>
    <row r="452">
      <c r="B452" s="13"/>
      <c r="F452" s="13"/>
      <c r="J452" s="13"/>
      <c r="N452" s="13"/>
      <c r="R452" s="13"/>
      <c r="V452" s="13"/>
      <c r="Z452" s="13"/>
      <c r="AD452" s="13"/>
      <c r="AH452" s="13"/>
    </row>
    <row r="453">
      <c r="B453" s="13"/>
      <c r="F453" s="13"/>
      <c r="J453" s="13"/>
      <c r="N453" s="13"/>
      <c r="R453" s="13"/>
      <c r="V453" s="13"/>
      <c r="Z453" s="13"/>
      <c r="AD453" s="13"/>
      <c r="AH453" s="13"/>
    </row>
    <row r="454">
      <c r="B454" s="13"/>
      <c r="F454" s="13"/>
      <c r="J454" s="13"/>
      <c r="N454" s="13"/>
      <c r="R454" s="13"/>
      <c r="V454" s="13"/>
      <c r="Z454" s="13"/>
      <c r="AD454" s="13"/>
      <c r="AH454" s="13"/>
    </row>
    <row r="455">
      <c r="B455" s="13"/>
      <c r="F455" s="13"/>
      <c r="J455" s="13"/>
      <c r="N455" s="13"/>
      <c r="R455" s="13"/>
      <c r="V455" s="13"/>
      <c r="Z455" s="13"/>
      <c r="AD455" s="13"/>
      <c r="AH455" s="13"/>
    </row>
    <row r="456">
      <c r="B456" s="13"/>
      <c r="F456" s="13"/>
      <c r="J456" s="13"/>
      <c r="N456" s="13"/>
      <c r="R456" s="13"/>
      <c r="V456" s="13"/>
      <c r="Z456" s="13"/>
      <c r="AD456" s="13"/>
      <c r="AH456" s="13"/>
    </row>
    <row r="457">
      <c r="B457" s="13"/>
      <c r="F457" s="13"/>
      <c r="J457" s="13"/>
      <c r="N457" s="13"/>
      <c r="R457" s="13"/>
      <c r="V457" s="13"/>
      <c r="Z457" s="13"/>
      <c r="AD457" s="13"/>
      <c r="AH457" s="13"/>
    </row>
    <row r="458">
      <c r="B458" s="13"/>
      <c r="F458" s="13"/>
      <c r="J458" s="13"/>
      <c r="N458" s="13"/>
      <c r="R458" s="13"/>
      <c r="V458" s="13"/>
      <c r="Z458" s="13"/>
      <c r="AD458" s="13"/>
      <c r="AH458" s="13"/>
    </row>
    <row r="459">
      <c r="B459" s="13"/>
      <c r="F459" s="13"/>
      <c r="J459" s="13"/>
      <c r="N459" s="13"/>
      <c r="R459" s="13"/>
      <c r="V459" s="13"/>
      <c r="Z459" s="13"/>
      <c r="AD459" s="13"/>
      <c r="AH459" s="13"/>
    </row>
    <row r="460">
      <c r="B460" s="13"/>
      <c r="F460" s="13"/>
      <c r="J460" s="13"/>
      <c r="N460" s="13"/>
      <c r="R460" s="13"/>
      <c r="V460" s="13"/>
      <c r="Z460" s="13"/>
      <c r="AD460" s="13"/>
      <c r="AH460" s="13"/>
    </row>
    <row r="461">
      <c r="B461" s="13"/>
      <c r="F461" s="13"/>
      <c r="J461" s="13"/>
      <c r="N461" s="13"/>
      <c r="R461" s="13"/>
      <c r="V461" s="13"/>
      <c r="Z461" s="13"/>
      <c r="AD461" s="13"/>
      <c r="AH461" s="13"/>
    </row>
    <row r="462">
      <c r="B462" s="13"/>
      <c r="F462" s="13"/>
      <c r="J462" s="13"/>
      <c r="N462" s="13"/>
      <c r="R462" s="13"/>
      <c r="V462" s="13"/>
      <c r="Z462" s="13"/>
      <c r="AD462" s="13"/>
      <c r="AH462" s="13"/>
    </row>
    <row r="463">
      <c r="B463" s="13"/>
      <c r="F463" s="13"/>
      <c r="J463" s="13"/>
      <c r="N463" s="13"/>
      <c r="R463" s="13"/>
      <c r="V463" s="13"/>
      <c r="Z463" s="13"/>
      <c r="AD463" s="13"/>
      <c r="AH463" s="13"/>
    </row>
    <row r="464">
      <c r="B464" s="13"/>
      <c r="F464" s="13"/>
      <c r="J464" s="13"/>
      <c r="N464" s="13"/>
      <c r="R464" s="13"/>
      <c r="V464" s="13"/>
      <c r="Z464" s="13"/>
      <c r="AD464" s="13"/>
      <c r="AH464" s="13"/>
    </row>
    <row r="465">
      <c r="B465" s="13"/>
      <c r="F465" s="13"/>
      <c r="J465" s="13"/>
      <c r="N465" s="13"/>
      <c r="R465" s="13"/>
      <c r="V465" s="13"/>
      <c r="Z465" s="13"/>
      <c r="AD465" s="13"/>
      <c r="AH465" s="13"/>
    </row>
    <row r="466">
      <c r="B466" s="13"/>
      <c r="F466" s="13"/>
      <c r="J466" s="13"/>
      <c r="N466" s="13"/>
      <c r="R466" s="13"/>
      <c r="V466" s="13"/>
      <c r="Z466" s="13"/>
      <c r="AD466" s="13"/>
      <c r="AH466" s="13"/>
    </row>
    <row r="467">
      <c r="B467" s="13"/>
      <c r="F467" s="13"/>
      <c r="J467" s="13"/>
      <c r="N467" s="13"/>
      <c r="R467" s="13"/>
      <c r="V467" s="13"/>
      <c r="Z467" s="13"/>
      <c r="AD467" s="13"/>
      <c r="AH467" s="13"/>
    </row>
    <row r="468">
      <c r="B468" s="13"/>
      <c r="F468" s="13"/>
      <c r="J468" s="13"/>
      <c r="N468" s="13"/>
      <c r="R468" s="13"/>
      <c r="V468" s="13"/>
      <c r="Z468" s="13"/>
      <c r="AD468" s="13"/>
      <c r="AH468" s="13"/>
    </row>
    <row r="469">
      <c r="B469" s="13"/>
      <c r="F469" s="13"/>
      <c r="J469" s="13"/>
      <c r="N469" s="13"/>
      <c r="R469" s="13"/>
      <c r="V469" s="13"/>
      <c r="Z469" s="13"/>
      <c r="AD469" s="13"/>
      <c r="AH469" s="13"/>
    </row>
    <row r="470">
      <c r="B470" s="13"/>
      <c r="F470" s="13"/>
      <c r="J470" s="13"/>
      <c r="N470" s="13"/>
      <c r="R470" s="13"/>
      <c r="V470" s="13"/>
      <c r="Z470" s="13"/>
      <c r="AD470" s="13"/>
      <c r="AH470" s="13"/>
    </row>
    <row r="471">
      <c r="B471" s="13"/>
      <c r="F471" s="13"/>
      <c r="J471" s="13"/>
      <c r="N471" s="13"/>
      <c r="R471" s="13"/>
      <c r="V471" s="13"/>
      <c r="Z471" s="13"/>
      <c r="AD471" s="13"/>
      <c r="AH471" s="13"/>
    </row>
    <row r="472">
      <c r="B472" s="13"/>
      <c r="F472" s="13"/>
      <c r="J472" s="13"/>
      <c r="N472" s="13"/>
      <c r="R472" s="13"/>
      <c r="V472" s="13"/>
      <c r="Z472" s="13"/>
      <c r="AD472" s="13"/>
      <c r="AH472" s="13"/>
    </row>
    <row r="473">
      <c r="B473" s="13"/>
      <c r="F473" s="13"/>
      <c r="J473" s="13"/>
      <c r="N473" s="13"/>
      <c r="R473" s="13"/>
      <c r="V473" s="13"/>
      <c r="Z473" s="13"/>
      <c r="AD473" s="13"/>
      <c r="AH473" s="13"/>
    </row>
    <row r="474">
      <c r="B474" s="13"/>
      <c r="F474" s="13"/>
      <c r="J474" s="13"/>
      <c r="N474" s="13"/>
      <c r="R474" s="13"/>
      <c r="V474" s="13"/>
      <c r="Z474" s="13"/>
      <c r="AD474" s="13"/>
      <c r="AH474" s="13"/>
    </row>
    <row r="475">
      <c r="B475" s="13"/>
      <c r="F475" s="13"/>
      <c r="J475" s="13"/>
      <c r="N475" s="13"/>
      <c r="R475" s="13"/>
      <c r="V475" s="13"/>
      <c r="Z475" s="13"/>
      <c r="AD475" s="13"/>
      <c r="AH475" s="13"/>
    </row>
    <row r="476">
      <c r="B476" s="13"/>
      <c r="F476" s="13"/>
      <c r="J476" s="13"/>
      <c r="N476" s="13"/>
      <c r="R476" s="13"/>
      <c r="V476" s="13"/>
      <c r="Z476" s="13"/>
      <c r="AD476" s="13"/>
      <c r="AH476" s="13"/>
    </row>
    <row r="477">
      <c r="B477" s="13"/>
      <c r="F477" s="13"/>
      <c r="J477" s="13"/>
      <c r="N477" s="13"/>
      <c r="R477" s="13"/>
      <c r="V477" s="13"/>
      <c r="Z477" s="13"/>
      <c r="AD477" s="13"/>
      <c r="AH477" s="13"/>
    </row>
    <row r="478">
      <c r="B478" s="13"/>
      <c r="F478" s="13"/>
      <c r="J478" s="13"/>
      <c r="N478" s="13"/>
      <c r="R478" s="13"/>
      <c r="V478" s="13"/>
      <c r="Z478" s="13"/>
      <c r="AD478" s="13"/>
      <c r="AH478" s="13"/>
    </row>
    <row r="479">
      <c r="B479" s="13"/>
      <c r="F479" s="13"/>
      <c r="J479" s="13"/>
      <c r="N479" s="13"/>
      <c r="R479" s="13"/>
      <c r="V479" s="13"/>
      <c r="Z479" s="13"/>
      <c r="AD479" s="13"/>
      <c r="AH479" s="13"/>
    </row>
    <row r="480">
      <c r="B480" s="13"/>
      <c r="F480" s="13"/>
      <c r="J480" s="13"/>
      <c r="N480" s="13"/>
      <c r="R480" s="13"/>
      <c r="V480" s="13"/>
      <c r="Z480" s="13"/>
      <c r="AD480" s="13"/>
      <c r="AH480" s="13"/>
    </row>
    <row r="481">
      <c r="B481" s="13"/>
      <c r="F481" s="13"/>
      <c r="J481" s="13"/>
      <c r="N481" s="13"/>
      <c r="R481" s="13"/>
      <c r="V481" s="13"/>
      <c r="Z481" s="13"/>
      <c r="AD481" s="13"/>
      <c r="AH481" s="13"/>
    </row>
    <row r="482">
      <c r="B482" s="13"/>
      <c r="F482" s="13"/>
      <c r="J482" s="13"/>
      <c r="N482" s="13"/>
      <c r="R482" s="13"/>
      <c r="V482" s="13"/>
      <c r="Z482" s="13"/>
      <c r="AD482" s="13"/>
      <c r="AH482" s="13"/>
    </row>
    <row r="483">
      <c r="B483" s="13"/>
      <c r="F483" s="13"/>
      <c r="J483" s="13"/>
      <c r="N483" s="13"/>
      <c r="R483" s="13"/>
      <c r="V483" s="13"/>
      <c r="Z483" s="13"/>
      <c r="AD483" s="13"/>
      <c r="AH483" s="13"/>
    </row>
    <row r="484">
      <c r="B484" s="13"/>
      <c r="F484" s="13"/>
      <c r="J484" s="13"/>
      <c r="N484" s="13"/>
      <c r="R484" s="13"/>
      <c r="V484" s="13"/>
      <c r="Z484" s="13"/>
      <c r="AD484" s="13"/>
      <c r="AH484" s="13"/>
    </row>
    <row r="485">
      <c r="B485" s="13"/>
      <c r="F485" s="13"/>
      <c r="J485" s="13"/>
      <c r="N485" s="13"/>
      <c r="R485" s="13"/>
      <c r="V485" s="13"/>
      <c r="Z485" s="13"/>
      <c r="AD485" s="13"/>
      <c r="AH485" s="13"/>
    </row>
    <row r="486">
      <c r="B486" s="13"/>
      <c r="F486" s="13"/>
      <c r="J486" s="13"/>
      <c r="N486" s="13"/>
      <c r="R486" s="13"/>
      <c r="V486" s="13"/>
      <c r="Z486" s="13"/>
      <c r="AD486" s="13"/>
      <c r="AH486" s="13"/>
    </row>
    <row r="487">
      <c r="B487" s="13"/>
      <c r="F487" s="13"/>
      <c r="J487" s="13"/>
      <c r="N487" s="13"/>
      <c r="R487" s="13"/>
      <c r="V487" s="13"/>
      <c r="Z487" s="13"/>
      <c r="AD487" s="13"/>
      <c r="AH487" s="13"/>
    </row>
    <row r="488">
      <c r="B488" s="13"/>
      <c r="F488" s="13"/>
      <c r="J488" s="13"/>
      <c r="N488" s="13"/>
      <c r="R488" s="13"/>
      <c r="V488" s="13"/>
      <c r="Z488" s="13"/>
      <c r="AD488" s="13"/>
      <c r="AH488" s="13"/>
    </row>
    <row r="489">
      <c r="B489" s="13"/>
      <c r="F489" s="13"/>
      <c r="J489" s="13"/>
      <c r="N489" s="13"/>
      <c r="R489" s="13"/>
      <c r="V489" s="13"/>
      <c r="Z489" s="13"/>
      <c r="AD489" s="13"/>
      <c r="AH489" s="13"/>
    </row>
    <row r="490">
      <c r="B490" s="13"/>
      <c r="F490" s="13"/>
      <c r="J490" s="13"/>
      <c r="N490" s="13"/>
      <c r="R490" s="13"/>
      <c r="V490" s="13"/>
      <c r="Z490" s="13"/>
      <c r="AD490" s="13"/>
      <c r="AH490" s="13"/>
    </row>
    <row r="491">
      <c r="B491" s="13"/>
      <c r="F491" s="13"/>
      <c r="J491" s="13"/>
      <c r="N491" s="13"/>
      <c r="R491" s="13"/>
      <c r="V491" s="13"/>
      <c r="Z491" s="13"/>
      <c r="AD491" s="13"/>
      <c r="AH491" s="13"/>
    </row>
    <row r="492">
      <c r="B492" s="13"/>
      <c r="F492" s="13"/>
      <c r="J492" s="13"/>
      <c r="N492" s="13"/>
      <c r="R492" s="13"/>
      <c r="V492" s="13"/>
      <c r="Z492" s="13"/>
      <c r="AD492" s="13"/>
      <c r="AH492" s="13"/>
    </row>
    <row r="493">
      <c r="B493" s="13"/>
      <c r="F493" s="13"/>
      <c r="J493" s="13"/>
      <c r="N493" s="13"/>
      <c r="R493" s="13"/>
      <c r="V493" s="13"/>
      <c r="Z493" s="13"/>
      <c r="AD493" s="13"/>
      <c r="AH493" s="13"/>
    </row>
    <row r="494">
      <c r="B494" s="13"/>
      <c r="F494" s="13"/>
      <c r="J494" s="13"/>
      <c r="N494" s="13"/>
      <c r="R494" s="13"/>
      <c r="V494" s="13"/>
      <c r="Z494" s="13"/>
      <c r="AD494" s="13"/>
      <c r="AH494" s="13"/>
    </row>
    <row r="495">
      <c r="B495" s="13"/>
      <c r="F495" s="13"/>
      <c r="J495" s="13"/>
      <c r="N495" s="13"/>
      <c r="R495" s="13"/>
      <c r="V495" s="13"/>
      <c r="Z495" s="13"/>
      <c r="AD495" s="13"/>
      <c r="AH495" s="13"/>
    </row>
    <row r="496">
      <c r="B496" s="13"/>
      <c r="F496" s="13"/>
      <c r="J496" s="13"/>
      <c r="N496" s="13"/>
      <c r="R496" s="13"/>
      <c r="V496" s="13"/>
      <c r="Z496" s="13"/>
      <c r="AD496" s="13"/>
      <c r="AH496" s="13"/>
    </row>
    <row r="497">
      <c r="B497" s="13"/>
      <c r="F497" s="13"/>
      <c r="J497" s="13"/>
      <c r="N497" s="13"/>
      <c r="R497" s="13"/>
      <c r="V497" s="13"/>
      <c r="Z497" s="13"/>
      <c r="AD497" s="13"/>
      <c r="AH497" s="13"/>
    </row>
    <row r="498">
      <c r="B498" s="13"/>
      <c r="F498" s="13"/>
      <c r="J498" s="13"/>
      <c r="N498" s="13"/>
      <c r="R498" s="13"/>
      <c r="V498" s="13"/>
      <c r="Z498" s="13"/>
      <c r="AD498" s="13"/>
      <c r="AH498" s="13"/>
    </row>
    <row r="499">
      <c r="B499" s="13"/>
      <c r="F499" s="13"/>
      <c r="J499" s="13"/>
      <c r="N499" s="13"/>
      <c r="R499" s="13"/>
      <c r="V499" s="13"/>
      <c r="Z499" s="13"/>
      <c r="AD499" s="13"/>
      <c r="AH499" s="13"/>
    </row>
    <row r="500">
      <c r="B500" s="13"/>
      <c r="F500" s="13"/>
      <c r="J500" s="13"/>
      <c r="N500" s="13"/>
      <c r="R500" s="13"/>
      <c r="V500" s="13"/>
      <c r="Z500" s="13"/>
      <c r="AD500" s="13"/>
      <c r="AH500" s="13"/>
    </row>
    <row r="501">
      <c r="B501" s="13"/>
      <c r="F501" s="13"/>
      <c r="J501" s="13"/>
      <c r="N501" s="13"/>
      <c r="R501" s="13"/>
      <c r="V501" s="13"/>
      <c r="Z501" s="13"/>
      <c r="AD501" s="13"/>
      <c r="AH501" s="13"/>
    </row>
    <row r="502">
      <c r="B502" s="13"/>
      <c r="F502" s="13"/>
      <c r="J502" s="13"/>
      <c r="N502" s="13"/>
      <c r="R502" s="13"/>
      <c r="V502" s="13"/>
      <c r="Z502" s="13"/>
      <c r="AD502" s="13"/>
      <c r="AH502" s="13"/>
    </row>
    <row r="503">
      <c r="B503" s="13"/>
      <c r="F503" s="13"/>
      <c r="J503" s="13"/>
      <c r="N503" s="13"/>
      <c r="R503" s="13"/>
      <c r="V503" s="13"/>
      <c r="Z503" s="13"/>
      <c r="AD503" s="13"/>
      <c r="AH503" s="13"/>
    </row>
    <row r="504">
      <c r="B504" s="13"/>
      <c r="F504" s="13"/>
      <c r="J504" s="13"/>
      <c r="N504" s="13"/>
      <c r="R504" s="13"/>
      <c r="V504" s="13"/>
      <c r="Z504" s="13"/>
      <c r="AD504" s="13"/>
      <c r="AH504" s="13"/>
    </row>
    <row r="505">
      <c r="B505" s="13"/>
      <c r="F505" s="13"/>
      <c r="J505" s="13"/>
      <c r="N505" s="13"/>
      <c r="R505" s="13"/>
      <c r="V505" s="13"/>
      <c r="Z505" s="13"/>
      <c r="AD505" s="13"/>
      <c r="AH505" s="13"/>
    </row>
    <row r="506">
      <c r="B506" s="13"/>
      <c r="F506" s="13"/>
      <c r="J506" s="13"/>
      <c r="N506" s="13"/>
      <c r="R506" s="13"/>
      <c r="V506" s="13"/>
      <c r="Z506" s="13"/>
      <c r="AD506" s="13"/>
      <c r="AH506" s="13"/>
    </row>
    <row r="507">
      <c r="B507" s="13"/>
      <c r="F507" s="13"/>
      <c r="J507" s="13"/>
      <c r="N507" s="13"/>
      <c r="R507" s="13"/>
      <c r="V507" s="13"/>
      <c r="Z507" s="13"/>
      <c r="AD507" s="13"/>
      <c r="AH507" s="13"/>
    </row>
    <row r="508">
      <c r="B508" s="13"/>
      <c r="F508" s="13"/>
      <c r="J508" s="13"/>
      <c r="N508" s="13"/>
      <c r="R508" s="13"/>
      <c r="V508" s="13"/>
      <c r="Z508" s="13"/>
      <c r="AD508" s="13"/>
      <c r="AH508" s="13"/>
    </row>
    <row r="509">
      <c r="B509" s="13"/>
      <c r="F509" s="13"/>
      <c r="J509" s="13"/>
      <c r="N509" s="13"/>
      <c r="R509" s="13"/>
      <c r="V509" s="13"/>
      <c r="Z509" s="13"/>
      <c r="AD509" s="13"/>
      <c r="AH509" s="13"/>
    </row>
    <row r="510">
      <c r="B510" s="13"/>
      <c r="F510" s="13"/>
      <c r="J510" s="13"/>
      <c r="N510" s="13"/>
      <c r="R510" s="13"/>
      <c r="V510" s="13"/>
      <c r="Z510" s="13"/>
      <c r="AD510" s="13"/>
      <c r="AH510" s="13"/>
    </row>
    <row r="511">
      <c r="B511" s="13"/>
      <c r="F511" s="13"/>
      <c r="J511" s="13"/>
      <c r="N511" s="13"/>
      <c r="R511" s="13"/>
      <c r="V511" s="13"/>
      <c r="Z511" s="13"/>
      <c r="AD511" s="13"/>
      <c r="AH511" s="13"/>
    </row>
    <row r="512">
      <c r="B512" s="13"/>
      <c r="F512" s="13"/>
      <c r="J512" s="13"/>
      <c r="N512" s="13"/>
      <c r="R512" s="13"/>
      <c r="V512" s="13"/>
      <c r="Z512" s="13"/>
      <c r="AD512" s="13"/>
      <c r="AH512" s="13"/>
    </row>
    <row r="513">
      <c r="B513" s="13"/>
      <c r="F513" s="13"/>
      <c r="J513" s="13"/>
      <c r="N513" s="13"/>
      <c r="R513" s="13"/>
      <c r="V513" s="13"/>
      <c r="Z513" s="13"/>
      <c r="AD513" s="13"/>
      <c r="AH513" s="13"/>
    </row>
    <row r="514">
      <c r="B514" s="13"/>
      <c r="F514" s="13"/>
      <c r="J514" s="13"/>
      <c r="N514" s="13"/>
      <c r="R514" s="13"/>
      <c r="V514" s="13"/>
      <c r="Z514" s="13"/>
      <c r="AD514" s="13"/>
      <c r="AH514" s="13"/>
    </row>
    <row r="515">
      <c r="B515" s="13"/>
      <c r="F515" s="13"/>
      <c r="J515" s="13"/>
      <c r="N515" s="13"/>
      <c r="R515" s="13"/>
      <c r="V515" s="13"/>
      <c r="Z515" s="13"/>
      <c r="AD515" s="13"/>
      <c r="AH515" s="13"/>
    </row>
    <row r="516">
      <c r="B516" s="13"/>
      <c r="F516" s="13"/>
      <c r="J516" s="13"/>
      <c r="N516" s="13"/>
      <c r="R516" s="13"/>
      <c r="V516" s="13"/>
      <c r="Z516" s="13"/>
      <c r="AD516" s="13"/>
      <c r="AH516" s="13"/>
    </row>
    <row r="517">
      <c r="B517" s="13"/>
      <c r="F517" s="13"/>
      <c r="J517" s="13"/>
      <c r="N517" s="13"/>
      <c r="R517" s="13"/>
      <c r="V517" s="13"/>
      <c r="Z517" s="13"/>
      <c r="AD517" s="13"/>
      <c r="AH517" s="13"/>
    </row>
    <row r="518">
      <c r="B518" s="13"/>
      <c r="F518" s="13"/>
      <c r="J518" s="13"/>
      <c r="N518" s="13"/>
      <c r="R518" s="13"/>
      <c r="V518" s="13"/>
      <c r="Z518" s="13"/>
      <c r="AD518" s="13"/>
      <c r="AH518" s="13"/>
    </row>
    <row r="519">
      <c r="B519" s="13"/>
      <c r="F519" s="13"/>
      <c r="J519" s="13"/>
      <c r="N519" s="13"/>
      <c r="R519" s="13"/>
      <c r="V519" s="13"/>
      <c r="Z519" s="13"/>
      <c r="AD519" s="13"/>
      <c r="AH519" s="13"/>
    </row>
    <row r="520">
      <c r="B520" s="13"/>
      <c r="F520" s="13"/>
      <c r="J520" s="13"/>
      <c r="N520" s="13"/>
      <c r="R520" s="13"/>
      <c r="V520" s="13"/>
      <c r="Z520" s="13"/>
      <c r="AD520" s="13"/>
      <c r="AH520" s="13"/>
    </row>
    <row r="521">
      <c r="B521" s="13"/>
      <c r="F521" s="13"/>
      <c r="J521" s="13"/>
      <c r="N521" s="13"/>
      <c r="R521" s="13"/>
      <c r="V521" s="13"/>
      <c r="Z521" s="13"/>
      <c r="AD521" s="13"/>
      <c r="AH521" s="13"/>
    </row>
    <row r="522">
      <c r="B522" s="13"/>
      <c r="F522" s="13"/>
      <c r="J522" s="13"/>
      <c r="N522" s="13"/>
      <c r="R522" s="13"/>
      <c r="V522" s="13"/>
      <c r="Z522" s="13"/>
      <c r="AD522" s="13"/>
      <c r="AH522" s="13"/>
    </row>
    <row r="523">
      <c r="B523" s="13"/>
      <c r="F523" s="13"/>
      <c r="J523" s="13"/>
      <c r="N523" s="13"/>
      <c r="R523" s="13"/>
      <c r="V523" s="13"/>
      <c r="Z523" s="13"/>
      <c r="AD523" s="13"/>
      <c r="AH523" s="13"/>
    </row>
    <row r="524">
      <c r="B524" s="13"/>
      <c r="F524" s="13"/>
      <c r="J524" s="13"/>
      <c r="N524" s="13"/>
      <c r="R524" s="13"/>
      <c r="V524" s="13"/>
      <c r="Z524" s="13"/>
      <c r="AD524" s="13"/>
      <c r="AH524" s="13"/>
    </row>
    <row r="525">
      <c r="B525" s="13"/>
      <c r="F525" s="13"/>
      <c r="J525" s="13"/>
      <c r="N525" s="13"/>
      <c r="R525" s="13"/>
      <c r="V525" s="13"/>
      <c r="Z525" s="13"/>
      <c r="AD525" s="13"/>
      <c r="AH525" s="13"/>
    </row>
    <row r="526">
      <c r="B526" s="13"/>
      <c r="F526" s="13"/>
      <c r="J526" s="13"/>
      <c r="N526" s="13"/>
      <c r="R526" s="13"/>
      <c r="V526" s="13"/>
      <c r="Z526" s="13"/>
      <c r="AD526" s="13"/>
      <c r="AH526" s="13"/>
    </row>
    <row r="527">
      <c r="B527" s="13"/>
      <c r="F527" s="13"/>
      <c r="J527" s="13"/>
      <c r="N527" s="13"/>
      <c r="R527" s="13"/>
      <c r="V527" s="13"/>
      <c r="Z527" s="13"/>
      <c r="AD527" s="13"/>
      <c r="AH527" s="13"/>
    </row>
    <row r="528">
      <c r="B528" s="13"/>
      <c r="F528" s="13"/>
      <c r="J528" s="13"/>
      <c r="N528" s="13"/>
      <c r="R528" s="13"/>
      <c r="V528" s="13"/>
      <c r="Z528" s="13"/>
      <c r="AD528" s="13"/>
      <c r="AH528" s="13"/>
    </row>
    <row r="529">
      <c r="B529" s="13"/>
      <c r="F529" s="13"/>
      <c r="J529" s="13"/>
      <c r="N529" s="13"/>
      <c r="R529" s="13"/>
      <c r="V529" s="13"/>
      <c r="Z529" s="13"/>
      <c r="AD529" s="13"/>
      <c r="AH529" s="13"/>
    </row>
    <row r="530">
      <c r="B530" s="13"/>
      <c r="F530" s="13"/>
      <c r="J530" s="13"/>
      <c r="N530" s="13"/>
      <c r="R530" s="13"/>
      <c r="V530" s="13"/>
      <c r="Z530" s="13"/>
      <c r="AD530" s="13"/>
      <c r="AH530" s="13"/>
    </row>
    <row r="531">
      <c r="B531" s="13"/>
      <c r="F531" s="13"/>
      <c r="J531" s="13"/>
      <c r="N531" s="13"/>
      <c r="R531" s="13"/>
      <c r="V531" s="13"/>
      <c r="Z531" s="13"/>
      <c r="AD531" s="13"/>
      <c r="AH531" s="13"/>
    </row>
    <row r="532">
      <c r="B532" s="13"/>
      <c r="F532" s="13"/>
      <c r="J532" s="13"/>
      <c r="N532" s="13"/>
      <c r="R532" s="13"/>
      <c r="V532" s="13"/>
      <c r="Z532" s="13"/>
      <c r="AD532" s="13"/>
      <c r="AH532" s="13"/>
    </row>
    <row r="533">
      <c r="B533" s="13"/>
      <c r="F533" s="13"/>
      <c r="J533" s="13"/>
      <c r="N533" s="13"/>
      <c r="R533" s="13"/>
      <c r="V533" s="13"/>
      <c r="Z533" s="13"/>
      <c r="AD533" s="13"/>
      <c r="AH533" s="13"/>
    </row>
    <row r="534">
      <c r="B534" s="13"/>
      <c r="F534" s="13"/>
      <c r="J534" s="13"/>
      <c r="N534" s="13"/>
      <c r="R534" s="13"/>
      <c r="V534" s="13"/>
      <c r="Z534" s="13"/>
      <c r="AD534" s="13"/>
      <c r="AH534" s="13"/>
    </row>
    <row r="535">
      <c r="B535" s="13"/>
      <c r="F535" s="13"/>
      <c r="J535" s="13"/>
      <c r="N535" s="13"/>
      <c r="R535" s="13"/>
      <c r="V535" s="13"/>
      <c r="Z535" s="13"/>
      <c r="AD535" s="13"/>
      <c r="AH535" s="13"/>
    </row>
    <row r="536">
      <c r="B536" s="13"/>
      <c r="F536" s="13"/>
      <c r="J536" s="13"/>
      <c r="N536" s="13"/>
      <c r="R536" s="13"/>
      <c r="V536" s="13"/>
      <c r="Z536" s="13"/>
      <c r="AD536" s="13"/>
      <c r="AH536" s="13"/>
    </row>
    <row r="537">
      <c r="B537" s="13"/>
      <c r="F537" s="13"/>
      <c r="J537" s="13"/>
      <c r="N537" s="13"/>
      <c r="R537" s="13"/>
      <c r="V537" s="13"/>
      <c r="Z537" s="13"/>
      <c r="AD537" s="13"/>
      <c r="AH537" s="13"/>
    </row>
    <row r="538">
      <c r="B538" s="13"/>
      <c r="F538" s="13"/>
      <c r="J538" s="13"/>
      <c r="N538" s="13"/>
      <c r="R538" s="13"/>
      <c r="V538" s="13"/>
      <c r="Z538" s="13"/>
      <c r="AD538" s="13"/>
      <c r="AH538" s="13"/>
    </row>
    <row r="539">
      <c r="B539" s="13"/>
      <c r="F539" s="13"/>
      <c r="J539" s="13"/>
      <c r="N539" s="13"/>
      <c r="R539" s="13"/>
      <c r="V539" s="13"/>
      <c r="Z539" s="13"/>
      <c r="AD539" s="13"/>
      <c r="AH539" s="13"/>
    </row>
    <row r="540">
      <c r="B540" s="13"/>
      <c r="F540" s="13"/>
      <c r="J540" s="13"/>
      <c r="N540" s="13"/>
      <c r="R540" s="13"/>
      <c r="V540" s="13"/>
      <c r="Z540" s="13"/>
      <c r="AD540" s="13"/>
      <c r="AH540" s="13"/>
    </row>
    <row r="541">
      <c r="B541" s="13"/>
      <c r="F541" s="13"/>
      <c r="J541" s="13"/>
      <c r="N541" s="13"/>
      <c r="R541" s="13"/>
      <c r="V541" s="13"/>
      <c r="Z541" s="13"/>
      <c r="AD541" s="13"/>
      <c r="AH541" s="13"/>
    </row>
    <row r="542">
      <c r="B542" s="13"/>
      <c r="F542" s="13"/>
      <c r="J542" s="13"/>
      <c r="N542" s="13"/>
      <c r="R542" s="13"/>
      <c r="V542" s="13"/>
      <c r="Z542" s="13"/>
      <c r="AD542" s="13"/>
      <c r="AH542" s="13"/>
    </row>
    <row r="543">
      <c r="B543" s="13"/>
      <c r="F543" s="13"/>
      <c r="J543" s="13"/>
      <c r="N543" s="13"/>
      <c r="R543" s="13"/>
      <c r="V543" s="13"/>
      <c r="Z543" s="13"/>
      <c r="AD543" s="13"/>
      <c r="AH543" s="13"/>
    </row>
    <row r="544">
      <c r="B544" s="13"/>
      <c r="F544" s="13"/>
      <c r="J544" s="13"/>
      <c r="N544" s="13"/>
      <c r="R544" s="13"/>
      <c r="V544" s="13"/>
      <c r="Z544" s="13"/>
      <c r="AD544" s="13"/>
      <c r="AH544" s="13"/>
    </row>
    <row r="545">
      <c r="B545" s="13"/>
      <c r="F545" s="13"/>
      <c r="J545" s="13"/>
      <c r="N545" s="13"/>
      <c r="R545" s="13"/>
      <c r="V545" s="13"/>
      <c r="Z545" s="13"/>
      <c r="AD545" s="13"/>
      <c r="AH545" s="13"/>
    </row>
    <row r="546">
      <c r="B546" s="13"/>
      <c r="F546" s="13"/>
      <c r="J546" s="13"/>
      <c r="N546" s="13"/>
      <c r="R546" s="13"/>
      <c r="V546" s="13"/>
      <c r="Z546" s="13"/>
      <c r="AD546" s="13"/>
      <c r="AH546" s="13"/>
    </row>
    <row r="547">
      <c r="B547" s="13"/>
      <c r="F547" s="13"/>
      <c r="J547" s="13"/>
      <c r="N547" s="13"/>
      <c r="R547" s="13"/>
      <c r="V547" s="13"/>
      <c r="Z547" s="13"/>
      <c r="AD547" s="13"/>
      <c r="AH547" s="13"/>
    </row>
    <row r="548">
      <c r="B548" s="13"/>
      <c r="F548" s="13"/>
      <c r="J548" s="13"/>
      <c r="N548" s="13"/>
      <c r="R548" s="13"/>
      <c r="V548" s="13"/>
      <c r="Z548" s="13"/>
      <c r="AD548" s="13"/>
      <c r="AH548" s="13"/>
    </row>
    <row r="549">
      <c r="B549" s="13"/>
      <c r="F549" s="13"/>
      <c r="J549" s="13"/>
      <c r="N549" s="13"/>
      <c r="R549" s="13"/>
      <c r="V549" s="13"/>
      <c r="Z549" s="13"/>
      <c r="AD549" s="13"/>
      <c r="AH549" s="13"/>
    </row>
    <row r="550">
      <c r="B550" s="13"/>
      <c r="F550" s="13"/>
      <c r="J550" s="13"/>
      <c r="N550" s="13"/>
      <c r="R550" s="13"/>
      <c r="V550" s="13"/>
      <c r="Z550" s="13"/>
      <c r="AD550" s="13"/>
      <c r="AH550" s="13"/>
    </row>
    <row r="551">
      <c r="B551" s="13"/>
      <c r="F551" s="13"/>
      <c r="J551" s="13"/>
      <c r="N551" s="13"/>
      <c r="R551" s="13"/>
      <c r="V551" s="13"/>
      <c r="Z551" s="13"/>
      <c r="AD551" s="13"/>
      <c r="AH551" s="13"/>
    </row>
    <row r="552">
      <c r="B552" s="13"/>
      <c r="F552" s="13"/>
      <c r="J552" s="13"/>
      <c r="N552" s="13"/>
      <c r="R552" s="13"/>
      <c r="V552" s="13"/>
      <c r="Z552" s="13"/>
      <c r="AD552" s="13"/>
      <c r="AH552" s="13"/>
    </row>
    <row r="553">
      <c r="B553" s="13"/>
      <c r="F553" s="13"/>
      <c r="J553" s="13"/>
      <c r="N553" s="13"/>
      <c r="R553" s="13"/>
      <c r="V553" s="13"/>
      <c r="Z553" s="13"/>
      <c r="AD553" s="13"/>
      <c r="AH553" s="13"/>
    </row>
    <row r="554">
      <c r="B554" s="13"/>
      <c r="F554" s="13"/>
      <c r="J554" s="13"/>
      <c r="N554" s="13"/>
      <c r="R554" s="13"/>
      <c r="V554" s="13"/>
      <c r="Z554" s="13"/>
      <c r="AD554" s="13"/>
      <c r="AH554" s="13"/>
    </row>
    <row r="555">
      <c r="B555" s="13"/>
      <c r="F555" s="13"/>
      <c r="J555" s="13"/>
      <c r="N555" s="13"/>
      <c r="R555" s="13"/>
      <c r="V555" s="13"/>
      <c r="Z555" s="13"/>
      <c r="AD555" s="13"/>
      <c r="AH555" s="13"/>
    </row>
    <row r="556">
      <c r="B556" s="13"/>
      <c r="F556" s="13"/>
      <c r="J556" s="13"/>
      <c r="N556" s="13"/>
      <c r="R556" s="13"/>
      <c r="V556" s="13"/>
      <c r="Z556" s="13"/>
      <c r="AD556" s="13"/>
      <c r="AH556" s="13"/>
    </row>
    <row r="557">
      <c r="B557" s="13"/>
      <c r="F557" s="13"/>
      <c r="J557" s="13"/>
      <c r="N557" s="13"/>
      <c r="R557" s="13"/>
      <c r="V557" s="13"/>
      <c r="Z557" s="13"/>
      <c r="AD557" s="13"/>
      <c r="AH557" s="13"/>
    </row>
    <row r="558">
      <c r="B558" s="13"/>
      <c r="F558" s="13"/>
      <c r="J558" s="13"/>
      <c r="N558" s="13"/>
      <c r="R558" s="13"/>
      <c r="V558" s="13"/>
      <c r="Z558" s="13"/>
      <c r="AD558" s="13"/>
      <c r="AH558" s="13"/>
    </row>
    <row r="559">
      <c r="B559" s="13"/>
      <c r="F559" s="13"/>
      <c r="J559" s="13"/>
      <c r="N559" s="13"/>
      <c r="R559" s="13"/>
      <c r="V559" s="13"/>
      <c r="Z559" s="13"/>
      <c r="AD559" s="13"/>
      <c r="AH559" s="13"/>
    </row>
    <row r="560">
      <c r="B560" s="13"/>
      <c r="F560" s="13"/>
      <c r="J560" s="13"/>
      <c r="N560" s="13"/>
      <c r="R560" s="13"/>
      <c r="V560" s="13"/>
      <c r="Z560" s="13"/>
      <c r="AD560" s="13"/>
      <c r="AH560" s="13"/>
    </row>
    <row r="561">
      <c r="B561" s="13"/>
      <c r="F561" s="13"/>
      <c r="J561" s="13"/>
      <c r="N561" s="13"/>
      <c r="R561" s="13"/>
      <c r="V561" s="13"/>
      <c r="Z561" s="13"/>
      <c r="AD561" s="13"/>
      <c r="AH561" s="13"/>
    </row>
    <row r="562">
      <c r="B562" s="13"/>
      <c r="F562" s="13"/>
      <c r="J562" s="13"/>
      <c r="N562" s="13"/>
      <c r="R562" s="13"/>
      <c r="V562" s="13"/>
      <c r="Z562" s="13"/>
      <c r="AD562" s="13"/>
      <c r="AH562" s="13"/>
    </row>
    <row r="563">
      <c r="B563" s="13"/>
      <c r="F563" s="13"/>
      <c r="J563" s="13"/>
      <c r="N563" s="13"/>
      <c r="R563" s="13"/>
      <c r="V563" s="13"/>
      <c r="Z563" s="13"/>
      <c r="AD563" s="13"/>
      <c r="AH563" s="13"/>
    </row>
    <row r="564">
      <c r="B564" s="13"/>
      <c r="F564" s="13"/>
      <c r="J564" s="13"/>
      <c r="N564" s="13"/>
      <c r="R564" s="13"/>
      <c r="V564" s="13"/>
      <c r="Z564" s="13"/>
      <c r="AD564" s="13"/>
      <c r="AH564" s="13"/>
    </row>
    <row r="565">
      <c r="B565" s="13"/>
      <c r="F565" s="13"/>
      <c r="J565" s="13"/>
      <c r="N565" s="13"/>
      <c r="R565" s="13"/>
      <c r="V565" s="13"/>
      <c r="Z565" s="13"/>
      <c r="AD565" s="13"/>
      <c r="AH565" s="13"/>
    </row>
    <row r="566">
      <c r="B566" s="13"/>
      <c r="F566" s="13"/>
      <c r="J566" s="13"/>
      <c r="N566" s="13"/>
      <c r="R566" s="13"/>
      <c r="V566" s="13"/>
      <c r="Z566" s="13"/>
      <c r="AD566" s="13"/>
      <c r="AH566" s="13"/>
    </row>
    <row r="567">
      <c r="B567" s="13"/>
      <c r="F567" s="13"/>
      <c r="J567" s="13"/>
      <c r="N567" s="13"/>
      <c r="R567" s="13"/>
      <c r="V567" s="13"/>
      <c r="Z567" s="13"/>
      <c r="AD567" s="13"/>
      <c r="AH567" s="13"/>
    </row>
    <row r="568">
      <c r="B568" s="13"/>
      <c r="F568" s="13"/>
      <c r="J568" s="13"/>
      <c r="N568" s="13"/>
      <c r="R568" s="13"/>
      <c r="V568" s="13"/>
      <c r="Z568" s="13"/>
      <c r="AD568" s="13"/>
      <c r="AH568" s="13"/>
    </row>
    <row r="569">
      <c r="B569" s="13"/>
      <c r="F569" s="13"/>
      <c r="J569" s="13"/>
      <c r="N569" s="13"/>
      <c r="R569" s="13"/>
      <c r="V569" s="13"/>
      <c r="Z569" s="13"/>
      <c r="AD569" s="13"/>
      <c r="AH569" s="13"/>
    </row>
    <row r="570">
      <c r="B570" s="13"/>
      <c r="F570" s="13"/>
      <c r="J570" s="13"/>
      <c r="N570" s="13"/>
      <c r="R570" s="13"/>
      <c r="V570" s="13"/>
      <c r="Z570" s="13"/>
      <c r="AD570" s="13"/>
      <c r="AH570" s="13"/>
    </row>
    <row r="571">
      <c r="B571" s="13"/>
      <c r="F571" s="13"/>
      <c r="J571" s="13"/>
      <c r="N571" s="13"/>
      <c r="R571" s="13"/>
      <c r="V571" s="13"/>
      <c r="Z571" s="13"/>
      <c r="AD571" s="13"/>
      <c r="AH571" s="13"/>
    </row>
    <row r="572">
      <c r="B572" s="13"/>
      <c r="F572" s="13"/>
      <c r="J572" s="13"/>
      <c r="N572" s="13"/>
      <c r="R572" s="13"/>
      <c r="V572" s="13"/>
      <c r="Z572" s="13"/>
      <c r="AD572" s="13"/>
      <c r="AH572" s="13"/>
    </row>
    <row r="573">
      <c r="B573" s="13"/>
      <c r="F573" s="13"/>
      <c r="J573" s="13"/>
      <c r="N573" s="13"/>
      <c r="R573" s="13"/>
      <c r="V573" s="13"/>
      <c r="Z573" s="13"/>
      <c r="AD573" s="13"/>
      <c r="AH573" s="13"/>
    </row>
    <row r="574">
      <c r="B574" s="13"/>
      <c r="F574" s="13"/>
      <c r="J574" s="13"/>
      <c r="N574" s="13"/>
      <c r="R574" s="13"/>
      <c r="V574" s="13"/>
      <c r="Z574" s="13"/>
      <c r="AD574" s="13"/>
      <c r="AH574" s="13"/>
    </row>
    <row r="575">
      <c r="B575" s="13"/>
      <c r="F575" s="13"/>
      <c r="J575" s="13"/>
      <c r="N575" s="13"/>
      <c r="R575" s="13"/>
      <c r="V575" s="13"/>
      <c r="Z575" s="13"/>
      <c r="AD575" s="13"/>
      <c r="AH575" s="13"/>
    </row>
    <row r="576">
      <c r="B576" s="13"/>
      <c r="F576" s="13"/>
      <c r="J576" s="13"/>
      <c r="N576" s="13"/>
      <c r="R576" s="13"/>
      <c r="V576" s="13"/>
      <c r="Z576" s="13"/>
      <c r="AD576" s="13"/>
      <c r="AH576" s="13"/>
    </row>
    <row r="577">
      <c r="B577" s="13"/>
      <c r="F577" s="13"/>
      <c r="J577" s="13"/>
      <c r="N577" s="13"/>
      <c r="R577" s="13"/>
      <c r="V577" s="13"/>
      <c r="Z577" s="13"/>
      <c r="AD577" s="13"/>
      <c r="AH577" s="13"/>
    </row>
    <row r="578">
      <c r="B578" s="13"/>
      <c r="F578" s="13"/>
      <c r="J578" s="13"/>
      <c r="N578" s="13"/>
      <c r="R578" s="13"/>
      <c r="V578" s="13"/>
      <c r="Z578" s="13"/>
      <c r="AD578" s="13"/>
      <c r="AH578" s="13"/>
    </row>
    <row r="579">
      <c r="B579" s="13"/>
      <c r="F579" s="13"/>
      <c r="J579" s="13"/>
      <c r="N579" s="13"/>
      <c r="R579" s="13"/>
      <c r="V579" s="13"/>
      <c r="Z579" s="13"/>
      <c r="AD579" s="13"/>
      <c r="AH579" s="13"/>
    </row>
    <row r="580">
      <c r="B580" s="13"/>
      <c r="F580" s="13"/>
      <c r="J580" s="13"/>
      <c r="N580" s="13"/>
      <c r="R580" s="13"/>
      <c r="V580" s="13"/>
      <c r="Z580" s="13"/>
      <c r="AD580" s="13"/>
      <c r="AH580" s="13"/>
    </row>
    <row r="581">
      <c r="B581" s="13"/>
      <c r="F581" s="13"/>
      <c r="J581" s="13"/>
      <c r="N581" s="13"/>
      <c r="R581" s="13"/>
      <c r="V581" s="13"/>
      <c r="Z581" s="13"/>
      <c r="AD581" s="13"/>
      <c r="AH581" s="13"/>
    </row>
    <row r="582">
      <c r="B582" s="13"/>
      <c r="F582" s="13"/>
      <c r="J582" s="13"/>
      <c r="N582" s="13"/>
      <c r="R582" s="13"/>
      <c r="V582" s="13"/>
      <c r="Z582" s="13"/>
      <c r="AD582" s="13"/>
      <c r="AH582" s="13"/>
    </row>
    <row r="583">
      <c r="B583" s="13"/>
      <c r="F583" s="13"/>
      <c r="J583" s="13"/>
      <c r="N583" s="13"/>
      <c r="R583" s="13"/>
      <c r="V583" s="13"/>
      <c r="Z583" s="13"/>
      <c r="AD583" s="13"/>
      <c r="AH583" s="13"/>
    </row>
    <row r="584">
      <c r="B584" s="13"/>
      <c r="F584" s="13"/>
      <c r="J584" s="13"/>
      <c r="N584" s="13"/>
      <c r="R584" s="13"/>
      <c r="V584" s="13"/>
      <c r="Z584" s="13"/>
      <c r="AD584" s="13"/>
      <c r="AH584" s="13"/>
    </row>
    <row r="585">
      <c r="B585" s="13"/>
      <c r="F585" s="13"/>
      <c r="J585" s="13"/>
      <c r="N585" s="13"/>
      <c r="R585" s="13"/>
      <c r="V585" s="13"/>
      <c r="Z585" s="13"/>
      <c r="AD585" s="13"/>
      <c r="AH585" s="13"/>
    </row>
    <row r="586">
      <c r="B586" s="13"/>
      <c r="F586" s="13"/>
      <c r="J586" s="13"/>
      <c r="N586" s="13"/>
      <c r="R586" s="13"/>
      <c r="V586" s="13"/>
      <c r="Z586" s="13"/>
      <c r="AD586" s="13"/>
      <c r="AH586" s="13"/>
    </row>
    <row r="587">
      <c r="B587" s="13"/>
      <c r="F587" s="13"/>
      <c r="J587" s="13"/>
      <c r="N587" s="13"/>
      <c r="R587" s="13"/>
      <c r="V587" s="13"/>
      <c r="Z587" s="13"/>
      <c r="AD587" s="13"/>
      <c r="AH587" s="13"/>
    </row>
    <row r="588">
      <c r="B588" s="13"/>
      <c r="F588" s="13"/>
      <c r="J588" s="13"/>
      <c r="N588" s="13"/>
      <c r="R588" s="13"/>
      <c r="V588" s="13"/>
      <c r="Z588" s="13"/>
      <c r="AD588" s="13"/>
      <c r="AH588" s="13"/>
    </row>
    <row r="589">
      <c r="B589" s="13"/>
      <c r="F589" s="13"/>
      <c r="J589" s="13"/>
      <c r="N589" s="13"/>
      <c r="R589" s="13"/>
      <c r="V589" s="13"/>
      <c r="Z589" s="13"/>
      <c r="AD589" s="13"/>
      <c r="AH589" s="13"/>
    </row>
    <row r="590">
      <c r="B590" s="13"/>
      <c r="F590" s="13"/>
      <c r="J590" s="13"/>
      <c r="N590" s="13"/>
      <c r="R590" s="13"/>
      <c r="V590" s="13"/>
      <c r="Z590" s="13"/>
      <c r="AD590" s="13"/>
      <c r="AH590" s="13"/>
    </row>
    <row r="591">
      <c r="B591" s="13"/>
      <c r="F591" s="13"/>
      <c r="J591" s="13"/>
      <c r="N591" s="13"/>
      <c r="R591" s="13"/>
      <c r="V591" s="13"/>
      <c r="Z591" s="13"/>
      <c r="AD591" s="13"/>
      <c r="AH591" s="13"/>
    </row>
    <row r="592">
      <c r="B592" s="13"/>
      <c r="F592" s="13"/>
      <c r="J592" s="13"/>
      <c r="N592" s="13"/>
      <c r="R592" s="13"/>
      <c r="V592" s="13"/>
      <c r="Z592" s="13"/>
      <c r="AD592" s="13"/>
      <c r="AH592" s="13"/>
    </row>
    <row r="593">
      <c r="B593" s="13"/>
      <c r="F593" s="13"/>
      <c r="J593" s="13"/>
      <c r="N593" s="13"/>
      <c r="R593" s="13"/>
      <c r="V593" s="13"/>
      <c r="Z593" s="13"/>
      <c r="AD593" s="13"/>
      <c r="AH593" s="13"/>
    </row>
    <row r="594">
      <c r="B594" s="13"/>
      <c r="F594" s="13"/>
      <c r="J594" s="13"/>
      <c r="N594" s="13"/>
      <c r="R594" s="13"/>
      <c r="V594" s="13"/>
      <c r="Z594" s="13"/>
      <c r="AD594" s="13"/>
      <c r="AH594" s="13"/>
    </row>
    <row r="595">
      <c r="B595" s="13"/>
      <c r="F595" s="13"/>
      <c r="J595" s="13"/>
      <c r="N595" s="13"/>
      <c r="R595" s="13"/>
      <c r="V595" s="13"/>
      <c r="Z595" s="13"/>
      <c r="AD595" s="13"/>
      <c r="AH595" s="13"/>
    </row>
    <row r="596">
      <c r="B596" s="13"/>
      <c r="F596" s="13"/>
      <c r="J596" s="13"/>
      <c r="N596" s="13"/>
      <c r="R596" s="13"/>
      <c r="V596" s="13"/>
      <c r="Z596" s="13"/>
      <c r="AD596" s="13"/>
      <c r="AH596" s="13"/>
    </row>
    <row r="597">
      <c r="B597" s="13"/>
      <c r="F597" s="13"/>
      <c r="J597" s="13"/>
      <c r="N597" s="13"/>
      <c r="R597" s="13"/>
      <c r="V597" s="13"/>
      <c r="Z597" s="13"/>
      <c r="AD597" s="13"/>
      <c r="AH597" s="13"/>
    </row>
    <row r="598">
      <c r="B598" s="13"/>
      <c r="F598" s="13"/>
      <c r="J598" s="13"/>
      <c r="N598" s="13"/>
      <c r="R598" s="13"/>
      <c r="V598" s="13"/>
      <c r="Z598" s="13"/>
      <c r="AD598" s="13"/>
      <c r="AH598" s="13"/>
    </row>
    <row r="599">
      <c r="B599" s="13"/>
      <c r="F599" s="13"/>
      <c r="J599" s="13"/>
      <c r="N599" s="13"/>
      <c r="R599" s="13"/>
      <c r="V599" s="13"/>
      <c r="Z599" s="13"/>
      <c r="AD599" s="13"/>
      <c r="AH599" s="13"/>
    </row>
    <row r="600">
      <c r="B600" s="13"/>
      <c r="F600" s="13"/>
      <c r="J600" s="13"/>
      <c r="N600" s="13"/>
      <c r="R600" s="13"/>
      <c r="V600" s="13"/>
      <c r="Z600" s="13"/>
      <c r="AD600" s="13"/>
      <c r="AH600" s="13"/>
    </row>
    <row r="601">
      <c r="B601" s="13"/>
      <c r="F601" s="13"/>
      <c r="J601" s="13"/>
      <c r="N601" s="13"/>
      <c r="R601" s="13"/>
      <c r="V601" s="13"/>
      <c r="Z601" s="13"/>
      <c r="AD601" s="13"/>
      <c r="AH601" s="13"/>
    </row>
    <row r="602">
      <c r="B602" s="13"/>
      <c r="F602" s="13"/>
      <c r="J602" s="13"/>
      <c r="N602" s="13"/>
      <c r="R602" s="13"/>
      <c r="V602" s="13"/>
      <c r="Z602" s="13"/>
      <c r="AD602" s="13"/>
      <c r="AH602" s="13"/>
    </row>
    <row r="603">
      <c r="B603" s="13"/>
      <c r="F603" s="13"/>
      <c r="J603" s="13"/>
      <c r="N603" s="13"/>
      <c r="R603" s="13"/>
      <c r="V603" s="13"/>
      <c r="Z603" s="13"/>
      <c r="AD603" s="13"/>
      <c r="AH603" s="13"/>
    </row>
    <row r="604">
      <c r="B604" s="13"/>
      <c r="F604" s="13"/>
      <c r="J604" s="13"/>
      <c r="N604" s="13"/>
      <c r="R604" s="13"/>
      <c r="V604" s="13"/>
      <c r="Z604" s="13"/>
      <c r="AD604" s="13"/>
      <c r="AH604" s="13"/>
    </row>
    <row r="605">
      <c r="B605" s="13"/>
      <c r="F605" s="13"/>
      <c r="J605" s="13"/>
      <c r="N605" s="13"/>
      <c r="R605" s="13"/>
      <c r="V605" s="13"/>
      <c r="Z605" s="13"/>
      <c r="AD605" s="13"/>
      <c r="AH605" s="13"/>
    </row>
    <row r="606">
      <c r="B606" s="13"/>
      <c r="F606" s="13"/>
      <c r="J606" s="13"/>
      <c r="N606" s="13"/>
      <c r="R606" s="13"/>
      <c r="V606" s="13"/>
      <c r="Z606" s="13"/>
      <c r="AD606" s="13"/>
      <c r="AH606" s="13"/>
    </row>
    <row r="607">
      <c r="B607" s="13"/>
      <c r="F607" s="13"/>
      <c r="J607" s="13"/>
      <c r="N607" s="13"/>
      <c r="R607" s="13"/>
      <c r="V607" s="13"/>
      <c r="Z607" s="13"/>
      <c r="AD607" s="13"/>
      <c r="AH607" s="13"/>
    </row>
    <row r="608">
      <c r="B608" s="13"/>
      <c r="F608" s="13"/>
      <c r="J608" s="13"/>
      <c r="N608" s="13"/>
      <c r="R608" s="13"/>
      <c r="V608" s="13"/>
      <c r="Z608" s="13"/>
      <c r="AD608" s="13"/>
      <c r="AH608" s="13"/>
    </row>
    <row r="609">
      <c r="B609" s="13"/>
      <c r="F609" s="13"/>
      <c r="J609" s="13"/>
      <c r="N609" s="13"/>
      <c r="R609" s="13"/>
      <c r="V609" s="13"/>
      <c r="Z609" s="13"/>
      <c r="AD609" s="13"/>
      <c r="AH609" s="13"/>
    </row>
    <row r="610">
      <c r="B610" s="13"/>
      <c r="F610" s="13"/>
      <c r="J610" s="13"/>
      <c r="N610" s="13"/>
      <c r="R610" s="13"/>
      <c r="V610" s="13"/>
      <c r="Z610" s="13"/>
      <c r="AD610" s="13"/>
      <c r="AH610" s="13"/>
    </row>
    <row r="611">
      <c r="B611" s="13"/>
      <c r="F611" s="13"/>
      <c r="J611" s="13"/>
      <c r="N611" s="13"/>
      <c r="R611" s="13"/>
      <c r="V611" s="13"/>
      <c r="Z611" s="13"/>
      <c r="AD611" s="13"/>
      <c r="AH611" s="13"/>
    </row>
    <row r="612">
      <c r="B612" s="13"/>
      <c r="F612" s="13"/>
      <c r="J612" s="13"/>
      <c r="N612" s="13"/>
      <c r="R612" s="13"/>
      <c r="V612" s="13"/>
      <c r="Z612" s="13"/>
      <c r="AD612" s="13"/>
      <c r="AH612" s="13"/>
    </row>
    <row r="613">
      <c r="B613" s="13"/>
      <c r="F613" s="13"/>
      <c r="J613" s="13"/>
      <c r="N613" s="13"/>
      <c r="R613" s="13"/>
      <c r="V613" s="13"/>
      <c r="Z613" s="13"/>
      <c r="AD613" s="13"/>
      <c r="AH613" s="13"/>
    </row>
    <row r="614">
      <c r="B614" s="13"/>
      <c r="F614" s="13"/>
      <c r="J614" s="13"/>
      <c r="N614" s="13"/>
      <c r="R614" s="13"/>
      <c r="V614" s="13"/>
      <c r="Z614" s="13"/>
      <c r="AD614" s="13"/>
      <c r="AH614" s="13"/>
    </row>
    <row r="615">
      <c r="B615" s="13"/>
      <c r="F615" s="13"/>
      <c r="J615" s="13"/>
      <c r="N615" s="13"/>
      <c r="R615" s="13"/>
      <c r="V615" s="13"/>
      <c r="Z615" s="13"/>
      <c r="AD615" s="13"/>
      <c r="AH615" s="13"/>
    </row>
    <row r="616">
      <c r="B616" s="13"/>
      <c r="F616" s="13"/>
      <c r="J616" s="13"/>
      <c r="N616" s="13"/>
      <c r="R616" s="13"/>
      <c r="V616" s="13"/>
      <c r="Z616" s="13"/>
      <c r="AD616" s="13"/>
      <c r="AH616" s="13"/>
    </row>
    <row r="617">
      <c r="B617" s="13"/>
      <c r="F617" s="13"/>
      <c r="J617" s="13"/>
      <c r="N617" s="13"/>
      <c r="R617" s="13"/>
      <c r="V617" s="13"/>
      <c r="Z617" s="13"/>
      <c r="AD617" s="13"/>
      <c r="AH617" s="13"/>
    </row>
    <row r="618">
      <c r="B618" s="13"/>
      <c r="F618" s="13"/>
      <c r="J618" s="13"/>
      <c r="N618" s="13"/>
      <c r="R618" s="13"/>
      <c r="V618" s="13"/>
      <c r="Z618" s="13"/>
      <c r="AD618" s="13"/>
      <c r="AH618" s="13"/>
    </row>
    <row r="619">
      <c r="B619" s="13"/>
      <c r="F619" s="13"/>
      <c r="J619" s="13"/>
      <c r="N619" s="13"/>
      <c r="R619" s="13"/>
      <c r="V619" s="13"/>
      <c r="Z619" s="13"/>
      <c r="AD619" s="13"/>
      <c r="AH619" s="13"/>
    </row>
    <row r="620">
      <c r="B620" s="13"/>
      <c r="F620" s="13"/>
      <c r="J620" s="13"/>
      <c r="N620" s="13"/>
      <c r="R620" s="13"/>
      <c r="V620" s="13"/>
      <c r="Z620" s="13"/>
      <c r="AD620" s="13"/>
      <c r="AH620" s="13"/>
    </row>
    <row r="621">
      <c r="B621" s="13"/>
      <c r="F621" s="13"/>
      <c r="J621" s="13"/>
      <c r="N621" s="13"/>
      <c r="R621" s="13"/>
      <c r="V621" s="13"/>
      <c r="Z621" s="13"/>
      <c r="AD621" s="13"/>
      <c r="AH621" s="13"/>
    </row>
    <row r="622">
      <c r="B622" s="13"/>
      <c r="F622" s="13"/>
      <c r="J622" s="13"/>
      <c r="N622" s="13"/>
      <c r="R622" s="13"/>
      <c r="V622" s="13"/>
      <c r="Z622" s="13"/>
      <c r="AD622" s="13"/>
      <c r="AH622" s="13"/>
    </row>
    <row r="623">
      <c r="B623" s="13"/>
      <c r="F623" s="13"/>
      <c r="J623" s="13"/>
      <c r="N623" s="13"/>
      <c r="R623" s="13"/>
      <c r="V623" s="13"/>
      <c r="Z623" s="13"/>
      <c r="AD623" s="13"/>
      <c r="AH623" s="13"/>
    </row>
    <row r="624">
      <c r="B624" s="13"/>
      <c r="F624" s="13"/>
      <c r="J624" s="13"/>
      <c r="N624" s="13"/>
      <c r="R624" s="13"/>
      <c r="V624" s="13"/>
      <c r="Z624" s="13"/>
      <c r="AD624" s="13"/>
      <c r="AH624" s="13"/>
    </row>
    <row r="625">
      <c r="B625" s="13"/>
      <c r="F625" s="13"/>
      <c r="J625" s="13"/>
      <c r="N625" s="13"/>
      <c r="R625" s="13"/>
      <c r="V625" s="13"/>
      <c r="Z625" s="13"/>
      <c r="AD625" s="13"/>
      <c r="AH625" s="13"/>
    </row>
    <row r="626">
      <c r="B626" s="13"/>
      <c r="F626" s="13"/>
      <c r="J626" s="13"/>
      <c r="N626" s="13"/>
      <c r="R626" s="13"/>
      <c r="V626" s="13"/>
      <c r="Z626" s="13"/>
      <c r="AD626" s="13"/>
      <c r="AH626" s="13"/>
    </row>
    <row r="627">
      <c r="B627" s="13"/>
      <c r="F627" s="13"/>
      <c r="J627" s="13"/>
      <c r="N627" s="13"/>
      <c r="R627" s="13"/>
      <c r="V627" s="13"/>
      <c r="Z627" s="13"/>
      <c r="AD627" s="13"/>
      <c r="AH627" s="13"/>
    </row>
    <row r="628">
      <c r="B628" s="13"/>
      <c r="F628" s="13"/>
      <c r="J628" s="13"/>
      <c r="N628" s="13"/>
      <c r="R628" s="13"/>
      <c r="V628" s="13"/>
      <c r="Z628" s="13"/>
      <c r="AD628" s="13"/>
      <c r="AH628" s="13"/>
    </row>
    <row r="629">
      <c r="B629" s="13"/>
      <c r="F629" s="13"/>
      <c r="J629" s="13"/>
      <c r="N629" s="13"/>
      <c r="R629" s="13"/>
      <c r="V629" s="13"/>
      <c r="Z629" s="13"/>
      <c r="AD629" s="13"/>
      <c r="AH629" s="13"/>
    </row>
    <row r="630">
      <c r="B630" s="13"/>
      <c r="F630" s="13"/>
      <c r="J630" s="13"/>
      <c r="N630" s="13"/>
      <c r="R630" s="13"/>
      <c r="V630" s="13"/>
      <c r="Z630" s="13"/>
      <c r="AD630" s="13"/>
      <c r="AH630" s="13"/>
    </row>
    <row r="631">
      <c r="B631" s="13"/>
      <c r="F631" s="13"/>
      <c r="J631" s="13"/>
      <c r="N631" s="13"/>
      <c r="R631" s="13"/>
      <c r="V631" s="13"/>
      <c r="Z631" s="13"/>
      <c r="AD631" s="13"/>
      <c r="AH631" s="13"/>
    </row>
    <row r="632">
      <c r="B632" s="13"/>
      <c r="F632" s="13"/>
      <c r="J632" s="13"/>
      <c r="N632" s="13"/>
      <c r="R632" s="13"/>
      <c r="V632" s="13"/>
      <c r="Z632" s="13"/>
      <c r="AD632" s="13"/>
      <c r="AH632" s="13"/>
    </row>
    <row r="633">
      <c r="B633" s="13"/>
      <c r="F633" s="13"/>
      <c r="J633" s="13"/>
      <c r="N633" s="13"/>
      <c r="R633" s="13"/>
      <c r="V633" s="13"/>
      <c r="Z633" s="13"/>
      <c r="AD633" s="13"/>
      <c r="AH633" s="13"/>
    </row>
    <row r="634">
      <c r="B634" s="13"/>
      <c r="F634" s="13"/>
      <c r="J634" s="13"/>
      <c r="N634" s="13"/>
      <c r="R634" s="13"/>
      <c r="V634" s="13"/>
      <c r="Z634" s="13"/>
      <c r="AD634" s="13"/>
      <c r="AH634" s="13"/>
    </row>
    <row r="635">
      <c r="B635" s="13"/>
      <c r="F635" s="13"/>
      <c r="J635" s="13"/>
      <c r="N635" s="13"/>
      <c r="R635" s="13"/>
      <c r="V635" s="13"/>
      <c r="Z635" s="13"/>
      <c r="AD635" s="13"/>
      <c r="AH635" s="13"/>
    </row>
    <row r="636">
      <c r="B636" s="13"/>
      <c r="F636" s="13"/>
      <c r="J636" s="13"/>
      <c r="N636" s="13"/>
      <c r="R636" s="13"/>
      <c r="V636" s="13"/>
      <c r="Z636" s="13"/>
      <c r="AD636" s="13"/>
      <c r="AH636" s="13"/>
    </row>
    <row r="637">
      <c r="B637" s="13"/>
      <c r="F637" s="13"/>
      <c r="J637" s="13"/>
      <c r="N637" s="13"/>
      <c r="R637" s="13"/>
      <c r="V637" s="13"/>
      <c r="Z637" s="13"/>
      <c r="AD637" s="13"/>
      <c r="AH637" s="13"/>
    </row>
    <row r="638">
      <c r="B638" s="13"/>
      <c r="F638" s="13"/>
      <c r="J638" s="13"/>
      <c r="N638" s="13"/>
      <c r="R638" s="13"/>
      <c r="V638" s="13"/>
      <c r="Z638" s="13"/>
      <c r="AD638" s="13"/>
      <c r="AH638" s="13"/>
    </row>
    <row r="639">
      <c r="B639" s="13"/>
      <c r="F639" s="13"/>
      <c r="J639" s="13"/>
      <c r="N639" s="13"/>
      <c r="R639" s="13"/>
      <c r="V639" s="13"/>
      <c r="Z639" s="13"/>
      <c r="AD639" s="13"/>
      <c r="AH639" s="13"/>
    </row>
    <row r="640">
      <c r="B640" s="13"/>
      <c r="F640" s="13"/>
      <c r="J640" s="13"/>
      <c r="N640" s="13"/>
      <c r="R640" s="13"/>
      <c r="V640" s="13"/>
      <c r="Z640" s="13"/>
      <c r="AD640" s="13"/>
      <c r="AH640" s="13"/>
    </row>
    <row r="641">
      <c r="B641" s="13"/>
      <c r="F641" s="13"/>
      <c r="J641" s="13"/>
      <c r="N641" s="13"/>
      <c r="R641" s="13"/>
      <c r="V641" s="13"/>
      <c r="Z641" s="13"/>
      <c r="AD641" s="13"/>
      <c r="AH641" s="13"/>
    </row>
    <row r="642">
      <c r="B642" s="13"/>
      <c r="F642" s="13"/>
      <c r="J642" s="13"/>
      <c r="N642" s="13"/>
      <c r="R642" s="13"/>
      <c r="V642" s="13"/>
      <c r="Z642" s="13"/>
      <c r="AD642" s="13"/>
      <c r="AH642" s="13"/>
    </row>
    <row r="643">
      <c r="B643" s="13"/>
      <c r="F643" s="13"/>
      <c r="J643" s="13"/>
      <c r="N643" s="13"/>
      <c r="R643" s="13"/>
      <c r="V643" s="13"/>
      <c r="Z643" s="13"/>
      <c r="AD643" s="13"/>
      <c r="AH643" s="13"/>
    </row>
    <row r="644">
      <c r="B644" s="13"/>
      <c r="F644" s="13"/>
      <c r="J644" s="13"/>
      <c r="N644" s="13"/>
      <c r="R644" s="13"/>
      <c r="V644" s="13"/>
      <c r="Z644" s="13"/>
      <c r="AD644" s="13"/>
      <c r="AH644" s="13"/>
    </row>
    <row r="645">
      <c r="B645" s="13"/>
      <c r="F645" s="13"/>
      <c r="J645" s="13"/>
      <c r="N645" s="13"/>
      <c r="R645" s="13"/>
      <c r="V645" s="13"/>
      <c r="Z645" s="13"/>
      <c r="AD645" s="13"/>
      <c r="AH645" s="13"/>
    </row>
    <row r="646">
      <c r="B646" s="13"/>
      <c r="F646" s="13"/>
      <c r="J646" s="13"/>
      <c r="N646" s="13"/>
      <c r="R646" s="13"/>
      <c r="V646" s="13"/>
      <c r="Z646" s="13"/>
      <c r="AD646" s="13"/>
      <c r="AH646" s="13"/>
    </row>
    <row r="647">
      <c r="B647" s="13"/>
      <c r="F647" s="13"/>
      <c r="J647" s="13"/>
      <c r="N647" s="13"/>
      <c r="R647" s="13"/>
      <c r="V647" s="13"/>
      <c r="Z647" s="13"/>
      <c r="AD647" s="13"/>
      <c r="AH647" s="13"/>
    </row>
    <row r="648">
      <c r="B648" s="13"/>
      <c r="F648" s="13"/>
      <c r="J648" s="13"/>
      <c r="N648" s="13"/>
      <c r="R648" s="13"/>
      <c r="V648" s="13"/>
      <c r="Z648" s="13"/>
      <c r="AD648" s="13"/>
      <c r="AH648" s="13"/>
    </row>
    <row r="649">
      <c r="B649" s="13"/>
      <c r="F649" s="13"/>
      <c r="J649" s="13"/>
      <c r="N649" s="13"/>
      <c r="R649" s="13"/>
      <c r="V649" s="13"/>
      <c r="Z649" s="13"/>
      <c r="AD649" s="13"/>
      <c r="AH649" s="13"/>
    </row>
    <row r="650">
      <c r="B650" s="13"/>
      <c r="F650" s="13"/>
      <c r="J650" s="13"/>
      <c r="N650" s="13"/>
      <c r="R650" s="13"/>
      <c r="V650" s="13"/>
      <c r="Z650" s="13"/>
      <c r="AD650" s="13"/>
      <c r="AH650" s="13"/>
    </row>
    <row r="651">
      <c r="B651" s="13"/>
      <c r="F651" s="13"/>
      <c r="J651" s="13"/>
      <c r="N651" s="13"/>
      <c r="R651" s="13"/>
      <c r="V651" s="13"/>
      <c r="Z651" s="13"/>
      <c r="AD651" s="13"/>
      <c r="AH651" s="13"/>
    </row>
    <row r="652">
      <c r="B652" s="13"/>
      <c r="F652" s="13"/>
      <c r="J652" s="13"/>
      <c r="N652" s="13"/>
      <c r="R652" s="13"/>
      <c r="V652" s="13"/>
      <c r="Z652" s="13"/>
      <c r="AD652" s="13"/>
      <c r="AH652" s="13"/>
    </row>
    <row r="653">
      <c r="B653" s="13"/>
      <c r="F653" s="13"/>
      <c r="J653" s="13"/>
      <c r="N653" s="13"/>
      <c r="R653" s="13"/>
      <c r="V653" s="13"/>
      <c r="Z653" s="13"/>
      <c r="AD653" s="13"/>
      <c r="AH653" s="13"/>
    </row>
    <row r="654">
      <c r="B654" s="13"/>
      <c r="F654" s="13"/>
      <c r="J654" s="13"/>
      <c r="N654" s="13"/>
      <c r="R654" s="13"/>
      <c r="V654" s="13"/>
      <c r="Z654" s="13"/>
      <c r="AD654" s="13"/>
      <c r="AH654" s="13"/>
    </row>
    <row r="655">
      <c r="B655" s="13"/>
      <c r="F655" s="13"/>
      <c r="J655" s="13"/>
      <c r="N655" s="13"/>
      <c r="R655" s="13"/>
      <c r="V655" s="13"/>
      <c r="Z655" s="13"/>
      <c r="AD655" s="13"/>
      <c r="AH655" s="13"/>
    </row>
    <row r="656">
      <c r="B656" s="13"/>
      <c r="F656" s="13"/>
      <c r="J656" s="13"/>
      <c r="N656" s="13"/>
      <c r="R656" s="13"/>
      <c r="V656" s="13"/>
      <c r="Z656" s="13"/>
      <c r="AD656" s="13"/>
      <c r="AH656" s="13"/>
    </row>
    <row r="657">
      <c r="B657" s="13"/>
      <c r="F657" s="13"/>
      <c r="J657" s="13"/>
      <c r="N657" s="13"/>
      <c r="R657" s="13"/>
      <c r="V657" s="13"/>
      <c r="Z657" s="13"/>
      <c r="AD657" s="13"/>
      <c r="AH657" s="13"/>
    </row>
    <row r="658">
      <c r="B658" s="13"/>
      <c r="F658" s="13"/>
      <c r="J658" s="13"/>
      <c r="N658" s="13"/>
      <c r="R658" s="13"/>
      <c r="V658" s="13"/>
      <c r="Z658" s="13"/>
      <c r="AD658" s="13"/>
      <c r="AH658" s="13"/>
    </row>
    <row r="659">
      <c r="B659" s="13"/>
      <c r="F659" s="13"/>
      <c r="J659" s="13"/>
      <c r="N659" s="13"/>
      <c r="R659" s="13"/>
      <c r="V659" s="13"/>
      <c r="Z659" s="13"/>
      <c r="AD659" s="13"/>
      <c r="AH659" s="13"/>
    </row>
    <row r="660">
      <c r="B660" s="13"/>
      <c r="F660" s="13"/>
      <c r="J660" s="13"/>
      <c r="N660" s="13"/>
      <c r="R660" s="13"/>
      <c r="V660" s="13"/>
      <c r="Z660" s="13"/>
      <c r="AD660" s="13"/>
      <c r="AH660" s="13"/>
    </row>
    <row r="661">
      <c r="B661" s="13"/>
      <c r="F661" s="13"/>
      <c r="J661" s="13"/>
      <c r="N661" s="13"/>
      <c r="R661" s="13"/>
      <c r="V661" s="13"/>
      <c r="Z661" s="13"/>
      <c r="AD661" s="13"/>
      <c r="AH661" s="13"/>
    </row>
    <row r="662">
      <c r="B662" s="13"/>
      <c r="F662" s="13"/>
      <c r="J662" s="13"/>
      <c r="N662" s="13"/>
      <c r="R662" s="13"/>
      <c r="V662" s="13"/>
      <c r="Z662" s="13"/>
      <c r="AD662" s="13"/>
      <c r="AH662" s="13"/>
    </row>
    <row r="663">
      <c r="B663" s="13"/>
      <c r="F663" s="13"/>
      <c r="J663" s="13"/>
      <c r="N663" s="13"/>
      <c r="R663" s="13"/>
      <c r="V663" s="13"/>
      <c r="Z663" s="13"/>
      <c r="AD663" s="13"/>
      <c r="AH663" s="13"/>
    </row>
    <row r="664">
      <c r="B664" s="13"/>
      <c r="F664" s="13"/>
      <c r="J664" s="13"/>
      <c r="N664" s="13"/>
      <c r="R664" s="13"/>
      <c r="V664" s="13"/>
      <c r="Z664" s="13"/>
      <c r="AD664" s="13"/>
      <c r="AH664" s="13"/>
    </row>
    <row r="665">
      <c r="B665" s="13"/>
      <c r="F665" s="13"/>
      <c r="J665" s="13"/>
      <c r="N665" s="13"/>
      <c r="R665" s="13"/>
      <c r="V665" s="13"/>
      <c r="Z665" s="13"/>
      <c r="AD665" s="13"/>
      <c r="AH665" s="13"/>
    </row>
    <row r="666">
      <c r="B666" s="13"/>
      <c r="F666" s="13"/>
      <c r="J666" s="13"/>
      <c r="N666" s="13"/>
      <c r="R666" s="13"/>
      <c r="V666" s="13"/>
      <c r="Z666" s="13"/>
      <c r="AD666" s="13"/>
      <c r="AH666" s="13"/>
    </row>
    <row r="667">
      <c r="B667" s="13"/>
      <c r="F667" s="13"/>
      <c r="J667" s="13"/>
      <c r="N667" s="13"/>
      <c r="R667" s="13"/>
      <c r="V667" s="13"/>
      <c r="Z667" s="13"/>
      <c r="AD667" s="13"/>
      <c r="AH667" s="13"/>
    </row>
    <row r="668">
      <c r="B668" s="13"/>
      <c r="F668" s="13"/>
      <c r="J668" s="13"/>
      <c r="N668" s="13"/>
      <c r="R668" s="13"/>
      <c r="V668" s="13"/>
      <c r="Z668" s="13"/>
      <c r="AD668" s="13"/>
      <c r="AH668" s="13"/>
    </row>
    <row r="669">
      <c r="B669" s="13"/>
      <c r="F669" s="13"/>
      <c r="J669" s="13"/>
      <c r="N669" s="13"/>
      <c r="R669" s="13"/>
      <c r="V669" s="13"/>
      <c r="Z669" s="13"/>
      <c r="AD669" s="13"/>
      <c r="AH669" s="13"/>
    </row>
    <row r="670">
      <c r="B670" s="13"/>
      <c r="F670" s="13"/>
      <c r="J670" s="13"/>
      <c r="N670" s="13"/>
      <c r="R670" s="13"/>
      <c r="V670" s="13"/>
      <c r="Z670" s="13"/>
      <c r="AD670" s="13"/>
      <c r="AH670" s="13"/>
    </row>
    <row r="671">
      <c r="B671" s="13"/>
      <c r="F671" s="13"/>
      <c r="J671" s="13"/>
      <c r="N671" s="13"/>
      <c r="R671" s="13"/>
      <c r="V671" s="13"/>
      <c r="Z671" s="13"/>
      <c r="AD671" s="13"/>
      <c r="AH671" s="13"/>
    </row>
    <row r="672">
      <c r="B672" s="13"/>
      <c r="F672" s="13"/>
      <c r="J672" s="13"/>
      <c r="N672" s="13"/>
      <c r="R672" s="13"/>
      <c r="V672" s="13"/>
      <c r="Z672" s="13"/>
      <c r="AD672" s="13"/>
      <c r="AH672" s="13"/>
    </row>
    <row r="673">
      <c r="B673" s="13"/>
      <c r="F673" s="13"/>
      <c r="J673" s="13"/>
      <c r="N673" s="13"/>
      <c r="R673" s="13"/>
      <c r="V673" s="13"/>
      <c r="Z673" s="13"/>
      <c r="AD673" s="13"/>
      <c r="AH673" s="13"/>
    </row>
    <row r="674">
      <c r="B674" s="13"/>
      <c r="F674" s="13"/>
      <c r="J674" s="13"/>
      <c r="N674" s="13"/>
      <c r="R674" s="13"/>
      <c r="V674" s="13"/>
      <c r="Z674" s="13"/>
      <c r="AD674" s="13"/>
      <c r="AH674" s="13"/>
    </row>
    <row r="675">
      <c r="B675" s="13"/>
      <c r="F675" s="13"/>
      <c r="J675" s="13"/>
      <c r="N675" s="13"/>
      <c r="R675" s="13"/>
      <c r="V675" s="13"/>
      <c r="Z675" s="13"/>
      <c r="AD675" s="13"/>
      <c r="AH675" s="13"/>
    </row>
    <row r="676">
      <c r="B676" s="13"/>
      <c r="F676" s="13"/>
      <c r="J676" s="13"/>
      <c r="N676" s="13"/>
      <c r="R676" s="13"/>
      <c r="V676" s="13"/>
      <c r="Z676" s="13"/>
      <c r="AD676" s="13"/>
      <c r="AH676" s="13"/>
    </row>
    <row r="677">
      <c r="B677" s="13"/>
      <c r="F677" s="13"/>
      <c r="J677" s="13"/>
      <c r="N677" s="13"/>
      <c r="R677" s="13"/>
      <c r="V677" s="13"/>
      <c r="Z677" s="13"/>
      <c r="AD677" s="13"/>
      <c r="AH677" s="13"/>
    </row>
    <row r="678">
      <c r="B678" s="13"/>
      <c r="F678" s="13"/>
      <c r="J678" s="13"/>
      <c r="N678" s="13"/>
      <c r="R678" s="13"/>
      <c r="V678" s="13"/>
      <c r="Z678" s="13"/>
      <c r="AD678" s="13"/>
      <c r="AH678" s="13"/>
    </row>
    <row r="679">
      <c r="B679" s="13"/>
      <c r="F679" s="13"/>
      <c r="J679" s="13"/>
      <c r="N679" s="13"/>
      <c r="R679" s="13"/>
      <c r="V679" s="13"/>
      <c r="Z679" s="13"/>
      <c r="AD679" s="13"/>
      <c r="AH679" s="13"/>
    </row>
    <row r="680">
      <c r="B680" s="13"/>
      <c r="F680" s="13"/>
      <c r="J680" s="13"/>
      <c r="N680" s="13"/>
      <c r="R680" s="13"/>
      <c r="V680" s="13"/>
      <c r="Z680" s="13"/>
      <c r="AD680" s="13"/>
      <c r="AH680" s="13"/>
    </row>
    <row r="681">
      <c r="B681" s="13"/>
      <c r="F681" s="13"/>
      <c r="J681" s="13"/>
      <c r="N681" s="13"/>
      <c r="R681" s="13"/>
      <c r="V681" s="13"/>
      <c r="Z681" s="13"/>
      <c r="AD681" s="13"/>
      <c r="AH681" s="13"/>
    </row>
    <row r="682">
      <c r="B682" s="13"/>
      <c r="F682" s="13"/>
      <c r="J682" s="13"/>
      <c r="N682" s="13"/>
      <c r="R682" s="13"/>
      <c r="V682" s="13"/>
      <c r="Z682" s="13"/>
      <c r="AD682" s="13"/>
      <c r="AH682" s="13"/>
    </row>
    <row r="683">
      <c r="B683" s="13"/>
      <c r="F683" s="13"/>
      <c r="J683" s="13"/>
      <c r="N683" s="13"/>
      <c r="R683" s="13"/>
      <c r="V683" s="13"/>
      <c r="Z683" s="13"/>
      <c r="AD683" s="13"/>
      <c r="AH683" s="13"/>
    </row>
    <row r="684">
      <c r="B684" s="13"/>
      <c r="F684" s="13"/>
      <c r="J684" s="13"/>
      <c r="N684" s="13"/>
      <c r="R684" s="13"/>
      <c r="V684" s="13"/>
      <c r="Z684" s="13"/>
      <c r="AD684" s="13"/>
      <c r="AH684" s="13"/>
    </row>
    <row r="685">
      <c r="B685" s="13"/>
      <c r="F685" s="13"/>
      <c r="J685" s="13"/>
      <c r="N685" s="13"/>
      <c r="R685" s="13"/>
      <c r="V685" s="13"/>
      <c r="Z685" s="13"/>
      <c r="AD685" s="13"/>
      <c r="AH685" s="13"/>
    </row>
    <row r="686">
      <c r="B686" s="13"/>
      <c r="F686" s="13"/>
      <c r="J686" s="13"/>
      <c r="N686" s="13"/>
      <c r="R686" s="13"/>
      <c r="V686" s="13"/>
      <c r="Z686" s="13"/>
      <c r="AD686" s="13"/>
      <c r="AH686" s="13"/>
    </row>
    <row r="687">
      <c r="B687" s="13"/>
      <c r="F687" s="13"/>
      <c r="J687" s="13"/>
      <c r="N687" s="13"/>
      <c r="R687" s="13"/>
      <c r="V687" s="13"/>
      <c r="Z687" s="13"/>
      <c r="AD687" s="13"/>
      <c r="AH687" s="13"/>
    </row>
    <row r="688">
      <c r="B688" s="13"/>
      <c r="F688" s="13"/>
      <c r="J688" s="13"/>
      <c r="N688" s="13"/>
      <c r="R688" s="13"/>
      <c r="V688" s="13"/>
      <c r="Z688" s="13"/>
      <c r="AD688" s="13"/>
      <c r="AH688" s="13"/>
    </row>
    <row r="689">
      <c r="B689" s="13"/>
      <c r="F689" s="13"/>
      <c r="J689" s="13"/>
      <c r="N689" s="13"/>
      <c r="R689" s="13"/>
      <c r="V689" s="13"/>
      <c r="Z689" s="13"/>
      <c r="AD689" s="13"/>
      <c r="AH689" s="13"/>
    </row>
    <row r="690">
      <c r="B690" s="13"/>
      <c r="F690" s="13"/>
      <c r="J690" s="13"/>
      <c r="N690" s="13"/>
      <c r="R690" s="13"/>
      <c r="V690" s="13"/>
      <c r="Z690" s="13"/>
      <c r="AD690" s="13"/>
      <c r="AH690" s="13"/>
    </row>
    <row r="691">
      <c r="B691" s="13"/>
      <c r="F691" s="13"/>
      <c r="J691" s="13"/>
      <c r="N691" s="13"/>
      <c r="R691" s="13"/>
      <c r="V691" s="13"/>
      <c r="Z691" s="13"/>
      <c r="AD691" s="13"/>
      <c r="AH691" s="13"/>
    </row>
    <row r="692">
      <c r="B692" s="13"/>
      <c r="F692" s="13"/>
      <c r="J692" s="13"/>
      <c r="N692" s="13"/>
      <c r="R692" s="13"/>
      <c r="V692" s="13"/>
      <c r="Z692" s="13"/>
      <c r="AD692" s="13"/>
      <c r="AH692" s="13"/>
    </row>
    <row r="693">
      <c r="B693" s="13"/>
      <c r="F693" s="13"/>
      <c r="J693" s="13"/>
      <c r="N693" s="13"/>
      <c r="R693" s="13"/>
      <c r="V693" s="13"/>
      <c r="Z693" s="13"/>
      <c r="AD693" s="13"/>
      <c r="AH693" s="13"/>
    </row>
    <row r="694">
      <c r="B694" s="13"/>
      <c r="F694" s="13"/>
      <c r="J694" s="13"/>
      <c r="N694" s="13"/>
      <c r="R694" s="13"/>
      <c r="V694" s="13"/>
      <c r="Z694" s="13"/>
      <c r="AD694" s="13"/>
      <c r="AH694" s="13"/>
    </row>
    <row r="695">
      <c r="B695" s="13"/>
      <c r="F695" s="13"/>
      <c r="J695" s="13"/>
      <c r="N695" s="13"/>
      <c r="R695" s="13"/>
      <c r="V695" s="13"/>
      <c r="Z695" s="13"/>
      <c r="AD695" s="13"/>
      <c r="AH695" s="13"/>
    </row>
    <row r="696">
      <c r="B696" s="13"/>
      <c r="F696" s="13"/>
      <c r="J696" s="13"/>
      <c r="N696" s="13"/>
      <c r="R696" s="13"/>
      <c r="V696" s="13"/>
      <c r="Z696" s="13"/>
      <c r="AD696" s="13"/>
      <c r="AH696" s="13"/>
    </row>
    <row r="697">
      <c r="B697" s="13"/>
      <c r="F697" s="13"/>
      <c r="J697" s="13"/>
      <c r="N697" s="13"/>
      <c r="R697" s="13"/>
      <c r="V697" s="13"/>
      <c r="Z697" s="13"/>
      <c r="AD697" s="13"/>
      <c r="AH697" s="13"/>
    </row>
    <row r="698">
      <c r="B698" s="13"/>
      <c r="F698" s="13"/>
      <c r="J698" s="13"/>
      <c r="N698" s="13"/>
      <c r="R698" s="13"/>
      <c r="V698" s="13"/>
      <c r="Z698" s="13"/>
      <c r="AD698" s="13"/>
      <c r="AH698" s="13"/>
    </row>
    <row r="699">
      <c r="B699" s="13"/>
      <c r="F699" s="13"/>
      <c r="J699" s="13"/>
      <c r="N699" s="13"/>
      <c r="R699" s="13"/>
      <c r="V699" s="13"/>
      <c r="Z699" s="13"/>
      <c r="AD699" s="13"/>
      <c r="AH699" s="13"/>
    </row>
    <row r="700">
      <c r="B700" s="13"/>
      <c r="F700" s="13"/>
      <c r="J700" s="13"/>
      <c r="N700" s="13"/>
      <c r="R700" s="13"/>
      <c r="V700" s="13"/>
      <c r="Z700" s="13"/>
      <c r="AD700" s="13"/>
      <c r="AH700" s="13"/>
    </row>
    <row r="701">
      <c r="B701" s="13"/>
      <c r="F701" s="13"/>
      <c r="J701" s="13"/>
      <c r="N701" s="13"/>
      <c r="R701" s="13"/>
      <c r="V701" s="13"/>
      <c r="Z701" s="13"/>
      <c r="AD701" s="13"/>
      <c r="AH701" s="13"/>
    </row>
    <row r="702">
      <c r="B702" s="13"/>
      <c r="F702" s="13"/>
      <c r="J702" s="13"/>
      <c r="N702" s="13"/>
      <c r="R702" s="13"/>
      <c r="V702" s="13"/>
      <c r="Z702" s="13"/>
      <c r="AD702" s="13"/>
      <c r="AH702" s="13"/>
    </row>
    <row r="703">
      <c r="B703" s="13"/>
      <c r="F703" s="13"/>
      <c r="J703" s="13"/>
      <c r="N703" s="13"/>
      <c r="R703" s="13"/>
      <c r="V703" s="13"/>
      <c r="Z703" s="13"/>
      <c r="AD703" s="13"/>
      <c r="AH703" s="13"/>
    </row>
    <row r="704">
      <c r="B704" s="13"/>
      <c r="F704" s="13"/>
      <c r="J704" s="13"/>
      <c r="N704" s="13"/>
      <c r="R704" s="13"/>
      <c r="V704" s="13"/>
      <c r="Z704" s="13"/>
      <c r="AD704" s="13"/>
      <c r="AH704" s="13"/>
    </row>
    <row r="705">
      <c r="B705" s="13"/>
      <c r="F705" s="13"/>
      <c r="J705" s="13"/>
      <c r="N705" s="13"/>
      <c r="R705" s="13"/>
      <c r="V705" s="13"/>
      <c r="Z705" s="13"/>
      <c r="AD705" s="13"/>
      <c r="AH705" s="13"/>
    </row>
    <row r="706">
      <c r="B706" s="13"/>
      <c r="F706" s="13"/>
      <c r="J706" s="13"/>
      <c r="N706" s="13"/>
      <c r="R706" s="13"/>
      <c r="V706" s="13"/>
      <c r="Z706" s="13"/>
      <c r="AD706" s="13"/>
      <c r="AH706" s="13"/>
    </row>
    <row r="707">
      <c r="B707" s="13"/>
      <c r="F707" s="13"/>
      <c r="J707" s="13"/>
      <c r="N707" s="13"/>
      <c r="R707" s="13"/>
      <c r="V707" s="13"/>
      <c r="Z707" s="13"/>
      <c r="AD707" s="13"/>
      <c r="AH707" s="13"/>
    </row>
    <row r="708">
      <c r="B708" s="13"/>
      <c r="F708" s="13"/>
      <c r="J708" s="13"/>
      <c r="N708" s="13"/>
      <c r="R708" s="13"/>
      <c r="V708" s="13"/>
      <c r="Z708" s="13"/>
      <c r="AD708" s="13"/>
      <c r="AH708" s="13"/>
    </row>
    <row r="709">
      <c r="B709" s="13"/>
      <c r="F709" s="13"/>
      <c r="J709" s="13"/>
      <c r="N709" s="13"/>
      <c r="R709" s="13"/>
      <c r="V709" s="13"/>
      <c r="Z709" s="13"/>
      <c r="AD709" s="13"/>
      <c r="AH709" s="13"/>
    </row>
    <row r="710">
      <c r="B710" s="13"/>
      <c r="F710" s="13"/>
      <c r="J710" s="13"/>
      <c r="N710" s="13"/>
      <c r="R710" s="13"/>
      <c r="V710" s="13"/>
      <c r="Z710" s="13"/>
      <c r="AD710" s="13"/>
      <c r="AH710" s="13"/>
    </row>
    <row r="711">
      <c r="B711" s="13"/>
      <c r="F711" s="13"/>
      <c r="J711" s="13"/>
      <c r="N711" s="13"/>
      <c r="R711" s="13"/>
      <c r="V711" s="13"/>
      <c r="Z711" s="13"/>
      <c r="AD711" s="13"/>
      <c r="AH711" s="13"/>
    </row>
    <row r="712">
      <c r="B712" s="13"/>
      <c r="F712" s="13"/>
      <c r="J712" s="13"/>
      <c r="N712" s="13"/>
      <c r="R712" s="13"/>
      <c r="V712" s="13"/>
      <c r="Z712" s="13"/>
      <c r="AD712" s="13"/>
      <c r="AH712" s="13"/>
    </row>
    <row r="713">
      <c r="B713" s="13"/>
      <c r="F713" s="13"/>
      <c r="J713" s="13"/>
      <c r="N713" s="13"/>
      <c r="R713" s="13"/>
      <c r="V713" s="13"/>
      <c r="Z713" s="13"/>
      <c r="AD713" s="13"/>
      <c r="AH713" s="13"/>
    </row>
    <row r="714">
      <c r="B714" s="13"/>
      <c r="F714" s="13"/>
      <c r="J714" s="13"/>
      <c r="N714" s="13"/>
      <c r="R714" s="13"/>
      <c r="V714" s="13"/>
      <c r="Z714" s="13"/>
      <c r="AD714" s="13"/>
      <c r="AH714" s="13"/>
    </row>
    <row r="715">
      <c r="B715" s="13"/>
      <c r="F715" s="13"/>
      <c r="J715" s="13"/>
      <c r="N715" s="13"/>
      <c r="R715" s="13"/>
      <c r="V715" s="13"/>
      <c r="Z715" s="13"/>
      <c r="AD715" s="13"/>
      <c r="AH715" s="13"/>
    </row>
    <row r="716">
      <c r="B716" s="13"/>
      <c r="F716" s="13"/>
      <c r="J716" s="13"/>
      <c r="N716" s="13"/>
      <c r="R716" s="13"/>
      <c r="V716" s="13"/>
      <c r="Z716" s="13"/>
      <c r="AD716" s="13"/>
      <c r="AH716" s="13"/>
    </row>
    <row r="717">
      <c r="B717" s="13"/>
      <c r="F717" s="13"/>
      <c r="J717" s="13"/>
      <c r="N717" s="13"/>
      <c r="R717" s="13"/>
      <c r="V717" s="13"/>
      <c r="Z717" s="13"/>
      <c r="AD717" s="13"/>
      <c r="AH717" s="13"/>
    </row>
    <row r="718">
      <c r="B718" s="13"/>
      <c r="F718" s="13"/>
      <c r="J718" s="13"/>
      <c r="N718" s="13"/>
      <c r="R718" s="13"/>
      <c r="V718" s="13"/>
      <c r="Z718" s="13"/>
      <c r="AD718" s="13"/>
      <c r="AH718" s="13"/>
    </row>
    <row r="719">
      <c r="B719" s="13"/>
      <c r="F719" s="13"/>
      <c r="J719" s="13"/>
      <c r="N719" s="13"/>
      <c r="R719" s="13"/>
      <c r="V719" s="13"/>
      <c r="Z719" s="13"/>
      <c r="AD719" s="13"/>
      <c r="AH719" s="13"/>
    </row>
    <row r="720">
      <c r="B720" s="13"/>
      <c r="F720" s="13"/>
      <c r="J720" s="13"/>
      <c r="N720" s="13"/>
      <c r="R720" s="13"/>
      <c r="V720" s="13"/>
      <c r="Z720" s="13"/>
      <c r="AD720" s="13"/>
      <c r="AH720" s="13"/>
    </row>
    <row r="721">
      <c r="B721" s="13"/>
      <c r="F721" s="13"/>
      <c r="J721" s="13"/>
      <c r="N721" s="13"/>
      <c r="R721" s="13"/>
      <c r="V721" s="13"/>
      <c r="Z721" s="13"/>
      <c r="AD721" s="13"/>
      <c r="AH721" s="13"/>
    </row>
    <row r="722">
      <c r="B722" s="13"/>
      <c r="F722" s="13"/>
      <c r="J722" s="13"/>
      <c r="N722" s="13"/>
      <c r="R722" s="13"/>
      <c r="V722" s="13"/>
      <c r="Z722" s="13"/>
      <c r="AD722" s="13"/>
      <c r="AH722" s="13"/>
    </row>
    <row r="723">
      <c r="B723" s="13"/>
      <c r="F723" s="13"/>
      <c r="J723" s="13"/>
      <c r="N723" s="13"/>
      <c r="R723" s="13"/>
      <c r="V723" s="13"/>
      <c r="Z723" s="13"/>
      <c r="AD723" s="13"/>
      <c r="AH723" s="13"/>
    </row>
    <row r="724">
      <c r="B724" s="13"/>
      <c r="F724" s="13"/>
      <c r="J724" s="13"/>
      <c r="N724" s="13"/>
      <c r="R724" s="13"/>
      <c r="V724" s="13"/>
      <c r="Z724" s="13"/>
      <c r="AD724" s="13"/>
      <c r="AH724" s="13"/>
    </row>
    <row r="725">
      <c r="B725" s="13"/>
      <c r="F725" s="13"/>
      <c r="J725" s="13"/>
      <c r="N725" s="13"/>
      <c r="R725" s="13"/>
      <c r="V725" s="13"/>
      <c r="Z725" s="13"/>
      <c r="AD725" s="13"/>
      <c r="AH725" s="13"/>
    </row>
    <row r="726">
      <c r="B726" s="13"/>
      <c r="F726" s="13"/>
      <c r="J726" s="13"/>
      <c r="N726" s="13"/>
      <c r="R726" s="13"/>
      <c r="V726" s="13"/>
      <c r="Z726" s="13"/>
      <c r="AD726" s="13"/>
      <c r="AH726" s="13"/>
    </row>
    <row r="727">
      <c r="B727" s="13"/>
      <c r="F727" s="13"/>
      <c r="J727" s="13"/>
      <c r="N727" s="13"/>
      <c r="R727" s="13"/>
      <c r="V727" s="13"/>
      <c r="Z727" s="13"/>
      <c r="AD727" s="13"/>
      <c r="AH727" s="13"/>
    </row>
    <row r="728">
      <c r="B728" s="13"/>
      <c r="F728" s="13"/>
      <c r="J728" s="13"/>
      <c r="N728" s="13"/>
      <c r="R728" s="13"/>
      <c r="V728" s="13"/>
      <c r="Z728" s="13"/>
      <c r="AD728" s="13"/>
      <c r="AH728" s="13"/>
    </row>
    <row r="729">
      <c r="B729" s="13"/>
      <c r="F729" s="13"/>
      <c r="J729" s="13"/>
      <c r="N729" s="13"/>
      <c r="R729" s="13"/>
      <c r="V729" s="13"/>
      <c r="Z729" s="13"/>
      <c r="AD729" s="13"/>
      <c r="AH729" s="13"/>
    </row>
    <row r="730">
      <c r="B730" s="13"/>
      <c r="F730" s="13"/>
      <c r="J730" s="13"/>
      <c r="N730" s="13"/>
      <c r="R730" s="13"/>
      <c r="V730" s="13"/>
      <c r="Z730" s="13"/>
      <c r="AD730" s="13"/>
      <c r="AH730" s="13"/>
    </row>
    <row r="731">
      <c r="B731" s="13"/>
      <c r="F731" s="13"/>
      <c r="J731" s="13"/>
      <c r="N731" s="13"/>
      <c r="R731" s="13"/>
      <c r="V731" s="13"/>
      <c r="Z731" s="13"/>
      <c r="AD731" s="13"/>
      <c r="AH731" s="13"/>
    </row>
    <row r="732">
      <c r="B732" s="13"/>
      <c r="F732" s="13"/>
      <c r="J732" s="13"/>
      <c r="N732" s="13"/>
      <c r="R732" s="13"/>
      <c r="V732" s="13"/>
      <c r="Z732" s="13"/>
      <c r="AD732" s="13"/>
      <c r="AH732" s="13"/>
    </row>
    <row r="733">
      <c r="B733" s="13"/>
      <c r="F733" s="13"/>
      <c r="J733" s="13"/>
      <c r="N733" s="13"/>
      <c r="R733" s="13"/>
      <c r="V733" s="13"/>
      <c r="Z733" s="13"/>
      <c r="AD733" s="13"/>
      <c r="AH733" s="13"/>
    </row>
    <row r="734">
      <c r="B734" s="13"/>
      <c r="F734" s="13"/>
      <c r="J734" s="13"/>
      <c r="N734" s="13"/>
      <c r="R734" s="13"/>
      <c r="V734" s="13"/>
      <c r="Z734" s="13"/>
      <c r="AD734" s="13"/>
      <c r="AH734" s="13"/>
    </row>
    <row r="735">
      <c r="B735" s="13"/>
      <c r="F735" s="13"/>
      <c r="J735" s="13"/>
      <c r="N735" s="13"/>
      <c r="R735" s="13"/>
      <c r="V735" s="13"/>
      <c r="Z735" s="13"/>
      <c r="AD735" s="13"/>
      <c r="AH735" s="13"/>
    </row>
    <row r="736">
      <c r="B736" s="13"/>
      <c r="F736" s="13"/>
      <c r="J736" s="13"/>
      <c r="N736" s="13"/>
      <c r="R736" s="13"/>
      <c r="V736" s="13"/>
      <c r="Z736" s="13"/>
      <c r="AD736" s="13"/>
      <c r="AH736" s="13"/>
    </row>
    <row r="737">
      <c r="B737" s="13"/>
      <c r="F737" s="13"/>
      <c r="J737" s="13"/>
      <c r="N737" s="13"/>
      <c r="R737" s="13"/>
      <c r="V737" s="13"/>
      <c r="Z737" s="13"/>
      <c r="AD737" s="13"/>
      <c r="AH737" s="13"/>
    </row>
    <row r="738">
      <c r="B738" s="13"/>
      <c r="F738" s="13"/>
      <c r="J738" s="13"/>
      <c r="N738" s="13"/>
      <c r="R738" s="13"/>
      <c r="V738" s="13"/>
      <c r="Z738" s="13"/>
      <c r="AD738" s="13"/>
      <c r="AH738" s="13"/>
    </row>
    <row r="739">
      <c r="B739" s="13"/>
      <c r="F739" s="13"/>
      <c r="J739" s="13"/>
      <c r="N739" s="13"/>
      <c r="R739" s="13"/>
      <c r="V739" s="13"/>
      <c r="Z739" s="13"/>
      <c r="AD739" s="13"/>
      <c r="AH739" s="13"/>
    </row>
    <row r="740">
      <c r="B740" s="13"/>
      <c r="F740" s="13"/>
      <c r="J740" s="13"/>
      <c r="N740" s="13"/>
      <c r="R740" s="13"/>
      <c r="V740" s="13"/>
      <c r="Z740" s="13"/>
      <c r="AD740" s="13"/>
      <c r="AH740" s="13"/>
    </row>
    <row r="741">
      <c r="B741" s="13"/>
      <c r="F741" s="13"/>
      <c r="J741" s="13"/>
      <c r="N741" s="13"/>
      <c r="R741" s="13"/>
      <c r="V741" s="13"/>
      <c r="Z741" s="13"/>
      <c r="AD741" s="13"/>
      <c r="AH741" s="13"/>
    </row>
    <row r="742">
      <c r="B742" s="13"/>
      <c r="F742" s="13"/>
      <c r="J742" s="13"/>
      <c r="N742" s="13"/>
      <c r="R742" s="13"/>
      <c r="V742" s="13"/>
      <c r="Z742" s="13"/>
      <c r="AD742" s="13"/>
      <c r="AH742" s="13"/>
    </row>
    <row r="743">
      <c r="B743" s="13"/>
      <c r="F743" s="13"/>
      <c r="J743" s="13"/>
      <c r="N743" s="13"/>
      <c r="R743" s="13"/>
      <c r="V743" s="13"/>
      <c r="Z743" s="13"/>
      <c r="AD743" s="13"/>
      <c r="AH743" s="13"/>
    </row>
    <row r="744">
      <c r="B744" s="13"/>
      <c r="F744" s="13"/>
      <c r="J744" s="13"/>
      <c r="N744" s="13"/>
      <c r="R744" s="13"/>
      <c r="V744" s="13"/>
      <c r="Z744" s="13"/>
      <c r="AD744" s="13"/>
      <c r="AH744" s="13"/>
    </row>
    <row r="745">
      <c r="B745" s="13"/>
      <c r="F745" s="13"/>
      <c r="J745" s="13"/>
      <c r="N745" s="13"/>
      <c r="R745" s="13"/>
      <c r="V745" s="13"/>
      <c r="Z745" s="13"/>
      <c r="AD745" s="13"/>
      <c r="AH745" s="13"/>
    </row>
    <row r="746">
      <c r="B746" s="13"/>
      <c r="F746" s="13"/>
      <c r="J746" s="13"/>
      <c r="N746" s="13"/>
      <c r="R746" s="13"/>
      <c r="V746" s="13"/>
      <c r="Z746" s="13"/>
      <c r="AD746" s="13"/>
      <c r="AH746" s="13"/>
    </row>
    <row r="747">
      <c r="B747" s="13"/>
      <c r="F747" s="13"/>
      <c r="J747" s="13"/>
      <c r="N747" s="13"/>
      <c r="R747" s="13"/>
      <c r="V747" s="13"/>
      <c r="Z747" s="13"/>
      <c r="AD747" s="13"/>
      <c r="AH747" s="13"/>
    </row>
    <row r="748">
      <c r="B748" s="13"/>
      <c r="F748" s="13"/>
      <c r="J748" s="13"/>
      <c r="N748" s="13"/>
      <c r="R748" s="13"/>
      <c r="V748" s="13"/>
      <c r="Z748" s="13"/>
      <c r="AD748" s="13"/>
      <c r="AH748" s="13"/>
    </row>
    <row r="749">
      <c r="B749" s="13"/>
      <c r="F749" s="13"/>
      <c r="J749" s="13"/>
      <c r="N749" s="13"/>
      <c r="R749" s="13"/>
      <c r="V749" s="13"/>
      <c r="Z749" s="13"/>
      <c r="AD749" s="13"/>
      <c r="AH749" s="13"/>
    </row>
    <row r="750">
      <c r="B750" s="13"/>
      <c r="F750" s="13"/>
      <c r="J750" s="13"/>
      <c r="N750" s="13"/>
      <c r="R750" s="13"/>
      <c r="V750" s="13"/>
      <c r="Z750" s="13"/>
      <c r="AD750" s="13"/>
      <c r="AH750" s="13"/>
    </row>
    <row r="751">
      <c r="B751" s="13"/>
      <c r="F751" s="13"/>
      <c r="J751" s="13"/>
      <c r="N751" s="13"/>
      <c r="R751" s="13"/>
      <c r="V751" s="13"/>
      <c r="Z751" s="13"/>
      <c r="AD751" s="13"/>
      <c r="AH751" s="13"/>
    </row>
    <row r="752">
      <c r="B752" s="13"/>
      <c r="F752" s="13"/>
      <c r="J752" s="13"/>
      <c r="N752" s="13"/>
      <c r="R752" s="13"/>
      <c r="V752" s="13"/>
      <c r="Z752" s="13"/>
      <c r="AD752" s="13"/>
      <c r="AH752" s="13"/>
    </row>
    <row r="753">
      <c r="B753" s="13"/>
      <c r="F753" s="13"/>
      <c r="J753" s="13"/>
      <c r="N753" s="13"/>
      <c r="R753" s="13"/>
      <c r="V753" s="13"/>
      <c r="Z753" s="13"/>
      <c r="AD753" s="13"/>
      <c r="AH753" s="13"/>
    </row>
    <row r="754">
      <c r="B754" s="13"/>
      <c r="F754" s="13"/>
      <c r="J754" s="13"/>
      <c r="N754" s="13"/>
      <c r="R754" s="13"/>
      <c r="V754" s="13"/>
      <c r="Z754" s="13"/>
      <c r="AD754" s="13"/>
      <c r="AH754" s="13"/>
    </row>
    <row r="755">
      <c r="B755" s="13"/>
      <c r="F755" s="13"/>
      <c r="J755" s="13"/>
      <c r="N755" s="13"/>
      <c r="R755" s="13"/>
      <c r="V755" s="13"/>
      <c r="Z755" s="13"/>
      <c r="AD755" s="13"/>
      <c r="AH755" s="13"/>
    </row>
    <row r="756">
      <c r="B756" s="13"/>
      <c r="F756" s="13"/>
      <c r="J756" s="13"/>
      <c r="N756" s="13"/>
      <c r="R756" s="13"/>
      <c r="V756" s="13"/>
      <c r="Z756" s="13"/>
      <c r="AD756" s="13"/>
      <c r="AH756" s="13"/>
    </row>
    <row r="757">
      <c r="B757" s="13"/>
      <c r="F757" s="13"/>
      <c r="J757" s="13"/>
      <c r="N757" s="13"/>
      <c r="R757" s="13"/>
      <c r="V757" s="13"/>
      <c r="Z757" s="13"/>
      <c r="AD757" s="13"/>
      <c r="AH757" s="13"/>
    </row>
    <row r="758">
      <c r="B758" s="13"/>
      <c r="F758" s="13"/>
      <c r="J758" s="13"/>
      <c r="N758" s="13"/>
      <c r="R758" s="13"/>
      <c r="V758" s="13"/>
      <c r="Z758" s="13"/>
      <c r="AD758" s="13"/>
      <c r="AH758" s="13"/>
    </row>
    <row r="759">
      <c r="B759" s="13"/>
      <c r="F759" s="13"/>
      <c r="J759" s="13"/>
      <c r="N759" s="13"/>
      <c r="R759" s="13"/>
      <c r="V759" s="13"/>
      <c r="Z759" s="13"/>
      <c r="AD759" s="13"/>
      <c r="AH759" s="13"/>
    </row>
    <row r="760">
      <c r="B760" s="13"/>
      <c r="F760" s="13"/>
      <c r="J760" s="13"/>
      <c r="N760" s="13"/>
      <c r="R760" s="13"/>
      <c r="V760" s="13"/>
      <c r="Z760" s="13"/>
      <c r="AD760" s="13"/>
      <c r="AH760" s="13"/>
    </row>
    <row r="761">
      <c r="B761" s="13"/>
      <c r="F761" s="13"/>
      <c r="J761" s="13"/>
      <c r="N761" s="13"/>
      <c r="R761" s="13"/>
      <c r="V761" s="13"/>
      <c r="Z761" s="13"/>
      <c r="AD761" s="13"/>
      <c r="AH761" s="13"/>
    </row>
    <row r="762">
      <c r="B762" s="13"/>
      <c r="F762" s="13"/>
      <c r="J762" s="13"/>
      <c r="N762" s="13"/>
      <c r="R762" s="13"/>
      <c r="V762" s="13"/>
      <c r="Z762" s="13"/>
      <c r="AD762" s="13"/>
      <c r="AH762" s="13"/>
    </row>
    <row r="763">
      <c r="B763" s="13"/>
      <c r="F763" s="13"/>
      <c r="J763" s="13"/>
      <c r="N763" s="13"/>
      <c r="R763" s="13"/>
      <c r="V763" s="13"/>
      <c r="Z763" s="13"/>
      <c r="AD763" s="13"/>
      <c r="AH763" s="13"/>
    </row>
    <row r="764">
      <c r="B764" s="13"/>
      <c r="F764" s="13"/>
      <c r="J764" s="13"/>
      <c r="N764" s="13"/>
      <c r="R764" s="13"/>
      <c r="V764" s="13"/>
      <c r="Z764" s="13"/>
      <c r="AD764" s="13"/>
      <c r="AH764" s="13"/>
    </row>
    <row r="765">
      <c r="B765" s="13"/>
      <c r="F765" s="13"/>
      <c r="J765" s="13"/>
      <c r="N765" s="13"/>
      <c r="R765" s="13"/>
      <c r="V765" s="13"/>
      <c r="Z765" s="13"/>
      <c r="AD765" s="13"/>
      <c r="AH765" s="13"/>
    </row>
    <row r="766">
      <c r="B766" s="13"/>
      <c r="F766" s="13"/>
      <c r="J766" s="13"/>
      <c r="N766" s="13"/>
      <c r="R766" s="13"/>
      <c r="V766" s="13"/>
      <c r="Z766" s="13"/>
      <c r="AD766" s="13"/>
      <c r="AH766" s="13"/>
    </row>
    <row r="767">
      <c r="B767" s="13"/>
      <c r="F767" s="13"/>
      <c r="J767" s="13"/>
      <c r="N767" s="13"/>
      <c r="R767" s="13"/>
      <c r="V767" s="13"/>
      <c r="Z767" s="13"/>
      <c r="AD767" s="13"/>
      <c r="AH767" s="13"/>
    </row>
    <row r="768">
      <c r="B768" s="13"/>
      <c r="F768" s="13"/>
      <c r="J768" s="13"/>
      <c r="N768" s="13"/>
      <c r="R768" s="13"/>
      <c r="V768" s="13"/>
      <c r="Z768" s="13"/>
      <c r="AD768" s="13"/>
      <c r="AH768" s="13"/>
    </row>
    <row r="769">
      <c r="B769" s="13"/>
      <c r="F769" s="13"/>
      <c r="J769" s="13"/>
      <c r="N769" s="13"/>
      <c r="R769" s="13"/>
      <c r="V769" s="13"/>
      <c r="Z769" s="13"/>
      <c r="AD769" s="13"/>
      <c r="AH769" s="13"/>
    </row>
    <row r="770">
      <c r="B770" s="13"/>
      <c r="F770" s="13"/>
      <c r="J770" s="13"/>
      <c r="N770" s="13"/>
      <c r="R770" s="13"/>
      <c r="V770" s="13"/>
      <c r="Z770" s="13"/>
      <c r="AD770" s="13"/>
      <c r="AH770" s="13"/>
    </row>
    <row r="771">
      <c r="B771" s="13"/>
      <c r="F771" s="13"/>
      <c r="J771" s="13"/>
      <c r="N771" s="13"/>
      <c r="R771" s="13"/>
      <c r="V771" s="13"/>
      <c r="Z771" s="13"/>
      <c r="AD771" s="13"/>
      <c r="AH771" s="13"/>
    </row>
    <row r="772">
      <c r="B772" s="13"/>
      <c r="F772" s="13"/>
      <c r="J772" s="13"/>
      <c r="N772" s="13"/>
      <c r="R772" s="13"/>
      <c r="V772" s="13"/>
      <c r="Z772" s="13"/>
      <c r="AD772" s="13"/>
      <c r="AH772" s="13"/>
    </row>
    <row r="773">
      <c r="B773" s="13"/>
      <c r="F773" s="13"/>
      <c r="J773" s="13"/>
      <c r="N773" s="13"/>
      <c r="R773" s="13"/>
      <c r="V773" s="13"/>
      <c r="Z773" s="13"/>
      <c r="AD773" s="13"/>
      <c r="AH773" s="13"/>
    </row>
    <row r="774">
      <c r="B774" s="13"/>
      <c r="F774" s="13"/>
      <c r="J774" s="13"/>
      <c r="N774" s="13"/>
      <c r="R774" s="13"/>
      <c r="V774" s="13"/>
      <c r="Z774" s="13"/>
      <c r="AD774" s="13"/>
      <c r="AH774" s="13"/>
    </row>
    <row r="775">
      <c r="B775" s="13"/>
      <c r="F775" s="13"/>
      <c r="J775" s="13"/>
      <c r="N775" s="13"/>
      <c r="R775" s="13"/>
      <c r="V775" s="13"/>
      <c r="Z775" s="13"/>
      <c r="AD775" s="13"/>
      <c r="AH775" s="13"/>
    </row>
    <row r="776">
      <c r="B776" s="13"/>
      <c r="F776" s="13"/>
      <c r="J776" s="13"/>
      <c r="N776" s="13"/>
      <c r="R776" s="13"/>
      <c r="V776" s="13"/>
      <c r="Z776" s="13"/>
      <c r="AD776" s="13"/>
      <c r="AH776" s="13"/>
    </row>
    <row r="777">
      <c r="B777" s="13"/>
      <c r="F777" s="13"/>
      <c r="J777" s="13"/>
      <c r="N777" s="13"/>
      <c r="R777" s="13"/>
      <c r="V777" s="13"/>
      <c r="Z777" s="13"/>
      <c r="AD777" s="13"/>
      <c r="AH777" s="13"/>
    </row>
    <row r="778">
      <c r="B778" s="13"/>
      <c r="F778" s="13"/>
      <c r="J778" s="13"/>
      <c r="N778" s="13"/>
      <c r="R778" s="13"/>
      <c r="V778" s="13"/>
      <c r="Z778" s="13"/>
      <c r="AD778" s="13"/>
      <c r="AH778" s="13"/>
    </row>
    <row r="779">
      <c r="B779" s="13"/>
      <c r="F779" s="13"/>
      <c r="J779" s="13"/>
      <c r="N779" s="13"/>
      <c r="R779" s="13"/>
      <c r="V779" s="13"/>
      <c r="Z779" s="13"/>
      <c r="AD779" s="13"/>
      <c r="AH779" s="13"/>
    </row>
    <row r="780">
      <c r="B780" s="13"/>
      <c r="F780" s="13"/>
      <c r="J780" s="13"/>
      <c r="N780" s="13"/>
      <c r="R780" s="13"/>
      <c r="V780" s="13"/>
      <c r="Z780" s="13"/>
      <c r="AD780" s="13"/>
      <c r="AH780" s="13"/>
    </row>
    <row r="781">
      <c r="B781" s="13"/>
      <c r="F781" s="13"/>
      <c r="J781" s="13"/>
      <c r="N781" s="13"/>
      <c r="R781" s="13"/>
      <c r="V781" s="13"/>
      <c r="Z781" s="13"/>
      <c r="AD781" s="13"/>
      <c r="AH781" s="13"/>
    </row>
    <row r="782">
      <c r="B782" s="13"/>
      <c r="F782" s="13"/>
      <c r="J782" s="13"/>
      <c r="N782" s="13"/>
      <c r="R782" s="13"/>
      <c r="V782" s="13"/>
      <c r="Z782" s="13"/>
      <c r="AD782" s="13"/>
      <c r="AH782" s="13"/>
    </row>
    <row r="783">
      <c r="B783" s="13"/>
      <c r="F783" s="13"/>
      <c r="J783" s="13"/>
      <c r="N783" s="13"/>
      <c r="R783" s="13"/>
      <c r="V783" s="13"/>
      <c r="Z783" s="13"/>
      <c r="AD783" s="13"/>
      <c r="AH783" s="13"/>
    </row>
    <row r="784">
      <c r="B784" s="13"/>
      <c r="F784" s="13"/>
      <c r="J784" s="13"/>
      <c r="N784" s="13"/>
      <c r="R784" s="13"/>
      <c r="V784" s="13"/>
      <c r="Z784" s="13"/>
      <c r="AD784" s="13"/>
      <c r="AH784" s="13"/>
    </row>
    <row r="785">
      <c r="B785" s="13"/>
      <c r="F785" s="13"/>
      <c r="J785" s="13"/>
      <c r="N785" s="13"/>
      <c r="R785" s="13"/>
      <c r="V785" s="13"/>
      <c r="Z785" s="13"/>
      <c r="AD785" s="13"/>
      <c r="AH785" s="13"/>
    </row>
    <row r="786">
      <c r="B786" s="13"/>
      <c r="F786" s="13"/>
      <c r="J786" s="13"/>
      <c r="N786" s="13"/>
      <c r="R786" s="13"/>
      <c r="V786" s="13"/>
      <c r="Z786" s="13"/>
      <c r="AD786" s="13"/>
      <c r="AH786" s="13"/>
    </row>
    <row r="787">
      <c r="B787" s="13"/>
      <c r="F787" s="13"/>
      <c r="J787" s="13"/>
      <c r="N787" s="13"/>
      <c r="R787" s="13"/>
      <c r="V787" s="13"/>
      <c r="Z787" s="13"/>
      <c r="AD787" s="13"/>
      <c r="AH787" s="13"/>
    </row>
    <row r="788">
      <c r="B788" s="13"/>
      <c r="F788" s="13"/>
      <c r="J788" s="13"/>
      <c r="N788" s="13"/>
      <c r="R788" s="13"/>
      <c r="V788" s="13"/>
      <c r="Z788" s="13"/>
      <c r="AD788" s="13"/>
      <c r="AH788" s="13"/>
    </row>
    <row r="789">
      <c r="B789" s="13"/>
      <c r="F789" s="13"/>
      <c r="J789" s="13"/>
      <c r="N789" s="13"/>
      <c r="R789" s="13"/>
      <c r="V789" s="13"/>
      <c r="Z789" s="13"/>
      <c r="AD789" s="13"/>
      <c r="AH789" s="13"/>
    </row>
    <row r="790">
      <c r="B790" s="13"/>
      <c r="F790" s="13"/>
      <c r="J790" s="13"/>
      <c r="N790" s="13"/>
      <c r="R790" s="13"/>
      <c r="V790" s="13"/>
      <c r="Z790" s="13"/>
      <c r="AD790" s="13"/>
      <c r="AH790" s="13"/>
    </row>
    <row r="791">
      <c r="B791" s="13"/>
      <c r="F791" s="13"/>
      <c r="J791" s="13"/>
      <c r="N791" s="13"/>
      <c r="R791" s="13"/>
      <c r="V791" s="13"/>
      <c r="Z791" s="13"/>
      <c r="AD791" s="13"/>
      <c r="AH791" s="13"/>
    </row>
    <row r="792">
      <c r="B792" s="13"/>
      <c r="F792" s="13"/>
      <c r="J792" s="13"/>
      <c r="N792" s="13"/>
      <c r="R792" s="13"/>
      <c r="V792" s="13"/>
      <c r="Z792" s="13"/>
      <c r="AD792" s="13"/>
      <c r="AH792" s="13"/>
    </row>
    <row r="793">
      <c r="B793" s="13"/>
      <c r="F793" s="13"/>
      <c r="J793" s="13"/>
      <c r="N793" s="13"/>
      <c r="R793" s="13"/>
      <c r="V793" s="13"/>
      <c r="Z793" s="13"/>
      <c r="AD793" s="13"/>
      <c r="AH793" s="13"/>
    </row>
    <row r="794">
      <c r="B794" s="13"/>
      <c r="F794" s="13"/>
      <c r="J794" s="13"/>
      <c r="N794" s="13"/>
      <c r="R794" s="13"/>
      <c r="V794" s="13"/>
      <c r="Z794" s="13"/>
      <c r="AD794" s="13"/>
      <c r="AH794" s="13"/>
    </row>
    <row r="795">
      <c r="B795" s="13"/>
      <c r="F795" s="13"/>
      <c r="J795" s="13"/>
      <c r="N795" s="13"/>
      <c r="R795" s="13"/>
      <c r="V795" s="13"/>
      <c r="Z795" s="13"/>
      <c r="AD795" s="13"/>
      <c r="AH795" s="13"/>
    </row>
    <row r="796">
      <c r="B796" s="13"/>
      <c r="F796" s="13"/>
      <c r="J796" s="13"/>
      <c r="N796" s="13"/>
      <c r="R796" s="13"/>
      <c r="V796" s="13"/>
      <c r="Z796" s="13"/>
      <c r="AD796" s="13"/>
      <c r="AH796" s="13"/>
    </row>
    <row r="797">
      <c r="B797" s="13"/>
      <c r="F797" s="13"/>
      <c r="J797" s="13"/>
      <c r="N797" s="13"/>
      <c r="R797" s="13"/>
      <c r="V797" s="13"/>
      <c r="Z797" s="13"/>
      <c r="AD797" s="13"/>
      <c r="AH797" s="13"/>
    </row>
    <row r="798">
      <c r="B798" s="13"/>
      <c r="F798" s="13"/>
      <c r="J798" s="13"/>
      <c r="N798" s="13"/>
      <c r="R798" s="13"/>
      <c r="V798" s="13"/>
      <c r="Z798" s="13"/>
      <c r="AD798" s="13"/>
      <c r="AH798" s="13"/>
    </row>
    <row r="799">
      <c r="B799" s="13"/>
      <c r="F799" s="13"/>
      <c r="J799" s="13"/>
      <c r="N799" s="13"/>
      <c r="R799" s="13"/>
      <c r="V799" s="13"/>
      <c r="Z799" s="13"/>
      <c r="AD799" s="13"/>
      <c r="AH799" s="13"/>
    </row>
    <row r="800">
      <c r="B800" s="13"/>
      <c r="F800" s="13"/>
      <c r="J800" s="13"/>
      <c r="N800" s="13"/>
      <c r="R800" s="13"/>
      <c r="V800" s="13"/>
      <c r="Z800" s="13"/>
      <c r="AD800" s="13"/>
      <c r="AH800" s="13"/>
    </row>
    <row r="801">
      <c r="B801" s="13"/>
      <c r="F801" s="13"/>
      <c r="J801" s="13"/>
      <c r="N801" s="13"/>
      <c r="R801" s="13"/>
      <c r="V801" s="13"/>
      <c r="Z801" s="13"/>
      <c r="AD801" s="13"/>
      <c r="AH801" s="13"/>
    </row>
    <row r="802">
      <c r="B802" s="13"/>
      <c r="F802" s="13"/>
      <c r="J802" s="13"/>
      <c r="N802" s="13"/>
      <c r="R802" s="13"/>
      <c r="V802" s="13"/>
      <c r="Z802" s="13"/>
      <c r="AD802" s="13"/>
      <c r="AH802" s="13"/>
    </row>
    <row r="803">
      <c r="B803" s="13"/>
      <c r="F803" s="13"/>
      <c r="J803" s="13"/>
      <c r="N803" s="13"/>
      <c r="R803" s="13"/>
      <c r="V803" s="13"/>
      <c r="Z803" s="13"/>
      <c r="AD803" s="13"/>
      <c r="AH803" s="13"/>
    </row>
    <row r="804">
      <c r="B804" s="13"/>
      <c r="F804" s="13"/>
      <c r="J804" s="13"/>
      <c r="N804" s="13"/>
      <c r="R804" s="13"/>
      <c r="V804" s="13"/>
      <c r="Z804" s="13"/>
      <c r="AD804" s="13"/>
      <c r="AH804" s="13"/>
    </row>
    <row r="805">
      <c r="B805" s="13"/>
      <c r="F805" s="13"/>
      <c r="J805" s="13"/>
      <c r="N805" s="13"/>
      <c r="R805" s="13"/>
      <c r="V805" s="13"/>
      <c r="Z805" s="13"/>
      <c r="AD805" s="13"/>
      <c r="AH805" s="13"/>
    </row>
    <row r="806">
      <c r="B806" s="13"/>
      <c r="F806" s="13"/>
      <c r="J806" s="13"/>
      <c r="N806" s="13"/>
      <c r="R806" s="13"/>
      <c r="V806" s="13"/>
      <c r="Z806" s="13"/>
      <c r="AD806" s="13"/>
      <c r="AH806" s="13"/>
    </row>
    <row r="807">
      <c r="B807" s="13"/>
      <c r="F807" s="13"/>
      <c r="J807" s="13"/>
      <c r="N807" s="13"/>
      <c r="R807" s="13"/>
      <c r="V807" s="13"/>
      <c r="Z807" s="13"/>
      <c r="AD807" s="13"/>
      <c r="AH807" s="13"/>
    </row>
    <row r="808">
      <c r="B808" s="13"/>
      <c r="F808" s="13"/>
      <c r="J808" s="13"/>
      <c r="N808" s="13"/>
      <c r="R808" s="13"/>
      <c r="V808" s="13"/>
      <c r="Z808" s="13"/>
      <c r="AD808" s="13"/>
      <c r="AH808" s="13"/>
    </row>
    <row r="809">
      <c r="B809" s="13"/>
      <c r="F809" s="13"/>
      <c r="J809" s="13"/>
      <c r="N809" s="13"/>
      <c r="R809" s="13"/>
      <c r="V809" s="13"/>
      <c r="Z809" s="13"/>
      <c r="AD809" s="13"/>
      <c r="AH809" s="13"/>
    </row>
    <row r="810">
      <c r="B810" s="13"/>
      <c r="F810" s="13"/>
      <c r="J810" s="13"/>
      <c r="N810" s="13"/>
      <c r="R810" s="13"/>
      <c r="V810" s="13"/>
      <c r="Z810" s="13"/>
      <c r="AD810" s="13"/>
      <c r="AH810" s="13"/>
    </row>
    <row r="811">
      <c r="B811" s="13"/>
      <c r="F811" s="13"/>
      <c r="J811" s="13"/>
      <c r="N811" s="13"/>
      <c r="R811" s="13"/>
      <c r="V811" s="13"/>
      <c r="Z811" s="13"/>
      <c r="AD811" s="13"/>
      <c r="AH811" s="13"/>
    </row>
    <row r="812">
      <c r="B812" s="13"/>
      <c r="F812" s="13"/>
      <c r="J812" s="13"/>
      <c r="N812" s="13"/>
      <c r="R812" s="13"/>
      <c r="V812" s="13"/>
      <c r="Z812" s="13"/>
      <c r="AD812" s="13"/>
      <c r="AH812" s="13"/>
    </row>
    <row r="813">
      <c r="B813" s="13"/>
      <c r="F813" s="13"/>
      <c r="J813" s="13"/>
      <c r="N813" s="13"/>
      <c r="R813" s="13"/>
      <c r="V813" s="13"/>
      <c r="Z813" s="13"/>
      <c r="AD813" s="13"/>
      <c r="AH813" s="13"/>
    </row>
    <row r="814">
      <c r="B814" s="13"/>
      <c r="F814" s="13"/>
      <c r="J814" s="13"/>
      <c r="N814" s="13"/>
      <c r="R814" s="13"/>
      <c r="V814" s="13"/>
      <c r="Z814" s="13"/>
      <c r="AD814" s="13"/>
      <c r="AH814" s="13"/>
    </row>
    <row r="815">
      <c r="B815" s="13"/>
      <c r="F815" s="13"/>
      <c r="J815" s="13"/>
      <c r="N815" s="13"/>
      <c r="R815" s="13"/>
      <c r="V815" s="13"/>
      <c r="Z815" s="13"/>
      <c r="AD815" s="13"/>
      <c r="AH815" s="13"/>
    </row>
    <row r="816">
      <c r="B816" s="13"/>
      <c r="F816" s="13"/>
      <c r="J816" s="13"/>
      <c r="N816" s="13"/>
      <c r="R816" s="13"/>
      <c r="V816" s="13"/>
      <c r="Z816" s="13"/>
      <c r="AD816" s="13"/>
      <c r="AH816" s="13"/>
    </row>
    <row r="817">
      <c r="B817" s="13"/>
      <c r="F817" s="13"/>
      <c r="J817" s="13"/>
      <c r="N817" s="13"/>
      <c r="R817" s="13"/>
      <c r="V817" s="13"/>
      <c r="Z817" s="13"/>
      <c r="AD817" s="13"/>
      <c r="AH817" s="13"/>
    </row>
    <row r="818">
      <c r="B818" s="13"/>
      <c r="F818" s="13"/>
      <c r="J818" s="13"/>
      <c r="N818" s="13"/>
      <c r="R818" s="13"/>
      <c r="V818" s="13"/>
      <c r="Z818" s="13"/>
      <c r="AD818" s="13"/>
      <c r="AH818" s="13"/>
    </row>
    <row r="819">
      <c r="B819" s="13"/>
      <c r="F819" s="13"/>
      <c r="J819" s="13"/>
      <c r="N819" s="13"/>
      <c r="R819" s="13"/>
      <c r="V819" s="13"/>
      <c r="Z819" s="13"/>
      <c r="AD819" s="13"/>
      <c r="AH819" s="13"/>
    </row>
    <row r="820">
      <c r="B820" s="13"/>
      <c r="F820" s="13"/>
      <c r="J820" s="13"/>
      <c r="N820" s="13"/>
      <c r="R820" s="13"/>
      <c r="V820" s="13"/>
      <c r="Z820" s="13"/>
      <c r="AD820" s="13"/>
      <c r="AH820" s="13"/>
    </row>
    <row r="821">
      <c r="B821" s="13"/>
      <c r="F821" s="13"/>
      <c r="J821" s="13"/>
      <c r="N821" s="13"/>
      <c r="R821" s="13"/>
      <c r="V821" s="13"/>
      <c r="Z821" s="13"/>
      <c r="AD821" s="13"/>
      <c r="AH821" s="13"/>
    </row>
    <row r="822">
      <c r="B822" s="13"/>
      <c r="F822" s="13"/>
      <c r="J822" s="13"/>
      <c r="N822" s="13"/>
      <c r="R822" s="13"/>
      <c r="V822" s="13"/>
      <c r="Z822" s="13"/>
      <c r="AD822" s="13"/>
      <c r="AH822" s="13"/>
    </row>
    <row r="823">
      <c r="B823" s="13"/>
      <c r="F823" s="13"/>
      <c r="J823" s="13"/>
      <c r="N823" s="13"/>
      <c r="R823" s="13"/>
      <c r="V823" s="13"/>
      <c r="Z823" s="13"/>
      <c r="AD823" s="13"/>
      <c r="AH823" s="13"/>
    </row>
    <row r="824">
      <c r="B824" s="13"/>
      <c r="F824" s="13"/>
      <c r="J824" s="13"/>
      <c r="N824" s="13"/>
      <c r="R824" s="13"/>
      <c r="V824" s="13"/>
      <c r="Z824" s="13"/>
      <c r="AD824" s="13"/>
      <c r="AH824" s="13"/>
    </row>
    <row r="825">
      <c r="B825" s="13"/>
      <c r="F825" s="13"/>
      <c r="J825" s="13"/>
      <c r="N825" s="13"/>
      <c r="R825" s="13"/>
      <c r="V825" s="13"/>
      <c r="Z825" s="13"/>
      <c r="AD825" s="13"/>
      <c r="AH825" s="13"/>
    </row>
    <row r="826">
      <c r="B826" s="13"/>
      <c r="F826" s="13"/>
      <c r="J826" s="13"/>
      <c r="N826" s="13"/>
      <c r="R826" s="13"/>
      <c r="V826" s="13"/>
      <c r="Z826" s="13"/>
      <c r="AD826" s="13"/>
      <c r="AH826" s="13"/>
    </row>
    <row r="827">
      <c r="B827" s="13"/>
      <c r="F827" s="13"/>
      <c r="J827" s="13"/>
      <c r="N827" s="13"/>
      <c r="R827" s="13"/>
      <c r="V827" s="13"/>
      <c r="Z827" s="13"/>
      <c r="AD827" s="13"/>
      <c r="AH827" s="13"/>
    </row>
    <row r="828">
      <c r="B828" s="13"/>
      <c r="F828" s="13"/>
      <c r="J828" s="13"/>
      <c r="N828" s="13"/>
      <c r="R828" s="13"/>
      <c r="V828" s="13"/>
      <c r="Z828" s="13"/>
      <c r="AD828" s="13"/>
      <c r="AH828" s="13"/>
    </row>
    <row r="829">
      <c r="B829" s="13"/>
      <c r="F829" s="13"/>
      <c r="J829" s="13"/>
      <c r="N829" s="13"/>
      <c r="R829" s="13"/>
      <c r="V829" s="13"/>
      <c r="Z829" s="13"/>
      <c r="AD829" s="13"/>
      <c r="AH829" s="13"/>
    </row>
    <row r="830">
      <c r="B830" s="13"/>
      <c r="F830" s="13"/>
      <c r="J830" s="13"/>
      <c r="N830" s="13"/>
      <c r="R830" s="13"/>
      <c r="V830" s="13"/>
      <c r="Z830" s="13"/>
      <c r="AD830" s="13"/>
      <c r="AH830" s="13"/>
    </row>
    <row r="831">
      <c r="B831" s="13"/>
      <c r="F831" s="13"/>
      <c r="J831" s="13"/>
      <c r="N831" s="13"/>
      <c r="R831" s="13"/>
      <c r="V831" s="13"/>
      <c r="Z831" s="13"/>
      <c r="AD831" s="13"/>
      <c r="AH831" s="13"/>
    </row>
    <row r="832">
      <c r="B832" s="13"/>
      <c r="F832" s="13"/>
      <c r="J832" s="13"/>
      <c r="N832" s="13"/>
      <c r="R832" s="13"/>
      <c r="V832" s="13"/>
      <c r="Z832" s="13"/>
      <c r="AD832" s="13"/>
      <c r="AH832" s="13"/>
    </row>
    <row r="833">
      <c r="B833" s="13"/>
      <c r="F833" s="13"/>
      <c r="J833" s="13"/>
      <c r="N833" s="13"/>
      <c r="R833" s="13"/>
      <c r="V833" s="13"/>
      <c r="Z833" s="13"/>
      <c r="AD833" s="13"/>
      <c r="AH833" s="13"/>
    </row>
    <row r="834">
      <c r="B834" s="13"/>
      <c r="F834" s="13"/>
      <c r="J834" s="13"/>
      <c r="N834" s="13"/>
      <c r="R834" s="13"/>
      <c r="V834" s="13"/>
      <c r="Z834" s="13"/>
      <c r="AD834" s="13"/>
      <c r="AH834" s="13"/>
    </row>
    <row r="835">
      <c r="B835" s="13"/>
      <c r="F835" s="13"/>
      <c r="J835" s="13"/>
      <c r="N835" s="13"/>
      <c r="R835" s="13"/>
      <c r="V835" s="13"/>
      <c r="Z835" s="13"/>
      <c r="AD835" s="13"/>
      <c r="AH835" s="13"/>
    </row>
    <row r="836">
      <c r="B836" s="13"/>
      <c r="F836" s="13"/>
      <c r="J836" s="13"/>
      <c r="N836" s="13"/>
      <c r="R836" s="13"/>
      <c r="V836" s="13"/>
      <c r="Z836" s="13"/>
      <c r="AD836" s="13"/>
      <c r="AH836" s="13"/>
    </row>
    <row r="837">
      <c r="B837" s="13"/>
      <c r="F837" s="13"/>
      <c r="J837" s="13"/>
      <c r="N837" s="13"/>
      <c r="R837" s="13"/>
      <c r="V837" s="13"/>
      <c r="Z837" s="13"/>
      <c r="AD837" s="13"/>
      <c r="AH837" s="13"/>
    </row>
    <row r="838">
      <c r="B838" s="13"/>
      <c r="F838" s="13"/>
      <c r="J838" s="13"/>
      <c r="N838" s="13"/>
      <c r="R838" s="13"/>
      <c r="V838" s="13"/>
      <c r="Z838" s="13"/>
      <c r="AD838" s="13"/>
      <c r="AH838" s="13"/>
    </row>
    <row r="839">
      <c r="B839" s="13"/>
      <c r="F839" s="13"/>
      <c r="J839" s="13"/>
      <c r="N839" s="13"/>
      <c r="R839" s="13"/>
      <c r="V839" s="13"/>
      <c r="Z839" s="13"/>
      <c r="AD839" s="13"/>
      <c r="AH839" s="13"/>
    </row>
    <row r="840">
      <c r="B840" s="13"/>
      <c r="F840" s="13"/>
      <c r="J840" s="13"/>
      <c r="N840" s="13"/>
      <c r="R840" s="13"/>
      <c r="V840" s="13"/>
      <c r="Z840" s="13"/>
      <c r="AD840" s="13"/>
      <c r="AH840" s="13"/>
    </row>
    <row r="841">
      <c r="B841" s="13"/>
      <c r="F841" s="13"/>
      <c r="J841" s="13"/>
      <c r="N841" s="13"/>
      <c r="R841" s="13"/>
      <c r="V841" s="13"/>
      <c r="Z841" s="13"/>
      <c r="AD841" s="13"/>
      <c r="AH841" s="13"/>
    </row>
    <row r="842">
      <c r="B842" s="13"/>
      <c r="F842" s="13"/>
      <c r="J842" s="13"/>
      <c r="N842" s="13"/>
      <c r="R842" s="13"/>
      <c r="V842" s="13"/>
      <c r="Z842" s="13"/>
      <c r="AD842" s="13"/>
      <c r="AH842" s="13"/>
    </row>
    <row r="843">
      <c r="B843" s="13"/>
      <c r="F843" s="13"/>
      <c r="J843" s="13"/>
      <c r="N843" s="13"/>
      <c r="R843" s="13"/>
      <c r="V843" s="13"/>
      <c r="Z843" s="13"/>
      <c r="AD843" s="13"/>
      <c r="AH843" s="13"/>
    </row>
    <row r="844">
      <c r="B844" s="13"/>
      <c r="F844" s="13"/>
      <c r="J844" s="13"/>
      <c r="N844" s="13"/>
      <c r="R844" s="13"/>
      <c r="V844" s="13"/>
      <c r="Z844" s="13"/>
      <c r="AD844" s="13"/>
      <c r="AH844" s="13"/>
    </row>
    <row r="845">
      <c r="B845" s="13"/>
      <c r="F845" s="13"/>
      <c r="J845" s="13"/>
      <c r="N845" s="13"/>
      <c r="R845" s="13"/>
      <c r="V845" s="13"/>
      <c r="Z845" s="13"/>
      <c r="AD845" s="13"/>
      <c r="AH845" s="13"/>
    </row>
    <row r="846">
      <c r="B846" s="13"/>
      <c r="F846" s="13"/>
      <c r="J846" s="13"/>
      <c r="N846" s="13"/>
      <c r="R846" s="13"/>
      <c r="V846" s="13"/>
      <c r="Z846" s="13"/>
      <c r="AD846" s="13"/>
      <c r="AH846" s="13"/>
    </row>
    <row r="847">
      <c r="B847" s="13"/>
      <c r="F847" s="13"/>
      <c r="J847" s="13"/>
      <c r="N847" s="13"/>
      <c r="R847" s="13"/>
      <c r="V847" s="13"/>
      <c r="Z847" s="13"/>
      <c r="AD847" s="13"/>
      <c r="AH847" s="13"/>
    </row>
    <row r="848">
      <c r="B848" s="13"/>
      <c r="F848" s="13"/>
      <c r="J848" s="13"/>
      <c r="N848" s="13"/>
      <c r="R848" s="13"/>
      <c r="V848" s="13"/>
      <c r="Z848" s="13"/>
      <c r="AD848" s="13"/>
      <c r="AH848" s="13"/>
    </row>
    <row r="849">
      <c r="B849" s="13"/>
      <c r="F849" s="13"/>
      <c r="J849" s="13"/>
      <c r="N849" s="13"/>
      <c r="R849" s="13"/>
      <c r="V849" s="13"/>
      <c r="Z849" s="13"/>
      <c r="AD849" s="13"/>
      <c r="AH849" s="13"/>
    </row>
    <row r="850">
      <c r="B850" s="13"/>
      <c r="F850" s="13"/>
      <c r="J850" s="13"/>
      <c r="N850" s="13"/>
      <c r="R850" s="13"/>
      <c r="V850" s="13"/>
      <c r="Z850" s="13"/>
      <c r="AD850" s="13"/>
      <c r="AH850" s="13"/>
    </row>
    <row r="851">
      <c r="B851" s="13"/>
      <c r="F851" s="13"/>
      <c r="J851" s="13"/>
      <c r="N851" s="13"/>
      <c r="R851" s="13"/>
      <c r="V851" s="13"/>
      <c r="Z851" s="13"/>
      <c r="AD851" s="13"/>
      <c r="AH851" s="13"/>
    </row>
    <row r="852">
      <c r="B852" s="13"/>
      <c r="F852" s="13"/>
      <c r="J852" s="13"/>
      <c r="N852" s="13"/>
      <c r="R852" s="13"/>
      <c r="V852" s="13"/>
      <c r="Z852" s="13"/>
      <c r="AD852" s="13"/>
      <c r="AH852" s="13"/>
    </row>
    <row r="853">
      <c r="B853" s="13"/>
      <c r="F853" s="13"/>
      <c r="J853" s="13"/>
      <c r="N853" s="13"/>
      <c r="R853" s="13"/>
      <c r="V853" s="13"/>
      <c r="Z853" s="13"/>
      <c r="AD853" s="13"/>
      <c r="AH853" s="13"/>
    </row>
    <row r="854">
      <c r="B854" s="13"/>
      <c r="F854" s="13"/>
      <c r="J854" s="13"/>
      <c r="N854" s="13"/>
      <c r="R854" s="13"/>
      <c r="V854" s="13"/>
      <c r="Z854" s="13"/>
      <c r="AD854" s="13"/>
      <c r="AH854" s="13"/>
    </row>
    <row r="855">
      <c r="B855" s="13"/>
      <c r="F855" s="13"/>
      <c r="J855" s="13"/>
      <c r="N855" s="13"/>
      <c r="R855" s="13"/>
      <c r="V855" s="13"/>
      <c r="Z855" s="13"/>
      <c r="AD855" s="13"/>
      <c r="AH855" s="13"/>
    </row>
    <row r="856">
      <c r="B856" s="13"/>
      <c r="F856" s="13"/>
      <c r="J856" s="13"/>
      <c r="N856" s="13"/>
      <c r="R856" s="13"/>
      <c r="V856" s="13"/>
      <c r="Z856" s="13"/>
      <c r="AD856" s="13"/>
      <c r="AH856" s="13"/>
    </row>
    <row r="857">
      <c r="B857" s="13"/>
      <c r="F857" s="13"/>
      <c r="J857" s="13"/>
      <c r="N857" s="13"/>
      <c r="R857" s="13"/>
      <c r="V857" s="13"/>
      <c r="Z857" s="13"/>
      <c r="AD857" s="13"/>
      <c r="AH857" s="13"/>
    </row>
    <row r="858">
      <c r="B858" s="13"/>
      <c r="F858" s="13"/>
      <c r="J858" s="13"/>
      <c r="N858" s="13"/>
      <c r="R858" s="13"/>
      <c r="V858" s="13"/>
      <c r="Z858" s="13"/>
      <c r="AD858" s="13"/>
      <c r="AH858" s="13"/>
    </row>
    <row r="859">
      <c r="B859" s="13"/>
      <c r="F859" s="13"/>
      <c r="J859" s="13"/>
      <c r="N859" s="13"/>
      <c r="R859" s="13"/>
      <c r="V859" s="13"/>
      <c r="Z859" s="13"/>
      <c r="AD859" s="13"/>
      <c r="AH859" s="13"/>
    </row>
    <row r="860">
      <c r="B860" s="13"/>
      <c r="F860" s="13"/>
      <c r="J860" s="13"/>
      <c r="N860" s="13"/>
      <c r="R860" s="13"/>
      <c r="V860" s="13"/>
      <c r="Z860" s="13"/>
      <c r="AD860" s="13"/>
      <c r="AH860" s="13"/>
    </row>
    <row r="861">
      <c r="B861" s="13"/>
      <c r="F861" s="13"/>
      <c r="J861" s="13"/>
      <c r="N861" s="13"/>
      <c r="R861" s="13"/>
      <c r="V861" s="13"/>
      <c r="Z861" s="13"/>
      <c r="AD861" s="13"/>
      <c r="AH861" s="13"/>
    </row>
    <row r="862">
      <c r="B862" s="13"/>
      <c r="F862" s="13"/>
      <c r="J862" s="13"/>
      <c r="N862" s="13"/>
      <c r="R862" s="13"/>
      <c r="V862" s="13"/>
      <c r="Z862" s="13"/>
      <c r="AD862" s="13"/>
      <c r="AH862" s="13"/>
    </row>
    <row r="863">
      <c r="B863" s="13"/>
      <c r="F863" s="13"/>
      <c r="J863" s="13"/>
      <c r="N863" s="13"/>
      <c r="R863" s="13"/>
      <c r="V863" s="13"/>
      <c r="Z863" s="13"/>
      <c r="AD863" s="13"/>
      <c r="AH863" s="13"/>
    </row>
    <row r="864">
      <c r="B864" s="13"/>
      <c r="F864" s="13"/>
      <c r="J864" s="13"/>
      <c r="N864" s="13"/>
      <c r="R864" s="13"/>
      <c r="V864" s="13"/>
      <c r="Z864" s="13"/>
      <c r="AD864" s="13"/>
      <c r="AH864" s="13"/>
    </row>
    <row r="865">
      <c r="B865" s="13"/>
      <c r="F865" s="13"/>
      <c r="J865" s="13"/>
      <c r="N865" s="13"/>
      <c r="R865" s="13"/>
      <c r="V865" s="13"/>
      <c r="Z865" s="13"/>
      <c r="AD865" s="13"/>
      <c r="AH865" s="13"/>
    </row>
    <row r="866">
      <c r="B866" s="13"/>
      <c r="F866" s="13"/>
      <c r="J866" s="13"/>
      <c r="N866" s="13"/>
      <c r="R866" s="13"/>
      <c r="V866" s="13"/>
      <c r="Z866" s="13"/>
      <c r="AD866" s="13"/>
      <c r="AH866" s="13"/>
    </row>
    <row r="867">
      <c r="B867" s="13"/>
      <c r="F867" s="13"/>
      <c r="J867" s="13"/>
      <c r="N867" s="13"/>
      <c r="R867" s="13"/>
      <c r="V867" s="13"/>
      <c r="Z867" s="13"/>
      <c r="AD867" s="13"/>
      <c r="AH867" s="13"/>
    </row>
    <row r="868">
      <c r="B868" s="13"/>
      <c r="F868" s="13"/>
      <c r="J868" s="13"/>
      <c r="N868" s="13"/>
      <c r="R868" s="13"/>
      <c r="V868" s="13"/>
      <c r="Z868" s="13"/>
      <c r="AD868" s="13"/>
      <c r="AH868" s="13"/>
    </row>
    <row r="869">
      <c r="B869" s="13"/>
      <c r="F869" s="13"/>
      <c r="J869" s="13"/>
      <c r="N869" s="13"/>
      <c r="R869" s="13"/>
      <c r="V869" s="13"/>
      <c r="Z869" s="13"/>
      <c r="AD869" s="13"/>
      <c r="AH869" s="13"/>
    </row>
    <row r="870">
      <c r="B870" s="13"/>
      <c r="F870" s="13"/>
      <c r="J870" s="13"/>
      <c r="N870" s="13"/>
      <c r="R870" s="13"/>
      <c r="V870" s="13"/>
      <c r="Z870" s="13"/>
      <c r="AD870" s="13"/>
      <c r="AH870" s="13"/>
    </row>
    <row r="871">
      <c r="B871" s="13"/>
      <c r="F871" s="13"/>
      <c r="J871" s="13"/>
      <c r="N871" s="13"/>
      <c r="R871" s="13"/>
      <c r="V871" s="13"/>
      <c r="Z871" s="13"/>
      <c r="AD871" s="13"/>
      <c r="AH871" s="13"/>
    </row>
    <row r="872">
      <c r="B872" s="13"/>
      <c r="F872" s="13"/>
      <c r="J872" s="13"/>
      <c r="N872" s="13"/>
      <c r="R872" s="13"/>
      <c r="V872" s="13"/>
      <c r="Z872" s="13"/>
      <c r="AD872" s="13"/>
      <c r="AH872" s="13"/>
    </row>
    <row r="873">
      <c r="B873" s="13"/>
      <c r="F873" s="13"/>
      <c r="J873" s="13"/>
      <c r="N873" s="13"/>
      <c r="R873" s="13"/>
      <c r="V873" s="13"/>
      <c r="Z873" s="13"/>
      <c r="AD873" s="13"/>
      <c r="AH873" s="13"/>
    </row>
    <row r="874">
      <c r="B874" s="13"/>
      <c r="F874" s="13"/>
      <c r="J874" s="13"/>
      <c r="N874" s="13"/>
      <c r="R874" s="13"/>
      <c r="V874" s="13"/>
      <c r="Z874" s="13"/>
      <c r="AD874" s="13"/>
      <c r="AH874" s="13"/>
    </row>
    <row r="875">
      <c r="B875" s="13"/>
      <c r="F875" s="13"/>
      <c r="J875" s="13"/>
      <c r="N875" s="13"/>
      <c r="R875" s="13"/>
      <c r="V875" s="13"/>
      <c r="Z875" s="13"/>
      <c r="AD875" s="13"/>
      <c r="AH875" s="13"/>
    </row>
    <row r="876">
      <c r="B876" s="13"/>
      <c r="F876" s="13"/>
      <c r="J876" s="13"/>
      <c r="N876" s="13"/>
      <c r="R876" s="13"/>
      <c r="V876" s="13"/>
      <c r="Z876" s="13"/>
      <c r="AD876" s="13"/>
      <c r="AH876" s="13"/>
    </row>
    <row r="877">
      <c r="B877" s="13"/>
      <c r="F877" s="13"/>
      <c r="J877" s="13"/>
      <c r="N877" s="13"/>
      <c r="R877" s="13"/>
      <c r="V877" s="13"/>
      <c r="Z877" s="13"/>
      <c r="AD877" s="13"/>
      <c r="AH877" s="13"/>
    </row>
    <row r="878">
      <c r="B878" s="13"/>
      <c r="F878" s="13"/>
      <c r="J878" s="13"/>
      <c r="N878" s="13"/>
      <c r="R878" s="13"/>
      <c r="V878" s="13"/>
      <c r="Z878" s="13"/>
      <c r="AD878" s="13"/>
      <c r="AH878" s="13"/>
    </row>
    <row r="879">
      <c r="B879" s="13"/>
      <c r="F879" s="13"/>
      <c r="J879" s="13"/>
      <c r="N879" s="13"/>
      <c r="R879" s="13"/>
      <c r="V879" s="13"/>
      <c r="Z879" s="13"/>
      <c r="AD879" s="13"/>
      <c r="AH879" s="13"/>
    </row>
    <row r="880">
      <c r="B880" s="13"/>
      <c r="F880" s="13"/>
      <c r="J880" s="13"/>
      <c r="N880" s="13"/>
      <c r="R880" s="13"/>
      <c r="V880" s="13"/>
      <c r="Z880" s="13"/>
      <c r="AD880" s="13"/>
      <c r="AH880" s="13"/>
    </row>
    <row r="881">
      <c r="B881" s="13"/>
      <c r="F881" s="13"/>
      <c r="J881" s="13"/>
      <c r="N881" s="13"/>
      <c r="R881" s="13"/>
      <c r="V881" s="13"/>
      <c r="Z881" s="13"/>
      <c r="AD881" s="13"/>
      <c r="AH881" s="13"/>
    </row>
    <row r="882">
      <c r="B882" s="13"/>
      <c r="F882" s="13"/>
      <c r="J882" s="13"/>
      <c r="N882" s="13"/>
      <c r="R882" s="13"/>
      <c r="V882" s="13"/>
      <c r="Z882" s="13"/>
      <c r="AD882" s="13"/>
      <c r="AH882" s="13"/>
    </row>
    <row r="883">
      <c r="B883" s="13"/>
      <c r="F883" s="13"/>
      <c r="J883" s="13"/>
      <c r="N883" s="13"/>
      <c r="R883" s="13"/>
      <c r="V883" s="13"/>
      <c r="Z883" s="13"/>
      <c r="AD883" s="13"/>
      <c r="AH883" s="13"/>
    </row>
    <row r="884">
      <c r="B884" s="13"/>
      <c r="F884" s="13"/>
      <c r="J884" s="13"/>
      <c r="N884" s="13"/>
      <c r="R884" s="13"/>
      <c r="V884" s="13"/>
      <c r="Z884" s="13"/>
      <c r="AD884" s="13"/>
      <c r="AH884" s="13"/>
    </row>
    <row r="885">
      <c r="B885" s="13"/>
      <c r="F885" s="13"/>
      <c r="J885" s="13"/>
      <c r="N885" s="13"/>
      <c r="R885" s="13"/>
      <c r="V885" s="13"/>
      <c r="Z885" s="13"/>
      <c r="AD885" s="13"/>
      <c r="AH885" s="13"/>
    </row>
    <row r="886">
      <c r="B886" s="13"/>
      <c r="F886" s="13"/>
      <c r="J886" s="13"/>
      <c r="N886" s="13"/>
      <c r="R886" s="13"/>
      <c r="V886" s="13"/>
      <c r="Z886" s="13"/>
      <c r="AD886" s="13"/>
      <c r="AH886" s="13"/>
    </row>
    <row r="887">
      <c r="B887" s="13"/>
      <c r="F887" s="13"/>
      <c r="J887" s="13"/>
      <c r="N887" s="13"/>
      <c r="R887" s="13"/>
      <c r="V887" s="13"/>
      <c r="Z887" s="13"/>
      <c r="AD887" s="13"/>
      <c r="AH887" s="13"/>
    </row>
    <row r="888">
      <c r="B888" s="13"/>
      <c r="F888" s="13"/>
      <c r="J888" s="13"/>
      <c r="N888" s="13"/>
      <c r="R888" s="13"/>
      <c r="V888" s="13"/>
      <c r="Z888" s="13"/>
      <c r="AD888" s="13"/>
      <c r="AH888" s="13"/>
    </row>
    <row r="889">
      <c r="B889" s="13"/>
      <c r="F889" s="13"/>
      <c r="J889" s="13"/>
      <c r="N889" s="13"/>
      <c r="R889" s="13"/>
      <c r="V889" s="13"/>
      <c r="Z889" s="13"/>
      <c r="AD889" s="13"/>
      <c r="AH889" s="13"/>
    </row>
    <row r="890">
      <c r="B890" s="13"/>
      <c r="F890" s="13"/>
      <c r="J890" s="13"/>
      <c r="N890" s="13"/>
      <c r="R890" s="13"/>
      <c r="V890" s="13"/>
      <c r="Z890" s="13"/>
      <c r="AD890" s="13"/>
      <c r="AH890" s="13"/>
    </row>
    <row r="891">
      <c r="B891" s="13"/>
      <c r="F891" s="13"/>
      <c r="J891" s="13"/>
      <c r="N891" s="13"/>
      <c r="R891" s="13"/>
      <c r="V891" s="13"/>
      <c r="Z891" s="13"/>
      <c r="AD891" s="13"/>
      <c r="AH891" s="13"/>
    </row>
    <row r="892">
      <c r="B892" s="13"/>
      <c r="F892" s="13"/>
      <c r="J892" s="13"/>
      <c r="N892" s="13"/>
      <c r="R892" s="13"/>
      <c r="V892" s="13"/>
      <c r="Z892" s="13"/>
      <c r="AD892" s="13"/>
      <c r="AH892" s="13"/>
    </row>
    <row r="893">
      <c r="B893" s="13"/>
      <c r="F893" s="13"/>
      <c r="J893" s="13"/>
      <c r="N893" s="13"/>
      <c r="R893" s="13"/>
      <c r="V893" s="13"/>
      <c r="Z893" s="13"/>
      <c r="AD893" s="13"/>
      <c r="AH893" s="13"/>
    </row>
    <row r="894">
      <c r="B894" s="13"/>
      <c r="F894" s="13"/>
      <c r="J894" s="13"/>
      <c r="N894" s="13"/>
      <c r="R894" s="13"/>
      <c r="V894" s="13"/>
      <c r="Z894" s="13"/>
      <c r="AD894" s="13"/>
      <c r="AH894" s="13"/>
    </row>
    <row r="895">
      <c r="B895" s="13"/>
      <c r="F895" s="13"/>
      <c r="J895" s="13"/>
      <c r="N895" s="13"/>
      <c r="R895" s="13"/>
      <c r="V895" s="13"/>
      <c r="Z895" s="13"/>
      <c r="AD895" s="13"/>
      <c r="AH895" s="13"/>
    </row>
    <row r="896">
      <c r="B896" s="13"/>
      <c r="F896" s="13"/>
      <c r="J896" s="13"/>
      <c r="N896" s="13"/>
      <c r="R896" s="13"/>
      <c r="V896" s="13"/>
      <c r="Z896" s="13"/>
      <c r="AD896" s="13"/>
      <c r="AH896" s="13"/>
    </row>
    <row r="897">
      <c r="B897" s="13"/>
      <c r="F897" s="13"/>
      <c r="J897" s="13"/>
      <c r="N897" s="13"/>
      <c r="R897" s="13"/>
      <c r="V897" s="13"/>
      <c r="Z897" s="13"/>
      <c r="AD897" s="13"/>
      <c r="AH897" s="13"/>
    </row>
    <row r="898">
      <c r="B898" s="13"/>
      <c r="F898" s="13"/>
      <c r="J898" s="13"/>
      <c r="N898" s="13"/>
      <c r="R898" s="13"/>
      <c r="V898" s="13"/>
      <c r="Z898" s="13"/>
      <c r="AD898" s="13"/>
      <c r="AH898" s="13"/>
    </row>
    <row r="899">
      <c r="B899" s="13"/>
      <c r="F899" s="13"/>
      <c r="J899" s="13"/>
      <c r="N899" s="13"/>
      <c r="R899" s="13"/>
      <c r="V899" s="13"/>
      <c r="Z899" s="13"/>
      <c r="AD899" s="13"/>
      <c r="AH899" s="13"/>
    </row>
    <row r="900">
      <c r="B900" s="13"/>
      <c r="F900" s="13"/>
      <c r="J900" s="13"/>
      <c r="N900" s="13"/>
      <c r="R900" s="13"/>
      <c r="V900" s="13"/>
      <c r="Z900" s="13"/>
      <c r="AD900" s="13"/>
      <c r="AH900" s="13"/>
    </row>
    <row r="901">
      <c r="B901" s="13"/>
      <c r="F901" s="13"/>
      <c r="J901" s="13"/>
      <c r="N901" s="13"/>
      <c r="R901" s="13"/>
      <c r="V901" s="13"/>
      <c r="Z901" s="13"/>
      <c r="AD901" s="13"/>
      <c r="AH901" s="13"/>
    </row>
    <row r="902">
      <c r="B902" s="13"/>
      <c r="F902" s="13"/>
      <c r="J902" s="13"/>
      <c r="N902" s="13"/>
      <c r="R902" s="13"/>
      <c r="V902" s="13"/>
      <c r="Z902" s="13"/>
      <c r="AD902" s="13"/>
      <c r="AH902" s="13"/>
    </row>
    <row r="903">
      <c r="B903" s="13"/>
      <c r="F903" s="13"/>
      <c r="J903" s="13"/>
      <c r="N903" s="13"/>
      <c r="R903" s="13"/>
      <c r="V903" s="13"/>
      <c r="Z903" s="13"/>
      <c r="AD903" s="13"/>
      <c r="AH903" s="13"/>
    </row>
    <row r="904">
      <c r="B904" s="13"/>
      <c r="F904" s="13"/>
      <c r="J904" s="13"/>
      <c r="N904" s="13"/>
      <c r="R904" s="13"/>
      <c r="V904" s="13"/>
      <c r="Z904" s="13"/>
      <c r="AD904" s="13"/>
      <c r="AH904" s="13"/>
    </row>
    <row r="905">
      <c r="B905" s="13"/>
      <c r="F905" s="13"/>
      <c r="J905" s="13"/>
      <c r="N905" s="13"/>
      <c r="R905" s="13"/>
      <c r="V905" s="13"/>
      <c r="Z905" s="13"/>
      <c r="AD905" s="13"/>
      <c r="AH905" s="13"/>
    </row>
    <row r="906">
      <c r="B906" s="13"/>
      <c r="F906" s="13"/>
      <c r="J906" s="13"/>
      <c r="N906" s="13"/>
      <c r="R906" s="13"/>
      <c r="V906" s="13"/>
      <c r="Z906" s="13"/>
      <c r="AD906" s="13"/>
      <c r="AH906" s="13"/>
    </row>
    <row r="907">
      <c r="B907" s="13"/>
      <c r="F907" s="13"/>
      <c r="J907" s="13"/>
      <c r="N907" s="13"/>
      <c r="R907" s="13"/>
      <c r="V907" s="13"/>
      <c r="Z907" s="13"/>
      <c r="AD907" s="13"/>
      <c r="AH907" s="13"/>
    </row>
    <row r="908">
      <c r="B908" s="13"/>
      <c r="F908" s="13"/>
      <c r="J908" s="13"/>
      <c r="N908" s="13"/>
      <c r="R908" s="13"/>
      <c r="V908" s="13"/>
      <c r="Z908" s="13"/>
      <c r="AD908" s="13"/>
      <c r="AH908" s="13"/>
    </row>
    <row r="909">
      <c r="B909" s="13"/>
      <c r="F909" s="13"/>
      <c r="J909" s="13"/>
      <c r="N909" s="13"/>
      <c r="R909" s="13"/>
      <c r="V909" s="13"/>
      <c r="Z909" s="13"/>
      <c r="AD909" s="13"/>
      <c r="AH909" s="13"/>
    </row>
    <row r="910">
      <c r="B910" s="13"/>
      <c r="F910" s="13"/>
      <c r="J910" s="13"/>
      <c r="N910" s="13"/>
      <c r="R910" s="13"/>
      <c r="V910" s="13"/>
      <c r="Z910" s="13"/>
      <c r="AD910" s="13"/>
      <c r="AH910" s="13"/>
    </row>
    <row r="911">
      <c r="B911" s="13"/>
      <c r="F911" s="13"/>
      <c r="J911" s="13"/>
      <c r="N911" s="13"/>
      <c r="R911" s="13"/>
      <c r="V911" s="13"/>
      <c r="Z911" s="13"/>
      <c r="AD911" s="13"/>
      <c r="AH911" s="13"/>
    </row>
    <row r="912">
      <c r="B912" s="13"/>
      <c r="F912" s="13"/>
      <c r="J912" s="13"/>
      <c r="N912" s="13"/>
      <c r="R912" s="13"/>
      <c r="V912" s="13"/>
      <c r="Z912" s="13"/>
      <c r="AD912" s="13"/>
      <c r="AH912" s="13"/>
    </row>
    <row r="913">
      <c r="B913" s="13"/>
      <c r="F913" s="13"/>
      <c r="J913" s="13"/>
      <c r="N913" s="13"/>
      <c r="R913" s="13"/>
      <c r="V913" s="13"/>
      <c r="Z913" s="13"/>
      <c r="AD913" s="13"/>
      <c r="AH913" s="13"/>
    </row>
    <row r="914">
      <c r="B914" s="13"/>
      <c r="F914" s="13"/>
      <c r="J914" s="13"/>
      <c r="N914" s="13"/>
      <c r="R914" s="13"/>
      <c r="V914" s="13"/>
      <c r="Z914" s="13"/>
      <c r="AD914" s="13"/>
      <c r="AH914" s="13"/>
    </row>
    <row r="915">
      <c r="B915" s="13"/>
      <c r="F915" s="13"/>
      <c r="J915" s="13"/>
      <c r="N915" s="13"/>
      <c r="R915" s="13"/>
      <c r="V915" s="13"/>
      <c r="Z915" s="13"/>
      <c r="AD915" s="13"/>
      <c r="AH915" s="13"/>
    </row>
    <row r="916">
      <c r="B916" s="13"/>
      <c r="F916" s="13"/>
      <c r="J916" s="13"/>
      <c r="N916" s="13"/>
      <c r="R916" s="13"/>
      <c r="V916" s="13"/>
      <c r="Z916" s="13"/>
      <c r="AD916" s="13"/>
      <c r="AH916" s="13"/>
    </row>
    <row r="917">
      <c r="B917" s="13"/>
      <c r="F917" s="13"/>
      <c r="J917" s="13"/>
      <c r="N917" s="13"/>
      <c r="R917" s="13"/>
      <c r="V917" s="13"/>
      <c r="Z917" s="13"/>
      <c r="AD917" s="13"/>
      <c r="AH917" s="13"/>
    </row>
    <row r="918">
      <c r="B918" s="13"/>
      <c r="F918" s="13"/>
      <c r="J918" s="13"/>
      <c r="N918" s="13"/>
      <c r="R918" s="13"/>
      <c r="V918" s="13"/>
      <c r="Z918" s="13"/>
      <c r="AD918" s="13"/>
      <c r="AH918" s="13"/>
    </row>
    <row r="919">
      <c r="B919" s="13"/>
      <c r="F919" s="13"/>
      <c r="J919" s="13"/>
      <c r="N919" s="13"/>
      <c r="R919" s="13"/>
      <c r="V919" s="13"/>
      <c r="Z919" s="13"/>
      <c r="AD919" s="13"/>
      <c r="AH919" s="13"/>
    </row>
    <row r="920">
      <c r="B920" s="13"/>
      <c r="F920" s="13"/>
      <c r="J920" s="13"/>
      <c r="N920" s="13"/>
      <c r="R920" s="13"/>
      <c r="V920" s="13"/>
      <c r="Z920" s="13"/>
      <c r="AD920" s="13"/>
      <c r="AH920" s="13"/>
    </row>
    <row r="921">
      <c r="B921" s="13"/>
      <c r="F921" s="13"/>
      <c r="J921" s="13"/>
      <c r="N921" s="13"/>
      <c r="R921" s="13"/>
      <c r="V921" s="13"/>
      <c r="Z921" s="13"/>
      <c r="AD921" s="13"/>
      <c r="AH921" s="13"/>
    </row>
    <row r="922">
      <c r="B922" s="13"/>
      <c r="F922" s="13"/>
      <c r="J922" s="13"/>
      <c r="N922" s="13"/>
      <c r="R922" s="13"/>
      <c r="V922" s="13"/>
      <c r="Z922" s="13"/>
      <c r="AD922" s="13"/>
      <c r="AH922" s="13"/>
    </row>
    <row r="923">
      <c r="B923" s="13"/>
      <c r="F923" s="13"/>
      <c r="J923" s="13"/>
      <c r="N923" s="13"/>
      <c r="R923" s="13"/>
      <c r="V923" s="13"/>
      <c r="Z923" s="13"/>
      <c r="AD923" s="13"/>
      <c r="AH923" s="13"/>
    </row>
    <row r="924">
      <c r="B924" s="13"/>
      <c r="F924" s="13"/>
      <c r="J924" s="13"/>
      <c r="N924" s="13"/>
      <c r="R924" s="13"/>
      <c r="V924" s="13"/>
      <c r="Z924" s="13"/>
      <c r="AD924" s="13"/>
      <c r="AH924" s="13"/>
    </row>
    <row r="925">
      <c r="B925" s="13"/>
      <c r="F925" s="13"/>
      <c r="J925" s="13"/>
      <c r="N925" s="13"/>
      <c r="R925" s="13"/>
      <c r="V925" s="13"/>
      <c r="Z925" s="13"/>
      <c r="AD925" s="13"/>
      <c r="AH925" s="13"/>
    </row>
    <row r="926">
      <c r="B926" s="13"/>
      <c r="F926" s="13"/>
      <c r="J926" s="13"/>
      <c r="N926" s="13"/>
      <c r="R926" s="13"/>
      <c r="V926" s="13"/>
      <c r="Z926" s="13"/>
      <c r="AD926" s="13"/>
      <c r="AH926" s="13"/>
    </row>
    <row r="927">
      <c r="B927" s="13"/>
      <c r="F927" s="13"/>
      <c r="J927" s="13"/>
      <c r="N927" s="13"/>
      <c r="R927" s="13"/>
      <c r="V927" s="13"/>
      <c r="Z927" s="13"/>
      <c r="AD927" s="13"/>
      <c r="AH927" s="13"/>
    </row>
    <row r="928">
      <c r="B928" s="13"/>
      <c r="F928" s="13"/>
      <c r="J928" s="13"/>
      <c r="N928" s="13"/>
      <c r="R928" s="13"/>
      <c r="V928" s="13"/>
      <c r="Z928" s="13"/>
      <c r="AD928" s="13"/>
      <c r="AH928" s="13"/>
    </row>
    <row r="929">
      <c r="B929" s="13"/>
      <c r="F929" s="13"/>
      <c r="J929" s="13"/>
      <c r="N929" s="13"/>
      <c r="R929" s="13"/>
      <c r="V929" s="13"/>
      <c r="Z929" s="13"/>
      <c r="AD929" s="13"/>
      <c r="AH929" s="13"/>
    </row>
    <row r="930">
      <c r="B930" s="13"/>
      <c r="F930" s="13"/>
      <c r="J930" s="13"/>
      <c r="N930" s="13"/>
      <c r="R930" s="13"/>
      <c r="V930" s="13"/>
      <c r="Z930" s="13"/>
      <c r="AD930" s="13"/>
      <c r="AH930" s="13"/>
    </row>
    <row r="931">
      <c r="B931" s="13"/>
      <c r="F931" s="13"/>
      <c r="J931" s="13"/>
      <c r="N931" s="13"/>
      <c r="R931" s="13"/>
      <c r="V931" s="13"/>
      <c r="Z931" s="13"/>
      <c r="AD931" s="13"/>
      <c r="AH931" s="13"/>
    </row>
    <row r="932">
      <c r="B932" s="13"/>
      <c r="F932" s="13"/>
      <c r="J932" s="13"/>
      <c r="N932" s="13"/>
      <c r="R932" s="13"/>
      <c r="V932" s="13"/>
      <c r="Z932" s="13"/>
      <c r="AD932" s="13"/>
      <c r="AH932" s="13"/>
    </row>
    <row r="933">
      <c r="B933" s="13"/>
      <c r="F933" s="13"/>
      <c r="J933" s="13"/>
      <c r="N933" s="13"/>
      <c r="R933" s="13"/>
      <c r="V933" s="13"/>
      <c r="Z933" s="13"/>
      <c r="AD933" s="13"/>
      <c r="AH933" s="13"/>
    </row>
    <row r="934">
      <c r="B934" s="13"/>
      <c r="F934" s="13"/>
      <c r="J934" s="13"/>
      <c r="N934" s="13"/>
      <c r="R934" s="13"/>
      <c r="V934" s="13"/>
      <c r="Z934" s="13"/>
      <c r="AD934" s="13"/>
      <c r="AH934" s="13"/>
    </row>
    <row r="935">
      <c r="B935" s="13"/>
      <c r="F935" s="13"/>
      <c r="J935" s="13"/>
      <c r="N935" s="13"/>
      <c r="R935" s="13"/>
      <c r="V935" s="13"/>
      <c r="Z935" s="13"/>
      <c r="AD935" s="13"/>
      <c r="AH935" s="13"/>
    </row>
    <row r="936">
      <c r="B936" s="13"/>
      <c r="F936" s="13"/>
      <c r="J936" s="13"/>
      <c r="N936" s="13"/>
      <c r="R936" s="13"/>
      <c r="V936" s="13"/>
      <c r="Z936" s="13"/>
      <c r="AD936" s="13"/>
      <c r="AH936" s="13"/>
    </row>
    <row r="937">
      <c r="B937" s="13"/>
      <c r="F937" s="13"/>
      <c r="J937" s="13"/>
      <c r="N937" s="13"/>
      <c r="R937" s="13"/>
      <c r="V937" s="13"/>
      <c r="Z937" s="13"/>
      <c r="AD937" s="13"/>
      <c r="AH937" s="13"/>
    </row>
    <row r="938">
      <c r="B938" s="13"/>
      <c r="F938" s="13"/>
      <c r="J938" s="13"/>
      <c r="N938" s="13"/>
      <c r="R938" s="13"/>
      <c r="V938" s="13"/>
      <c r="Z938" s="13"/>
      <c r="AD938" s="13"/>
      <c r="AH938" s="13"/>
    </row>
    <row r="939">
      <c r="B939" s="13"/>
      <c r="F939" s="13"/>
      <c r="J939" s="13"/>
      <c r="N939" s="13"/>
      <c r="R939" s="13"/>
      <c r="V939" s="13"/>
      <c r="Z939" s="13"/>
      <c r="AD939" s="13"/>
      <c r="AH939" s="13"/>
    </row>
    <row r="940">
      <c r="B940" s="13"/>
      <c r="F940" s="13"/>
      <c r="J940" s="13"/>
      <c r="N940" s="13"/>
      <c r="R940" s="13"/>
      <c r="V940" s="13"/>
      <c r="Z940" s="13"/>
      <c r="AD940" s="13"/>
      <c r="AH940" s="13"/>
    </row>
    <row r="941">
      <c r="B941" s="13"/>
      <c r="F941" s="13"/>
      <c r="J941" s="13"/>
      <c r="N941" s="13"/>
      <c r="R941" s="13"/>
      <c r="V941" s="13"/>
      <c r="Z941" s="13"/>
      <c r="AD941" s="13"/>
      <c r="AH941" s="13"/>
    </row>
    <row r="942">
      <c r="B942" s="13"/>
      <c r="F942" s="13"/>
      <c r="J942" s="13"/>
      <c r="N942" s="13"/>
      <c r="R942" s="13"/>
      <c r="V942" s="13"/>
      <c r="Z942" s="13"/>
      <c r="AD942" s="13"/>
      <c r="AH942" s="13"/>
    </row>
    <row r="943">
      <c r="B943" s="13"/>
      <c r="F943" s="13"/>
      <c r="J943" s="13"/>
      <c r="N943" s="13"/>
      <c r="R943" s="13"/>
      <c r="V943" s="13"/>
      <c r="Z943" s="13"/>
      <c r="AD943" s="13"/>
      <c r="AH943" s="13"/>
    </row>
    <row r="944">
      <c r="B944" s="13"/>
      <c r="F944" s="13"/>
      <c r="J944" s="13"/>
      <c r="N944" s="13"/>
      <c r="R944" s="13"/>
      <c r="V944" s="13"/>
      <c r="Z944" s="13"/>
      <c r="AD944" s="13"/>
      <c r="AH944" s="13"/>
    </row>
    <row r="945">
      <c r="B945" s="13"/>
      <c r="F945" s="13"/>
      <c r="J945" s="13"/>
      <c r="N945" s="13"/>
      <c r="R945" s="13"/>
      <c r="V945" s="13"/>
      <c r="Z945" s="13"/>
      <c r="AD945" s="13"/>
      <c r="AH945" s="13"/>
    </row>
    <row r="946">
      <c r="B946" s="13"/>
      <c r="F946" s="13"/>
      <c r="J946" s="13"/>
      <c r="N946" s="13"/>
      <c r="R946" s="13"/>
      <c r="V946" s="13"/>
      <c r="Z946" s="13"/>
      <c r="AD946" s="13"/>
      <c r="AH946" s="13"/>
    </row>
    <row r="947">
      <c r="B947" s="13"/>
      <c r="F947" s="13"/>
      <c r="J947" s="13"/>
      <c r="N947" s="13"/>
      <c r="R947" s="13"/>
      <c r="V947" s="13"/>
      <c r="Z947" s="13"/>
      <c r="AD947" s="13"/>
      <c r="AH947" s="13"/>
    </row>
    <row r="948">
      <c r="B948" s="13"/>
      <c r="F948" s="13"/>
      <c r="J948" s="13"/>
      <c r="N948" s="13"/>
      <c r="R948" s="13"/>
      <c r="V948" s="13"/>
      <c r="Z948" s="13"/>
      <c r="AD948" s="13"/>
      <c r="AH948" s="13"/>
    </row>
    <row r="949">
      <c r="B949" s="13"/>
      <c r="F949" s="13"/>
      <c r="J949" s="13"/>
      <c r="N949" s="13"/>
      <c r="R949" s="13"/>
      <c r="V949" s="13"/>
      <c r="Z949" s="13"/>
      <c r="AD949" s="13"/>
      <c r="AH949" s="13"/>
    </row>
    <row r="950">
      <c r="B950" s="13"/>
      <c r="F950" s="13"/>
      <c r="J950" s="13"/>
      <c r="N950" s="13"/>
      <c r="R950" s="13"/>
      <c r="V950" s="13"/>
      <c r="Z950" s="13"/>
      <c r="AD950" s="13"/>
      <c r="AH950" s="13"/>
    </row>
    <row r="951">
      <c r="B951" s="13"/>
      <c r="F951" s="13"/>
      <c r="J951" s="13"/>
      <c r="N951" s="13"/>
      <c r="R951" s="13"/>
      <c r="V951" s="13"/>
      <c r="Z951" s="13"/>
      <c r="AD951" s="13"/>
      <c r="AH951" s="13"/>
    </row>
    <row r="952">
      <c r="B952" s="13"/>
      <c r="F952" s="13"/>
      <c r="J952" s="13"/>
      <c r="N952" s="13"/>
      <c r="R952" s="13"/>
      <c r="V952" s="13"/>
      <c r="Z952" s="13"/>
      <c r="AD952" s="13"/>
      <c r="AH952" s="13"/>
    </row>
    <row r="953">
      <c r="B953" s="13"/>
      <c r="F953" s="13"/>
      <c r="J953" s="13"/>
      <c r="N953" s="13"/>
      <c r="R953" s="13"/>
      <c r="V953" s="13"/>
      <c r="Z953" s="13"/>
      <c r="AD953" s="13"/>
      <c r="AH953" s="13"/>
    </row>
    <row r="954">
      <c r="B954" s="13"/>
      <c r="F954" s="13"/>
      <c r="J954" s="13"/>
      <c r="N954" s="13"/>
      <c r="R954" s="13"/>
      <c r="V954" s="13"/>
      <c r="Z954" s="13"/>
      <c r="AD954" s="13"/>
      <c r="AH954" s="13"/>
    </row>
    <row r="955">
      <c r="B955" s="13"/>
      <c r="F955" s="13"/>
      <c r="J955" s="13"/>
      <c r="N955" s="13"/>
      <c r="R955" s="13"/>
      <c r="V955" s="13"/>
      <c r="Z955" s="13"/>
      <c r="AD955" s="13"/>
      <c r="AH955" s="13"/>
    </row>
    <row r="956">
      <c r="B956" s="13"/>
      <c r="F956" s="13"/>
      <c r="J956" s="13"/>
      <c r="N956" s="13"/>
      <c r="R956" s="13"/>
      <c r="V956" s="13"/>
      <c r="Z956" s="13"/>
      <c r="AD956" s="13"/>
      <c r="AH956" s="13"/>
    </row>
    <row r="957">
      <c r="B957" s="13"/>
      <c r="F957" s="13"/>
      <c r="J957" s="13"/>
      <c r="N957" s="13"/>
      <c r="R957" s="13"/>
      <c r="V957" s="13"/>
      <c r="Z957" s="13"/>
      <c r="AD957" s="13"/>
      <c r="AH957" s="13"/>
    </row>
    <row r="958">
      <c r="B958" s="13"/>
      <c r="F958" s="13"/>
      <c r="J958" s="13"/>
      <c r="N958" s="13"/>
      <c r="R958" s="13"/>
      <c r="V958" s="13"/>
      <c r="Z958" s="13"/>
      <c r="AD958" s="13"/>
      <c r="AH958" s="13"/>
    </row>
    <row r="959">
      <c r="B959" s="13"/>
      <c r="F959" s="13"/>
      <c r="J959" s="13"/>
      <c r="N959" s="13"/>
      <c r="R959" s="13"/>
      <c r="V959" s="13"/>
      <c r="Z959" s="13"/>
      <c r="AD959" s="13"/>
      <c r="AH959" s="13"/>
    </row>
    <row r="960">
      <c r="B960" s="13"/>
      <c r="F960" s="13"/>
      <c r="J960" s="13"/>
      <c r="N960" s="13"/>
      <c r="R960" s="13"/>
      <c r="V960" s="13"/>
      <c r="Z960" s="13"/>
      <c r="AD960" s="13"/>
      <c r="AH960" s="13"/>
    </row>
    <row r="961">
      <c r="B961" s="13"/>
      <c r="F961" s="13"/>
      <c r="J961" s="13"/>
      <c r="N961" s="13"/>
      <c r="R961" s="13"/>
      <c r="V961" s="13"/>
      <c r="Z961" s="13"/>
      <c r="AD961" s="13"/>
      <c r="AH961" s="13"/>
    </row>
    <row r="962">
      <c r="B962" s="13"/>
      <c r="F962" s="13"/>
      <c r="J962" s="13"/>
      <c r="N962" s="13"/>
      <c r="R962" s="13"/>
      <c r="V962" s="13"/>
      <c r="Z962" s="13"/>
      <c r="AD962" s="13"/>
      <c r="AH962" s="13"/>
    </row>
    <row r="963">
      <c r="B963" s="13"/>
      <c r="F963" s="13"/>
      <c r="J963" s="13"/>
      <c r="N963" s="13"/>
      <c r="R963" s="13"/>
      <c r="V963" s="13"/>
      <c r="Z963" s="13"/>
      <c r="AD963" s="13"/>
      <c r="AH963" s="13"/>
    </row>
    <row r="964">
      <c r="B964" s="13"/>
      <c r="F964" s="13"/>
      <c r="J964" s="13"/>
      <c r="N964" s="13"/>
      <c r="R964" s="13"/>
      <c r="V964" s="13"/>
      <c r="Z964" s="13"/>
      <c r="AD964" s="13"/>
      <c r="AH964" s="13"/>
    </row>
    <row r="965">
      <c r="B965" s="13"/>
      <c r="F965" s="13"/>
      <c r="J965" s="13"/>
      <c r="N965" s="13"/>
      <c r="R965" s="13"/>
      <c r="V965" s="13"/>
      <c r="Z965" s="13"/>
      <c r="AD965" s="13"/>
      <c r="AH965" s="13"/>
    </row>
    <row r="966">
      <c r="B966" s="13"/>
      <c r="F966" s="13"/>
      <c r="J966" s="13"/>
      <c r="N966" s="13"/>
      <c r="R966" s="13"/>
      <c r="V966" s="13"/>
      <c r="Z966" s="13"/>
      <c r="AD966" s="13"/>
      <c r="AH966" s="13"/>
    </row>
    <row r="967">
      <c r="B967" s="13"/>
      <c r="F967" s="13"/>
      <c r="J967" s="13"/>
      <c r="N967" s="13"/>
      <c r="R967" s="13"/>
      <c r="V967" s="13"/>
      <c r="Z967" s="13"/>
      <c r="AD967" s="13"/>
      <c r="AH967" s="13"/>
    </row>
    <row r="968">
      <c r="B968" s="13"/>
      <c r="F968" s="13"/>
      <c r="J968" s="13"/>
      <c r="N968" s="13"/>
      <c r="R968" s="13"/>
      <c r="V968" s="13"/>
      <c r="Z968" s="13"/>
      <c r="AD968" s="13"/>
      <c r="AH968" s="13"/>
    </row>
    <row r="969">
      <c r="B969" s="13"/>
      <c r="F969" s="13"/>
      <c r="J969" s="13"/>
      <c r="N969" s="13"/>
      <c r="R969" s="13"/>
      <c r="V969" s="13"/>
      <c r="Z969" s="13"/>
      <c r="AD969" s="13"/>
      <c r="AH969" s="13"/>
    </row>
    <row r="970">
      <c r="B970" s="13"/>
      <c r="F970" s="13"/>
      <c r="J970" s="13"/>
      <c r="N970" s="13"/>
      <c r="R970" s="13"/>
      <c r="V970" s="13"/>
      <c r="Z970" s="13"/>
      <c r="AD970" s="13"/>
      <c r="AH970" s="13"/>
    </row>
    <row r="971">
      <c r="B971" s="13"/>
      <c r="F971" s="13"/>
      <c r="J971" s="13"/>
      <c r="N971" s="13"/>
      <c r="R971" s="13"/>
      <c r="V971" s="13"/>
      <c r="Z971" s="13"/>
      <c r="AD971" s="13"/>
      <c r="AH971" s="13"/>
    </row>
    <row r="972">
      <c r="B972" s="13"/>
      <c r="F972" s="13"/>
      <c r="J972" s="13"/>
      <c r="N972" s="13"/>
      <c r="R972" s="13"/>
      <c r="V972" s="13"/>
      <c r="Z972" s="13"/>
      <c r="AD972" s="13"/>
      <c r="AH972" s="13"/>
    </row>
    <row r="973">
      <c r="B973" s="13"/>
      <c r="F973" s="13"/>
      <c r="J973" s="13"/>
      <c r="N973" s="13"/>
      <c r="R973" s="13"/>
      <c r="V973" s="13"/>
      <c r="Z973" s="13"/>
      <c r="AD973" s="13"/>
      <c r="AH973" s="13"/>
    </row>
    <row r="974">
      <c r="B974" s="13"/>
      <c r="F974" s="13"/>
      <c r="J974" s="13"/>
      <c r="N974" s="13"/>
      <c r="R974" s="13"/>
      <c r="V974" s="13"/>
      <c r="Z974" s="13"/>
      <c r="AD974" s="13"/>
      <c r="AH974" s="13"/>
    </row>
    <row r="975">
      <c r="B975" s="13"/>
      <c r="F975" s="13"/>
      <c r="J975" s="13"/>
      <c r="N975" s="13"/>
      <c r="R975" s="13"/>
      <c r="V975" s="13"/>
      <c r="Z975" s="13"/>
      <c r="AD975" s="13"/>
      <c r="AH975" s="13"/>
    </row>
    <row r="976">
      <c r="B976" s="13"/>
      <c r="F976" s="13"/>
      <c r="J976" s="13"/>
      <c r="N976" s="13"/>
      <c r="R976" s="13"/>
      <c r="V976" s="13"/>
      <c r="Z976" s="13"/>
      <c r="AD976" s="13"/>
      <c r="AH976" s="13"/>
    </row>
    <row r="977">
      <c r="B977" s="13"/>
      <c r="F977" s="13"/>
      <c r="J977" s="13"/>
      <c r="N977" s="13"/>
      <c r="R977" s="13"/>
      <c r="V977" s="13"/>
      <c r="Z977" s="13"/>
      <c r="AD977" s="13"/>
      <c r="AH977" s="13"/>
    </row>
    <row r="978">
      <c r="B978" s="13"/>
      <c r="F978" s="13"/>
      <c r="J978" s="13"/>
      <c r="N978" s="13"/>
      <c r="R978" s="13"/>
      <c r="V978" s="13"/>
      <c r="Z978" s="13"/>
      <c r="AD978" s="13"/>
      <c r="AH978" s="13"/>
    </row>
    <row r="979">
      <c r="B979" s="13"/>
      <c r="F979" s="13"/>
      <c r="J979" s="13"/>
      <c r="N979" s="13"/>
      <c r="R979" s="13"/>
      <c r="V979" s="13"/>
      <c r="Z979" s="13"/>
      <c r="AD979" s="13"/>
      <c r="AH979" s="13"/>
    </row>
    <row r="980">
      <c r="B980" s="13"/>
      <c r="F980" s="13"/>
      <c r="J980" s="13"/>
      <c r="N980" s="13"/>
      <c r="R980" s="13"/>
      <c r="V980" s="13"/>
      <c r="Z980" s="13"/>
      <c r="AD980" s="13"/>
      <c r="AH980" s="13"/>
    </row>
    <row r="981">
      <c r="B981" s="13"/>
      <c r="F981" s="13"/>
      <c r="J981" s="13"/>
      <c r="N981" s="13"/>
      <c r="R981" s="13"/>
      <c r="V981" s="13"/>
      <c r="Z981" s="13"/>
      <c r="AD981" s="13"/>
      <c r="AH981" s="13"/>
    </row>
    <row r="982">
      <c r="B982" s="13"/>
      <c r="F982" s="13"/>
      <c r="J982" s="13"/>
      <c r="N982" s="13"/>
      <c r="R982" s="13"/>
      <c r="V982" s="13"/>
      <c r="Z982" s="13"/>
      <c r="AD982" s="13"/>
      <c r="AH982" s="13"/>
    </row>
    <row r="983">
      <c r="B983" s="13"/>
      <c r="F983" s="13"/>
      <c r="J983" s="13"/>
      <c r="N983" s="13"/>
      <c r="R983" s="13"/>
      <c r="V983" s="13"/>
      <c r="Z983" s="13"/>
      <c r="AD983" s="13"/>
      <c r="AH983" s="13"/>
    </row>
    <row r="984">
      <c r="B984" s="13"/>
      <c r="F984" s="13"/>
      <c r="J984" s="13"/>
      <c r="N984" s="13"/>
      <c r="R984" s="13"/>
      <c r="V984" s="13"/>
      <c r="Z984" s="13"/>
      <c r="AD984" s="13"/>
      <c r="AH984" s="13"/>
    </row>
    <row r="985">
      <c r="B985" s="13"/>
      <c r="F985" s="13"/>
      <c r="J985" s="13"/>
      <c r="N985" s="13"/>
      <c r="R985" s="13"/>
      <c r="V985" s="13"/>
      <c r="Z985" s="13"/>
      <c r="AD985" s="13"/>
      <c r="AH985" s="13"/>
    </row>
    <row r="986">
      <c r="B986" s="13"/>
      <c r="F986" s="13"/>
      <c r="J986" s="13"/>
      <c r="N986" s="13"/>
      <c r="R986" s="13"/>
      <c r="V986" s="13"/>
      <c r="Z986" s="13"/>
      <c r="AD986" s="13"/>
      <c r="AH986" s="13"/>
    </row>
    <row r="987">
      <c r="B987" s="13"/>
      <c r="F987" s="13"/>
      <c r="J987" s="13"/>
      <c r="N987" s="13"/>
      <c r="R987" s="13"/>
      <c r="V987" s="13"/>
      <c r="Z987" s="13"/>
      <c r="AD987" s="13"/>
      <c r="AH987" s="13"/>
    </row>
    <row r="988">
      <c r="B988" s="13"/>
      <c r="F988" s="13"/>
      <c r="J988" s="13"/>
      <c r="N988" s="13"/>
      <c r="R988" s="13"/>
      <c r="V988" s="13"/>
      <c r="Z988" s="13"/>
      <c r="AD988" s="13"/>
      <c r="AH988" s="13"/>
    </row>
    <row r="989">
      <c r="B989" s="13"/>
      <c r="F989" s="13"/>
      <c r="J989" s="13"/>
      <c r="N989" s="13"/>
      <c r="R989" s="13"/>
      <c r="V989" s="13"/>
      <c r="Z989" s="13"/>
      <c r="AD989" s="13"/>
      <c r="AH989" s="13"/>
    </row>
    <row r="990">
      <c r="B990" s="13"/>
      <c r="F990" s="13"/>
      <c r="J990" s="13"/>
      <c r="N990" s="13"/>
      <c r="R990" s="13"/>
      <c r="V990" s="13"/>
      <c r="Z990" s="13"/>
      <c r="AD990" s="13"/>
      <c r="AH990" s="13"/>
    </row>
    <row r="991">
      <c r="B991" s="13"/>
      <c r="F991" s="13"/>
      <c r="J991" s="13"/>
      <c r="N991" s="13"/>
      <c r="R991" s="13"/>
      <c r="V991" s="13"/>
      <c r="Z991" s="13"/>
      <c r="AD991" s="13"/>
      <c r="AH991" s="13"/>
    </row>
    <row r="992">
      <c r="B992" s="13"/>
      <c r="F992" s="13"/>
      <c r="J992" s="13"/>
      <c r="N992" s="13"/>
      <c r="R992" s="13"/>
      <c r="V992" s="13"/>
      <c r="Z992" s="13"/>
      <c r="AD992" s="13"/>
      <c r="AH992" s="13"/>
    </row>
    <row r="993">
      <c r="B993" s="13"/>
      <c r="F993" s="13"/>
      <c r="J993" s="13"/>
      <c r="N993" s="13"/>
      <c r="R993" s="13"/>
      <c r="V993" s="13"/>
      <c r="Z993" s="13"/>
      <c r="AD993" s="13"/>
      <c r="AH993" s="13"/>
    </row>
    <row r="994">
      <c r="B994" s="13"/>
      <c r="F994" s="13"/>
      <c r="J994" s="13"/>
      <c r="N994" s="13"/>
      <c r="R994" s="13"/>
      <c r="V994" s="13"/>
      <c r="Z994" s="13"/>
      <c r="AD994" s="13"/>
      <c r="AH994" s="13"/>
    </row>
    <row r="995">
      <c r="B995" s="13"/>
      <c r="F995" s="13"/>
      <c r="J995" s="13"/>
      <c r="N995" s="13"/>
      <c r="R995" s="13"/>
      <c r="V995" s="13"/>
      <c r="Z995" s="13"/>
      <c r="AD995" s="13"/>
      <c r="AH995" s="13"/>
    </row>
    <row r="996">
      <c r="B996" s="13"/>
      <c r="F996" s="13"/>
      <c r="J996" s="13"/>
      <c r="N996" s="13"/>
      <c r="R996" s="13"/>
      <c r="V996" s="13"/>
      <c r="Z996" s="13"/>
      <c r="AD996" s="13"/>
      <c r="AH996" s="13"/>
    </row>
    <row r="997">
      <c r="B997" s="13"/>
      <c r="F997" s="13"/>
      <c r="J997" s="13"/>
      <c r="N997" s="13"/>
      <c r="R997" s="13"/>
      <c r="V997" s="13"/>
      <c r="Z997" s="13"/>
      <c r="AD997" s="13"/>
      <c r="AH997" s="13"/>
    </row>
    <row r="998">
      <c r="B998" s="13"/>
      <c r="F998" s="13"/>
      <c r="J998" s="13"/>
      <c r="N998" s="13"/>
      <c r="R998" s="13"/>
      <c r="V998" s="13"/>
      <c r="Z998" s="13"/>
      <c r="AD998" s="13"/>
      <c r="AH998" s="13"/>
    </row>
    <row r="999">
      <c r="B999" s="13"/>
      <c r="F999" s="13"/>
      <c r="J999" s="13"/>
      <c r="N999" s="13"/>
      <c r="R999" s="13"/>
      <c r="V999" s="13"/>
      <c r="Z999" s="13"/>
      <c r="AD999" s="13"/>
      <c r="AH999" s="13"/>
    </row>
    <row r="1000">
      <c r="B1000" s="13"/>
      <c r="F1000" s="13"/>
      <c r="J1000" s="13"/>
      <c r="N1000" s="13"/>
      <c r="R1000" s="13"/>
      <c r="V1000" s="13"/>
      <c r="Z1000" s="13"/>
      <c r="AD1000" s="13"/>
      <c r="AH1000" s="13"/>
    </row>
    <row r="1001">
      <c r="B1001" s="13"/>
      <c r="F1001" s="13"/>
      <c r="J1001" s="13"/>
      <c r="N1001" s="13"/>
      <c r="R1001" s="13"/>
      <c r="V1001" s="13"/>
      <c r="Z1001" s="13"/>
      <c r="AD1001" s="13"/>
      <c r="AH1001" s="13"/>
    </row>
    <row r="1002">
      <c r="B1002" s="13"/>
      <c r="F1002" s="13"/>
      <c r="J1002" s="13"/>
      <c r="N1002" s="13"/>
      <c r="R1002" s="13"/>
      <c r="V1002" s="13"/>
      <c r="Z1002" s="13"/>
      <c r="AD1002" s="13"/>
      <c r="AH1002" s="13"/>
    </row>
    <row r="1003">
      <c r="B1003" s="13"/>
      <c r="F1003" s="13"/>
      <c r="J1003" s="13"/>
      <c r="N1003" s="13"/>
      <c r="R1003" s="13"/>
      <c r="V1003" s="13"/>
      <c r="Z1003" s="13"/>
      <c r="AD1003" s="13"/>
      <c r="AH1003" s="13"/>
    </row>
    <row r="1004">
      <c r="B1004" s="13"/>
      <c r="F1004" s="13"/>
      <c r="J1004" s="13"/>
      <c r="N1004" s="13"/>
      <c r="R1004" s="13"/>
      <c r="V1004" s="13"/>
      <c r="Z1004" s="13"/>
      <c r="AD1004" s="13"/>
      <c r="AH1004" s="13"/>
    </row>
  </sheetData>
  <mergeCells count="9">
    <mergeCell ref="AD1:AG1"/>
    <mergeCell ref="AH1:AK1"/>
    <mergeCell ref="B1:E1"/>
    <mergeCell ref="F1:I1"/>
    <mergeCell ref="J1:M1"/>
    <mergeCell ref="N1:Q1"/>
    <mergeCell ref="R1:U1"/>
    <mergeCell ref="V1:Y1"/>
    <mergeCell ref="Z1:AC1"/>
  </mergeCells>
  <dataValidations>
    <dataValidation type="list" allowBlank="1" showErrorMessage="1" sqref="E7:E43 I7:I43 M7:M43 Q7:Q43 U7:U43 Y7:Y43 AC7:AC43 AG7:AG43 AK7:AK43">
      <formula1>Sheet2!$C$1:$C$3</formula1>
    </dataValidation>
    <dataValidation type="list" allowBlank="1" showErrorMessage="1" sqref="C7:C43 G7:G43 K7:K43 O7:O43 S7:S43 W7:W43 AA7:AA43 AE7:AE43 AI7:AI43">
      <formula1>Sheet2!$B$1:$B$5</formula1>
    </dataValidation>
    <dataValidation type="list" allowBlank="1" showErrorMessage="1" sqref="B7:B43 F7:F43 J7:J43 N7:N43 R7:R43 V7:V43 Z7:Z43 AD7:AD43 AH7:AH43">
      <formula1>Sheet2!$A$1:$A$16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63</v>
      </c>
      <c r="B1" s="3" t="s">
        <v>14</v>
      </c>
      <c r="C1" s="3" t="s">
        <v>15</v>
      </c>
      <c r="D1" s="3" t="s">
        <v>16</v>
      </c>
      <c r="E1" s="3" t="s">
        <v>64</v>
      </c>
    </row>
    <row r="2">
      <c r="A2" s="1">
        <v>15.0</v>
      </c>
      <c r="B2" s="18">
        <f>iferror(countifs(Sheet1!B$7:B1000,A2,Sheet1!C$7:C1000,"run")/countif(Sheet1!B$7:B1000,A2))</f>
        <v>0</v>
      </c>
    </row>
    <row r="3">
      <c r="A3" s="1">
        <v>24.0</v>
      </c>
      <c r="B3" s="18">
        <f>iferror(countifs(Sheet1!B$7:B1000,A3,Sheet1!C$7:C1000,"run")/countif(Sheet1!B$7:B1000,A3))</f>
        <v>0.4</v>
      </c>
    </row>
    <row r="4">
      <c r="A4" s="1" t="s">
        <v>65</v>
      </c>
      <c r="B4" s="18" t="str">
        <f>iferror(countifs(Sheet1!B$7:B1000,A4,Sheet1!C$7:C1000,"run")/countif(Sheet1!B$7:B1000,A4))</f>
        <v/>
      </c>
    </row>
    <row r="5">
      <c r="A5" s="1" t="s">
        <v>66</v>
      </c>
      <c r="B5" s="18" t="str">
        <f>iferror(countifs(Sheet1!B$7:B1000,A5,Sheet1!C$7:C1000,"run")/countif(Sheet1!B$7:B1000,A5))</f>
        <v/>
      </c>
    </row>
    <row r="6">
      <c r="A6" s="1">
        <v>33.0</v>
      </c>
      <c r="B6" s="18">
        <f>iferror(countifs(Sheet1!B$7:B1000,A6,Sheet1!C$7:C1000,"run")/countif(Sheet1!B$7:B1000,A6))</f>
        <v>1</v>
      </c>
    </row>
    <row r="7">
      <c r="A7" s="1" t="s">
        <v>67</v>
      </c>
      <c r="B7" s="18" t="str">
        <f>iferror(countifs(Sheet1!B$7:B1000,A7,Sheet1!C$7:C1000,"run")/countif(Sheet1!B$7:B1000,A7))</f>
        <v/>
      </c>
    </row>
    <row r="8">
      <c r="A8" s="1" t="s">
        <v>68</v>
      </c>
      <c r="B8" s="18" t="str">
        <f>iferror(countifs(Sheet1!B$7:B1000,A8,Sheet1!C$7:C1000,"run")/countif(Sheet1!B$7:B1000,A8))</f>
        <v/>
      </c>
    </row>
    <row r="9">
      <c r="A9" s="1" t="s">
        <v>69</v>
      </c>
      <c r="B9" s="18" t="str">
        <f>iferror(countifs(Sheet1!B$7:B1000,A9,Sheet1!C$7:C1000,"run")/countif(Sheet1!B$7:B1000,A9))</f>
        <v/>
      </c>
    </row>
    <row r="10">
      <c r="A10" s="1">
        <v>42.0</v>
      </c>
      <c r="B10" s="18" t="str">
        <f>iferror(countifs(Sheet1!B$7:B1000,A10,Sheet1!C$7:C1000,"run")/countif(Sheet1!B$7:B1000,A10))</f>
        <v/>
      </c>
    </row>
    <row r="11">
      <c r="A11" s="1" t="s">
        <v>70</v>
      </c>
      <c r="B11" s="18" t="str">
        <f>iferror(countifs(Sheet1!B$7:B1000,A11,Sheet1!C$7:C1000,"run")/countif(Sheet1!B$7:B1000,A11))</f>
        <v/>
      </c>
    </row>
    <row r="12">
      <c r="A12" s="1" t="s">
        <v>41</v>
      </c>
      <c r="B12" s="18" t="str">
        <f>iferror(countifs(Sheet1!B$7:B1000,A12,Sheet1!C$7:C1000,"run")/countif(Sheet1!B$7:B1000,A12))</f>
        <v/>
      </c>
    </row>
    <row r="13">
      <c r="A13" s="1" t="s">
        <v>71</v>
      </c>
      <c r="B13" s="18" t="str">
        <f>iferror(countifs(Sheet1!B$7:B1000,A13,Sheet1!C$7:C1000,"run")/countif(Sheet1!B$7:B1000,A13))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>
        <v>15.0</v>
      </c>
      <c r="B1" s="3" t="s">
        <v>21</v>
      </c>
      <c r="C1" s="3" t="s">
        <v>20</v>
      </c>
    </row>
    <row r="2">
      <c r="A2" s="3">
        <v>24.0</v>
      </c>
      <c r="B2" s="3" t="s">
        <v>72</v>
      </c>
      <c r="C2" s="3" t="s">
        <v>30</v>
      </c>
    </row>
    <row r="3">
      <c r="A3" s="3" t="s">
        <v>65</v>
      </c>
      <c r="B3" s="3" t="s">
        <v>18</v>
      </c>
      <c r="C3" s="3" t="s">
        <v>43</v>
      </c>
    </row>
    <row r="4">
      <c r="A4" s="3" t="s">
        <v>66</v>
      </c>
      <c r="B4" s="3" t="s">
        <v>73</v>
      </c>
    </row>
    <row r="5">
      <c r="A5" s="3">
        <v>33.0</v>
      </c>
      <c r="B5" s="3" t="s">
        <v>74</v>
      </c>
    </row>
    <row r="6">
      <c r="A6" s="3" t="s">
        <v>67</v>
      </c>
    </row>
    <row r="7">
      <c r="A7" s="3" t="s">
        <v>68</v>
      </c>
    </row>
    <row r="8">
      <c r="A8" s="3" t="s">
        <v>69</v>
      </c>
    </row>
    <row r="9">
      <c r="A9" s="3">
        <v>42.0</v>
      </c>
    </row>
    <row r="10">
      <c r="A10" s="3" t="s">
        <v>70</v>
      </c>
    </row>
    <row r="11">
      <c r="A11" s="3" t="s">
        <v>41</v>
      </c>
    </row>
    <row r="12">
      <c r="A12" s="3" t="s">
        <v>71</v>
      </c>
    </row>
  </sheetData>
  <drawing r:id="rId1"/>
</worksheet>
</file>