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040" windowHeight="9495" activeTab="1"/>
  </bookViews>
  <sheets>
    <sheet name="rawdata" sheetId="2" r:id="rId1"/>
    <sheet name="pivoted" sheetId="4" r:id="rId2"/>
    <sheet name="Sheet1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0" i="4"/>
  <c r="E91" s="1"/>
  <c r="F89"/>
  <c r="E90" s="1"/>
  <c r="F88"/>
  <c r="E89" s="1"/>
  <c r="F87"/>
  <c r="E88" s="1"/>
  <c r="F86"/>
  <c r="E87" s="1"/>
  <c r="E86"/>
  <c r="F85"/>
  <c r="F84"/>
  <c r="E85" s="1"/>
  <c r="E84"/>
  <c r="F83"/>
  <c r="F81"/>
  <c r="E82" s="1"/>
  <c r="F80"/>
  <c r="E81" s="1"/>
  <c r="F79"/>
  <c r="E80" s="1"/>
  <c r="F78"/>
  <c r="E79" s="1"/>
  <c r="F77"/>
  <c r="E78" s="1"/>
  <c r="E77"/>
  <c r="F76"/>
  <c r="F75"/>
  <c r="E76" s="1"/>
  <c r="E75"/>
  <c r="F74"/>
  <c r="F72"/>
  <c r="E73" s="1"/>
  <c r="F71"/>
  <c r="E72" s="1"/>
  <c r="F70"/>
  <c r="E71" s="1"/>
  <c r="F69"/>
  <c r="E70" s="1"/>
  <c r="F68"/>
  <c r="E69" s="1"/>
  <c r="E68"/>
  <c r="F67"/>
  <c r="F66"/>
  <c r="E67" s="1"/>
  <c r="E66"/>
  <c r="F65"/>
  <c r="F63"/>
  <c r="E64" s="1"/>
  <c r="F62"/>
  <c r="E63" s="1"/>
  <c r="F61"/>
  <c r="E62" s="1"/>
  <c r="F60"/>
  <c r="E61" s="1"/>
  <c r="F59"/>
  <c r="E60" s="1"/>
  <c r="E59"/>
  <c r="F58"/>
  <c r="F57"/>
  <c r="E58" s="1"/>
  <c r="E57"/>
  <c r="F56"/>
  <c r="F54"/>
  <c r="E55" s="1"/>
  <c r="F53"/>
  <c r="E54" s="1"/>
  <c r="F52"/>
  <c r="E53" s="1"/>
  <c r="F51"/>
  <c r="E52" s="1"/>
  <c r="F50"/>
  <c r="E51" s="1"/>
  <c r="E50"/>
  <c r="F49"/>
  <c r="F48"/>
  <c r="E49" s="1"/>
  <c r="E48"/>
  <c r="F47"/>
  <c r="E44"/>
  <c r="E40"/>
  <c r="E35"/>
  <c r="E31"/>
  <c r="E26"/>
  <c r="E22"/>
  <c r="E17"/>
  <c r="E13"/>
  <c r="F3"/>
  <c r="E4" s="1"/>
  <c r="F4"/>
  <c r="E5" s="1"/>
  <c r="F5"/>
  <c r="E6" s="1"/>
  <c r="F6"/>
  <c r="E7" s="1"/>
  <c r="F7"/>
  <c r="E8" s="1"/>
  <c r="F8"/>
  <c r="E9" s="1"/>
  <c r="F9"/>
  <c r="E10" s="1"/>
  <c r="F11"/>
  <c r="E12" s="1"/>
  <c r="F12"/>
  <c r="F13"/>
  <c r="E14" s="1"/>
  <c r="F14"/>
  <c r="E15" s="1"/>
  <c r="F15"/>
  <c r="E16" s="1"/>
  <c r="F16"/>
  <c r="F17"/>
  <c r="E18" s="1"/>
  <c r="F18"/>
  <c r="E19" s="1"/>
  <c r="F20"/>
  <c r="E21" s="1"/>
  <c r="F21"/>
  <c r="F22"/>
  <c r="E23" s="1"/>
  <c r="F23"/>
  <c r="E24" s="1"/>
  <c r="F24"/>
  <c r="E25" s="1"/>
  <c r="F25"/>
  <c r="F26"/>
  <c r="E27" s="1"/>
  <c r="F27"/>
  <c r="E28" s="1"/>
  <c r="F29"/>
  <c r="E30" s="1"/>
  <c r="F30"/>
  <c r="F31"/>
  <c r="E32" s="1"/>
  <c r="F32"/>
  <c r="E33" s="1"/>
  <c r="F33"/>
  <c r="E34" s="1"/>
  <c r="F34"/>
  <c r="F35"/>
  <c r="E36" s="1"/>
  <c r="F36"/>
  <c r="E37" s="1"/>
  <c r="F38"/>
  <c r="E39" s="1"/>
  <c r="F39"/>
  <c r="F40"/>
  <c r="E41" s="1"/>
  <c r="F41"/>
  <c r="E42" s="1"/>
  <c r="F42"/>
  <c r="E43" s="1"/>
  <c r="F43"/>
  <c r="F44"/>
  <c r="E45" s="1"/>
  <c r="F45"/>
  <c r="E46" s="1"/>
  <c r="F2"/>
  <c r="E3" s="1"/>
</calcChain>
</file>

<file path=xl/sharedStrings.xml><?xml version="1.0" encoding="utf-8"?>
<sst xmlns="http://schemas.openxmlformats.org/spreadsheetml/2006/main" count="193" uniqueCount="23">
  <si>
    <t>Lowest quintile</t>
  </si>
  <si>
    <t>Second quintile</t>
  </si>
  <si>
    <t>Third quintile</t>
  </si>
  <si>
    <t>Fourth quintile</t>
  </si>
  <si>
    <t>Highest quintile</t>
  </si>
  <si>
    <t>Asset Type</t>
  </si>
  <si>
    <t>Quintile</t>
  </si>
  <si>
    <t>Quintile Description</t>
  </si>
  <si>
    <t>Percent Ownership</t>
  </si>
  <si>
    <t>Income Qunitile</t>
  </si>
  <si>
    <t xml:space="preserve"> Households with Debt</t>
  </si>
  <si>
    <t>Median Debt to Income Ratio</t>
  </si>
  <si>
    <t>Value of owner occupied dwelling</t>
  </si>
  <si>
    <t>Loan for Own dwelling</t>
  </si>
  <si>
    <t>Net value vehicles</t>
  </si>
  <si>
    <t>Value of contents of dwelling</t>
  </si>
  <si>
    <t>Weekly Private income (Mean)</t>
  </si>
  <si>
    <t>Weekly Disposable income (Mean)</t>
  </si>
  <si>
    <t xml:space="preserve">Start Type </t>
  </si>
  <si>
    <t>End Type</t>
  </si>
  <si>
    <t>Start Percent</t>
  </si>
  <si>
    <t>End Percent</t>
  </si>
  <si>
    <t>Padded</t>
  </si>
</sst>
</file>

<file path=xl/styles.xml><?xml version="1.0" encoding="utf-8"?>
<styleSheet xmlns="http://schemas.openxmlformats.org/spreadsheetml/2006/main">
  <numFmts count="4">
    <numFmt numFmtId="164" formatCode="_-* #,##0_-;\-* #,##0.00_-;_-* &quot;-&quot;??_-;_-@_-"/>
    <numFmt numFmtId="165" formatCode="_-* #,##0.0_-;\-* #,##0.0_-;_-* &quot;-&quot;??_-;_-@_-"/>
    <numFmt numFmtId="166" formatCode="0.0_ ;\-0.0\ "/>
    <numFmt numFmtId="167" formatCode="_-* #,##0.0_-;\-* #,##0.00_-;_-* &quot;-&quot;??_-;_-@_-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164" fontId="4" fillId="0" borderId="1" xfId="0" applyNumberFormat="1" applyFont="1" applyBorder="1"/>
    <xf numFmtId="165" fontId="4" fillId="0" borderId="1" xfId="2" applyNumberFormat="1" applyFont="1" applyBorder="1"/>
    <xf numFmtId="166" fontId="5" fillId="0" borderId="1" xfId="2" applyNumberFormat="1" applyFont="1" applyBorder="1"/>
    <xf numFmtId="167" fontId="6" fillId="0" borderId="1" xfId="0" applyNumberFormat="1" applyFont="1" applyBorder="1"/>
    <xf numFmtId="166" fontId="6" fillId="0" borderId="1" xfId="0" applyNumberFormat="1" applyFont="1" applyBorder="1"/>
    <xf numFmtId="2" fontId="0" fillId="0" borderId="0" xfId="0" applyNumberFormat="1"/>
  </cellXfs>
  <cellStyles count="3">
    <cellStyle name="Normal" xfId="0" builtinId="0"/>
    <cellStyle name="Normal 10 2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6" sqref="B6:I6"/>
    </sheetView>
  </sheetViews>
  <sheetFormatPr defaultRowHeight="15"/>
  <cols>
    <col min="1" max="1" width="14.42578125" bestFit="1" customWidth="1"/>
    <col min="2" max="2" width="28.5703125" bestFit="1" customWidth="1"/>
    <col min="3" max="3" width="32.140625" bestFit="1" customWidth="1"/>
    <col min="4" max="4" width="21.140625" customWidth="1"/>
    <col min="5" max="5" width="27.42578125" bestFit="1" customWidth="1"/>
    <col min="6" max="6" width="31.85546875" bestFit="1" customWidth="1"/>
    <col min="7" max="7" width="18.5703125" bestFit="1" customWidth="1"/>
    <col min="8" max="8" width="18.140625" bestFit="1" customWidth="1"/>
    <col min="9" max="9" width="26.42578125" bestFit="1" customWidth="1"/>
    <col min="10" max="10" width="26.85546875" bestFit="1" customWidth="1"/>
    <col min="11" max="11" width="17.7109375" bestFit="1" customWidth="1"/>
    <col min="12" max="12" width="20.85546875" bestFit="1" customWidth="1"/>
    <col min="13" max="13" width="19.28515625" bestFit="1" customWidth="1"/>
    <col min="14" max="14" width="20.85546875" bestFit="1" customWidth="1"/>
    <col min="15" max="15" width="23" bestFit="1" customWidth="1"/>
    <col min="16" max="16" width="20.28515625" bestFit="1" customWidth="1"/>
    <col min="17" max="17" width="22.28515625" bestFit="1" customWidth="1"/>
    <col min="18" max="18" width="25.140625" bestFit="1" customWidth="1"/>
    <col min="19" max="19" width="17.42578125" bestFit="1" customWidth="1"/>
    <col min="20" max="20" width="22" bestFit="1" customWidth="1"/>
    <col min="21" max="21" width="11.28515625" bestFit="1" customWidth="1"/>
  </cols>
  <sheetData>
    <row r="1" spans="1:9">
      <c r="A1" s="2" t="s">
        <v>9</v>
      </c>
      <c r="B1" s="2" t="s">
        <v>16</v>
      </c>
      <c r="C1" s="2" t="s">
        <v>17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>
      <c r="A2" s="3" t="s">
        <v>0</v>
      </c>
      <c r="B2" s="4">
        <v>468</v>
      </c>
      <c r="C2" s="4">
        <v>465</v>
      </c>
      <c r="D2" s="5">
        <v>46.9</v>
      </c>
      <c r="E2" s="6">
        <v>7.6</v>
      </c>
      <c r="F2" s="7">
        <v>9.4</v>
      </c>
      <c r="G2" s="7">
        <v>8.3000000000000007</v>
      </c>
      <c r="H2" s="7">
        <v>6.2</v>
      </c>
      <c r="I2" s="8">
        <v>2.8</v>
      </c>
    </row>
    <row r="3" spans="1:9">
      <c r="A3" s="3" t="s">
        <v>1</v>
      </c>
      <c r="B3" s="4">
        <v>1024</v>
      </c>
      <c r="C3" s="4">
        <v>962</v>
      </c>
      <c r="D3" s="5">
        <v>66</v>
      </c>
      <c r="E3" s="6">
        <v>16.8</v>
      </c>
      <c r="F3" s="7">
        <v>169.8</v>
      </c>
      <c r="G3" s="7">
        <v>103.5</v>
      </c>
      <c r="H3" s="7">
        <v>15.5</v>
      </c>
      <c r="I3" s="8">
        <v>1.9</v>
      </c>
    </row>
    <row r="4" spans="1:9">
      <c r="A4" s="3" t="s">
        <v>2</v>
      </c>
      <c r="B4" s="4">
        <v>1707</v>
      </c>
      <c r="C4" s="4">
        <v>1474</v>
      </c>
      <c r="D4" s="5">
        <v>79.900000000000006</v>
      </c>
      <c r="E4" s="6">
        <v>4.2</v>
      </c>
      <c r="F4" s="7">
        <v>435.8</v>
      </c>
      <c r="G4" s="7">
        <v>143.6</v>
      </c>
      <c r="H4" s="7">
        <v>20.9</v>
      </c>
      <c r="I4" s="8">
        <v>1.7</v>
      </c>
    </row>
    <row r="5" spans="1:9">
      <c r="A5" s="3" t="s">
        <v>3</v>
      </c>
      <c r="B5" s="4">
        <v>2614</v>
      </c>
      <c r="C5" s="4">
        <v>2149</v>
      </c>
      <c r="D5" s="5">
        <v>87.5</v>
      </c>
      <c r="E5" s="6">
        <v>6.8</v>
      </c>
      <c r="F5" s="7">
        <v>659.1</v>
      </c>
      <c r="G5" s="7">
        <v>125.3</v>
      </c>
      <c r="H5" s="7">
        <v>27.6</v>
      </c>
      <c r="I5" s="8">
        <v>2.1</v>
      </c>
    </row>
    <row r="6" spans="1:9">
      <c r="A6" s="3" t="s">
        <v>4</v>
      </c>
      <c r="B6" s="4">
        <v>5403</v>
      </c>
      <c r="C6" s="4">
        <v>3978</v>
      </c>
      <c r="D6" s="5">
        <v>89.4</v>
      </c>
      <c r="E6" s="6">
        <v>11.5</v>
      </c>
      <c r="F6" s="7">
        <v>1225.2</v>
      </c>
      <c r="G6" s="7">
        <v>130.4</v>
      </c>
      <c r="H6" s="7">
        <v>45.3</v>
      </c>
      <c r="I6" s="8">
        <v>2.5</v>
      </c>
    </row>
    <row r="7" spans="1:9">
      <c r="C7" s="1"/>
    </row>
    <row r="8" spans="1:9">
      <c r="C8" s="1"/>
    </row>
    <row r="9" spans="1:9">
      <c r="C9" s="1"/>
    </row>
    <row r="10" spans="1:9"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tabSelected="1" topLeftCell="A54" workbookViewId="0">
      <selection activeCell="M79" sqref="M79"/>
    </sheetView>
  </sheetViews>
  <sheetFormatPr defaultRowHeight="15"/>
  <cols>
    <col min="1" max="1" width="7.28515625" bestFit="1" customWidth="1"/>
    <col min="2" max="2" width="17.28515625" bestFit="1" customWidth="1"/>
    <col min="3" max="3" width="32.42578125" bestFit="1" customWidth="1"/>
    <col min="4" max="4" width="19" customWidth="1"/>
    <col min="5" max="6" width="32.42578125" bestFit="1" customWidth="1"/>
    <col min="7" max="7" width="14.5703125" customWidth="1"/>
    <col min="8" max="8" width="14.140625" customWidth="1"/>
  </cols>
  <sheetData>
    <row r="1" spans="1:9">
      <c r="A1" s="1" t="s">
        <v>6</v>
      </c>
      <c r="B1" s="1" t="s">
        <v>7</v>
      </c>
      <c r="C1" s="1" t="s">
        <v>5</v>
      </c>
      <c r="D1" s="1" t="s">
        <v>8</v>
      </c>
      <c r="E1" s="1" t="s">
        <v>18</v>
      </c>
      <c r="F1" s="1" t="s">
        <v>19</v>
      </c>
      <c r="G1" s="1" t="s">
        <v>20</v>
      </c>
      <c r="H1" t="s">
        <v>21</v>
      </c>
      <c r="I1" t="s">
        <v>22</v>
      </c>
    </row>
    <row r="2" spans="1:9">
      <c r="A2">
        <v>1</v>
      </c>
      <c r="B2" t="s">
        <v>0</v>
      </c>
      <c r="C2" s="1" t="s">
        <v>16</v>
      </c>
      <c r="D2" s="9">
        <v>4.68</v>
      </c>
      <c r="F2" t="str">
        <f>C2</f>
        <v>Weekly Private income (Mean)</v>
      </c>
      <c r="H2">
        <v>4.68</v>
      </c>
      <c r="I2">
        <v>1</v>
      </c>
    </row>
    <row r="3" spans="1:9">
      <c r="A3">
        <v>1</v>
      </c>
      <c r="B3" t="s">
        <v>0</v>
      </c>
      <c r="C3" s="1" t="s">
        <v>17</v>
      </c>
      <c r="D3" s="9">
        <v>4.6500000000000004</v>
      </c>
      <c r="E3" t="str">
        <f>F2</f>
        <v>Weekly Private income (Mean)</v>
      </c>
      <c r="F3" t="str">
        <f t="shared" ref="F3:F45" si="0">C3</f>
        <v>Weekly Disposable income (Mean)</v>
      </c>
      <c r="G3">
        <v>4.68</v>
      </c>
      <c r="H3">
        <v>4.6500000000000004</v>
      </c>
      <c r="I3">
        <v>1</v>
      </c>
    </row>
    <row r="4" spans="1:9">
      <c r="A4">
        <v>1</v>
      </c>
      <c r="B4" t="s">
        <v>0</v>
      </c>
      <c r="C4" s="1" t="s">
        <v>10</v>
      </c>
      <c r="D4" s="9">
        <v>0.46899999999999997</v>
      </c>
      <c r="E4" t="str">
        <f t="shared" ref="E4:E10" si="1">F3</f>
        <v>Weekly Disposable income (Mean)</v>
      </c>
      <c r="F4" t="str">
        <f t="shared" si="0"/>
        <v xml:space="preserve"> Households with Debt</v>
      </c>
      <c r="G4">
        <v>4.6500000000000004</v>
      </c>
      <c r="H4">
        <v>0.46899999999999997</v>
      </c>
      <c r="I4">
        <v>1</v>
      </c>
    </row>
    <row r="5" spans="1:9">
      <c r="A5">
        <v>1</v>
      </c>
      <c r="B5" t="s">
        <v>0</v>
      </c>
      <c r="C5" s="1" t="s">
        <v>11</v>
      </c>
      <c r="D5" s="9">
        <v>7.5999999999999998E-2</v>
      </c>
      <c r="E5" t="str">
        <f t="shared" si="1"/>
        <v xml:space="preserve"> Households with Debt</v>
      </c>
      <c r="F5" t="str">
        <f t="shared" si="0"/>
        <v>Median Debt to Income Ratio</v>
      </c>
      <c r="G5">
        <v>0.46899999999999997</v>
      </c>
      <c r="H5">
        <v>7.5999999999999998E-2</v>
      </c>
      <c r="I5">
        <v>1</v>
      </c>
    </row>
    <row r="6" spans="1:9">
      <c r="A6">
        <v>1</v>
      </c>
      <c r="B6" t="s">
        <v>0</v>
      </c>
      <c r="C6" s="1" t="s">
        <v>12</v>
      </c>
      <c r="D6" s="9">
        <v>9.4E-2</v>
      </c>
      <c r="E6" t="str">
        <f t="shared" si="1"/>
        <v>Median Debt to Income Ratio</v>
      </c>
      <c r="F6" t="str">
        <f t="shared" si="0"/>
        <v>Value of owner occupied dwelling</v>
      </c>
      <c r="G6">
        <v>7.5999999999999998E-2</v>
      </c>
      <c r="H6">
        <v>9.4E-2</v>
      </c>
      <c r="I6">
        <v>1</v>
      </c>
    </row>
    <row r="7" spans="1:9">
      <c r="A7">
        <v>1</v>
      </c>
      <c r="B7" t="s">
        <v>0</v>
      </c>
      <c r="C7" s="1" t="s">
        <v>13</v>
      </c>
      <c r="D7" s="9">
        <v>8.3000000000000004E-2</v>
      </c>
      <c r="E7" t="str">
        <f t="shared" si="1"/>
        <v>Value of owner occupied dwelling</v>
      </c>
      <c r="F7" t="str">
        <f t="shared" si="0"/>
        <v>Loan for Own dwelling</v>
      </c>
      <c r="G7">
        <v>9.4E-2</v>
      </c>
      <c r="H7">
        <v>8.3000000000000004E-2</v>
      </c>
      <c r="I7">
        <v>1</v>
      </c>
    </row>
    <row r="8" spans="1:9">
      <c r="A8">
        <v>1</v>
      </c>
      <c r="B8" t="s">
        <v>0</v>
      </c>
      <c r="C8" s="1" t="s">
        <v>14</v>
      </c>
      <c r="D8" s="9">
        <v>6.2000000000000006E-2</v>
      </c>
      <c r="E8" t="str">
        <f t="shared" si="1"/>
        <v>Loan for Own dwelling</v>
      </c>
      <c r="F8" t="str">
        <f t="shared" si="0"/>
        <v>Net value vehicles</v>
      </c>
      <c r="G8">
        <v>8.3000000000000004E-2</v>
      </c>
      <c r="H8">
        <v>6.2000000000000006E-2</v>
      </c>
      <c r="I8">
        <v>1</v>
      </c>
    </row>
    <row r="9" spans="1:9">
      <c r="A9">
        <v>1</v>
      </c>
      <c r="B9" t="s">
        <v>0</v>
      </c>
      <c r="C9" s="1" t="s">
        <v>15</v>
      </c>
      <c r="D9" s="9">
        <v>2.7999999999999997E-2</v>
      </c>
      <c r="E9" t="str">
        <f t="shared" si="1"/>
        <v>Net value vehicles</v>
      </c>
      <c r="F9" t="str">
        <f t="shared" si="0"/>
        <v>Value of contents of dwelling</v>
      </c>
      <c r="G9">
        <v>6.2000000000000006E-2</v>
      </c>
      <c r="H9">
        <v>2.7999999999999997E-2</v>
      </c>
      <c r="I9">
        <v>1</v>
      </c>
    </row>
    <row r="10" spans="1:9">
      <c r="A10">
        <v>1</v>
      </c>
      <c r="B10" t="s">
        <v>0</v>
      </c>
      <c r="C10" s="1"/>
      <c r="D10" s="9"/>
      <c r="E10" t="str">
        <f t="shared" si="1"/>
        <v>Value of contents of dwelling</v>
      </c>
      <c r="G10">
        <v>2.7999999999999997E-2</v>
      </c>
      <c r="I10">
        <v>1</v>
      </c>
    </row>
    <row r="11" spans="1:9">
      <c r="A11">
        <v>2</v>
      </c>
      <c r="B11" t="s">
        <v>1</v>
      </c>
      <c r="C11" s="1" t="s">
        <v>16</v>
      </c>
      <c r="D11" s="9">
        <v>10.24</v>
      </c>
      <c r="F11" t="str">
        <f t="shared" si="0"/>
        <v>Weekly Private income (Mean)</v>
      </c>
      <c r="H11">
        <v>10.24</v>
      </c>
      <c r="I11">
        <v>1</v>
      </c>
    </row>
    <row r="12" spans="1:9">
      <c r="A12">
        <v>2</v>
      </c>
      <c r="B12" t="s">
        <v>1</v>
      </c>
      <c r="C12" s="1" t="s">
        <v>17</v>
      </c>
      <c r="D12" s="9">
        <v>9.620000000000001</v>
      </c>
      <c r="E12" t="str">
        <f>F11</f>
        <v>Weekly Private income (Mean)</v>
      </c>
      <c r="F12" t="str">
        <f t="shared" si="0"/>
        <v>Weekly Disposable income (Mean)</v>
      </c>
      <c r="G12">
        <v>10.24</v>
      </c>
      <c r="H12">
        <v>9.620000000000001</v>
      </c>
      <c r="I12">
        <v>1</v>
      </c>
    </row>
    <row r="13" spans="1:9">
      <c r="A13">
        <v>2</v>
      </c>
      <c r="B13" t="s">
        <v>1</v>
      </c>
      <c r="C13" s="1" t="s">
        <v>10</v>
      </c>
      <c r="D13" s="9">
        <v>0.66</v>
      </c>
      <c r="E13" t="str">
        <f t="shared" ref="E13:E19" si="2">F12</f>
        <v>Weekly Disposable income (Mean)</v>
      </c>
      <c r="F13" t="str">
        <f t="shared" si="0"/>
        <v xml:space="preserve"> Households with Debt</v>
      </c>
      <c r="G13">
        <v>9.620000000000001</v>
      </c>
      <c r="H13">
        <v>0.66</v>
      </c>
      <c r="I13">
        <v>1</v>
      </c>
    </row>
    <row r="14" spans="1:9">
      <c r="A14">
        <v>2</v>
      </c>
      <c r="B14" t="s">
        <v>1</v>
      </c>
      <c r="C14" s="1" t="s">
        <v>11</v>
      </c>
      <c r="D14" s="9">
        <v>0.16800000000000001</v>
      </c>
      <c r="E14" t="str">
        <f t="shared" si="2"/>
        <v xml:space="preserve"> Households with Debt</v>
      </c>
      <c r="F14" t="str">
        <f t="shared" si="0"/>
        <v>Median Debt to Income Ratio</v>
      </c>
      <c r="G14">
        <v>0.66</v>
      </c>
      <c r="H14">
        <v>0.16800000000000001</v>
      </c>
      <c r="I14">
        <v>1</v>
      </c>
    </row>
    <row r="15" spans="1:9">
      <c r="A15">
        <v>2</v>
      </c>
      <c r="B15" t="s">
        <v>1</v>
      </c>
      <c r="C15" s="1" t="s">
        <v>12</v>
      </c>
      <c r="D15" s="9">
        <v>1.6980000000000002</v>
      </c>
      <c r="E15" t="str">
        <f t="shared" si="2"/>
        <v>Median Debt to Income Ratio</v>
      </c>
      <c r="F15" t="str">
        <f t="shared" si="0"/>
        <v>Value of owner occupied dwelling</v>
      </c>
      <c r="G15">
        <v>0.16800000000000001</v>
      </c>
      <c r="H15">
        <v>1.6980000000000002</v>
      </c>
      <c r="I15">
        <v>1</v>
      </c>
    </row>
    <row r="16" spans="1:9">
      <c r="A16">
        <v>2</v>
      </c>
      <c r="B16" t="s">
        <v>1</v>
      </c>
      <c r="C16" s="1" t="s">
        <v>13</v>
      </c>
      <c r="D16" s="9">
        <v>1.0349999999999999</v>
      </c>
      <c r="E16" t="str">
        <f t="shared" si="2"/>
        <v>Value of owner occupied dwelling</v>
      </c>
      <c r="F16" t="str">
        <f t="shared" si="0"/>
        <v>Loan for Own dwelling</v>
      </c>
      <c r="G16">
        <v>1.6980000000000002</v>
      </c>
      <c r="H16">
        <v>1.0349999999999999</v>
      </c>
      <c r="I16">
        <v>1</v>
      </c>
    </row>
    <row r="17" spans="1:9">
      <c r="A17">
        <v>2</v>
      </c>
      <c r="B17" t="s">
        <v>1</v>
      </c>
      <c r="C17" s="1" t="s">
        <v>14</v>
      </c>
      <c r="D17" s="9">
        <v>0.155</v>
      </c>
      <c r="E17" t="str">
        <f t="shared" si="2"/>
        <v>Loan for Own dwelling</v>
      </c>
      <c r="F17" t="str">
        <f t="shared" si="0"/>
        <v>Net value vehicles</v>
      </c>
      <c r="G17">
        <v>1.0349999999999999</v>
      </c>
      <c r="H17">
        <v>0.155</v>
      </c>
      <c r="I17">
        <v>1</v>
      </c>
    </row>
    <row r="18" spans="1:9">
      <c r="A18">
        <v>2</v>
      </c>
      <c r="B18" t="s">
        <v>1</v>
      </c>
      <c r="C18" s="1" t="s">
        <v>15</v>
      </c>
      <c r="D18" s="9">
        <v>1.9E-2</v>
      </c>
      <c r="E18" t="str">
        <f t="shared" si="2"/>
        <v>Net value vehicles</v>
      </c>
      <c r="F18" t="str">
        <f t="shared" si="0"/>
        <v>Value of contents of dwelling</v>
      </c>
      <c r="G18">
        <v>0.155</v>
      </c>
      <c r="H18">
        <v>1.9E-2</v>
      </c>
      <c r="I18">
        <v>1</v>
      </c>
    </row>
    <row r="19" spans="1:9">
      <c r="A19">
        <v>2</v>
      </c>
      <c r="B19" t="s">
        <v>1</v>
      </c>
      <c r="C19" s="1"/>
      <c r="D19" s="9"/>
      <c r="E19" t="str">
        <f t="shared" si="2"/>
        <v>Value of contents of dwelling</v>
      </c>
      <c r="G19">
        <v>1.9E-2</v>
      </c>
      <c r="I19">
        <v>1</v>
      </c>
    </row>
    <row r="20" spans="1:9">
      <c r="A20">
        <v>3</v>
      </c>
      <c r="B20" t="s">
        <v>2</v>
      </c>
      <c r="C20" s="1" t="s">
        <v>16</v>
      </c>
      <c r="D20" s="9">
        <v>17.07</v>
      </c>
      <c r="F20" t="str">
        <f t="shared" si="0"/>
        <v>Weekly Private income (Mean)</v>
      </c>
      <c r="H20">
        <v>17.07</v>
      </c>
      <c r="I20">
        <v>1</v>
      </c>
    </row>
    <row r="21" spans="1:9">
      <c r="A21">
        <v>3</v>
      </c>
      <c r="B21" t="s">
        <v>2</v>
      </c>
      <c r="C21" s="1" t="s">
        <v>17</v>
      </c>
      <c r="D21" s="9">
        <v>14.74</v>
      </c>
      <c r="E21" t="str">
        <f>F20</f>
        <v>Weekly Private income (Mean)</v>
      </c>
      <c r="F21" t="str">
        <f t="shared" si="0"/>
        <v>Weekly Disposable income (Mean)</v>
      </c>
      <c r="G21">
        <v>17.07</v>
      </c>
      <c r="H21">
        <v>14.74</v>
      </c>
      <c r="I21">
        <v>1</v>
      </c>
    </row>
    <row r="22" spans="1:9">
      <c r="A22">
        <v>3</v>
      </c>
      <c r="B22" t="s">
        <v>2</v>
      </c>
      <c r="C22" s="1" t="s">
        <v>10</v>
      </c>
      <c r="D22" s="9">
        <v>0.79900000000000004</v>
      </c>
      <c r="E22" t="str">
        <f t="shared" ref="E22:E28" si="3">F21</f>
        <v>Weekly Disposable income (Mean)</v>
      </c>
      <c r="F22" t="str">
        <f t="shared" si="0"/>
        <v xml:space="preserve"> Households with Debt</v>
      </c>
      <c r="G22">
        <v>14.74</v>
      </c>
      <c r="H22">
        <v>0.79900000000000004</v>
      </c>
      <c r="I22">
        <v>1</v>
      </c>
    </row>
    <row r="23" spans="1:9">
      <c r="A23">
        <v>3</v>
      </c>
      <c r="B23" t="s">
        <v>2</v>
      </c>
      <c r="C23" s="1" t="s">
        <v>11</v>
      </c>
      <c r="D23" s="9">
        <v>4.2000000000000003E-2</v>
      </c>
      <c r="E23" t="str">
        <f t="shared" si="3"/>
        <v xml:space="preserve"> Households with Debt</v>
      </c>
      <c r="F23" t="str">
        <f t="shared" si="0"/>
        <v>Median Debt to Income Ratio</v>
      </c>
      <c r="G23">
        <v>0.79900000000000004</v>
      </c>
      <c r="H23">
        <v>4.2000000000000003E-2</v>
      </c>
      <c r="I23">
        <v>1</v>
      </c>
    </row>
    <row r="24" spans="1:9">
      <c r="A24">
        <v>3</v>
      </c>
      <c r="B24" t="s">
        <v>2</v>
      </c>
      <c r="C24" s="1" t="s">
        <v>12</v>
      </c>
      <c r="D24" s="9">
        <v>4.3580000000000005</v>
      </c>
      <c r="E24" t="str">
        <f t="shared" si="3"/>
        <v>Median Debt to Income Ratio</v>
      </c>
      <c r="F24" t="str">
        <f t="shared" si="0"/>
        <v>Value of owner occupied dwelling</v>
      </c>
      <c r="G24">
        <v>4.2000000000000003E-2</v>
      </c>
      <c r="H24">
        <v>4.3580000000000005</v>
      </c>
      <c r="I24">
        <v>1</v>
      </c>
    </row>
    <row r="25" spans="1:9">
      <c r="A25">
        <v>3</v>
      </c>
      <c r="B25" t="s">
        <v>2</v>
      </c>
      <c r="C25" s="1" t="s">
        <v>13</v>
      </c>
      <c r="D25" s="9">
        <v>1.4359999999999999</v>
      </c>
      <c r="E25" t="str">
        <f t="shared" si="3"/>
        <v>Value of owner occupied dwelling</v>
      </c>
      <c r="F25" t="str">
        <f t="shared" si="0"/>
        <v>Loan for Own dwelling</v>
      </c>
      <c r="G25">
        <v>4.3580000000000005</v>
      </c>
      <c r="H25">
        <v>1.4359999999999999</v>
      </c>
      <c r="I25">
        <v>1</v>
      </c>
    </row>
    <row r="26" spans="1:9">
      <c r="A26">
        <v>3</v>
      </c>
      <c r="B26" t="s">
        <v>2</v>
      </c>
      <c r="C26" s="1" t="s">
        <v>14</v>
      </c>
      <c r="D26" s="9">
        <v>0.20899999999999999</v>
      </c>
      <c r="E26" t="str">
        <f t="shared" si="3"/>
        <v>Loan for Own dwelling</v>
      </c>
      <c r="F26" t="str">
        <f t="shared" si="0"/>
        <v>Net value vehicles</v>
      </c>
      <c r="G26">
        <v>1.4359999999999999</v>
      </c>
      <c r="H26">
        <v>0.20899999999999999</v>
      </c>
      <c r="I26">
        <v>1</v>
      </c>
    </row>
    <row r="27" spans="1:9">
      <c r="A27">
        <v>3</v>
      </c>
      <c r="B27" t="s">
        <v>2</v>
      </c>
      <c r="C27" s="1" t="s">
        <v>15</v>
      </c>
      <c r="D27" s="9">
        <v>1.7000000000000001E-2</v>
      </c>
      <c r="E27" t="str">
        <f t="shared" si="3"/>
        <v>Net value vehicles</v>
      </c>
      <c r="F27" t="str">
        <f t="shared" si="0"/>
        <v>Value of contents of dwelling</v>
      </c>
      <c r="G27">
        <v>0.20899999999999999</v>
      </c>
      <c r="H27">
        <v>1.7000000000000001E-2</v>
      </c>
      <c r="I27">
        <v>1</v>
      </c>
    </row>
    <row r="28" spans="1:9">
      <c r="A28">
        <v>3</v>
      </c>
      <c r="B28" t="s">
        <v>2</v>
      </c>
      <c r="C28" s="1"/>
      <c r="D28" s="9"/>
      <c r="E28" t="str">
        <f t="shared" si="3"/>
        <v>Value of contents of dwelling</v>
      </c>
      <c r="G28">
        <v>1.7000000000000001E-2</v>
      </c>
      <c r="I28">
        <v>1</v>
      </c>
    </row>
    <row r="29" spans="1:9">
      <c r="A29">
        <v>4</v>
      </c>
      <c r="B29" t="s">
        <v>3</v>
      </c>
      <c r="C29" s="1" t="s">
        <v>16</v>
      </c>
      <c r="D29" s="9">
        <v>26.14</v>
      </c>
      <c r="F29" t="str">
        <f t="shared" si="0"/>
        <v>Weekly Private income (Mean)</v>
      </c>
      <c r="H29">
        <v>26.14</v>
      </c>
      <c r="I29">
        <v>1</v>
      </c>
    </row>
    <row r="30" spans="1:9">
      <c r="A30">
        <v>4</v>
      </c>
      <c r="B30" t="s">
        <v>3</v>
      </c>
      <c r="C30" s="1" t="s">
        <v>17</v>
      </c>
      <c r="D30" s="9">
        <v>21.490000000000002</v>
      </c>
      <c r="E30" t="str">
        <f>F29</f>
        <v>Weekly Private income (Mean)</v>
      </c>
      <c r="F30" t="str">
        <f t="shared" si="0"/>
        <v>Weekly Disposable income (Mean)</v>
      </c>
      <c r="G30">
        <v>26.14</v>
      </c>
      <c r="H30">
        <v>21.490000000000002</v>
      </c>
      <c r="I30">
        <v>1</v>
      </c>
    </row>
    <row r="31" spans="1:9">
      <c r="A31">
        <v>4</v>
      </c>
      <c r="B31" t="s">
        <v>3</v>
      </c>
      <c r="C31" s="1" t="s">
        <v>10</v>
      </c>
      <c r="D31" s="9">
        <v>0.875</v>
      </c>
      <c r="E31" t="str">
        <f t="shared" ref="E31:E37" si="4">F30</f>
        <v>Weekly Disposable income (Mean)</v>
      </c>
      <c r="F31" t="str">
        <f t="shared" si="0"/>
        <v xml:space="preserve"> Households with Debt</v>
      </c>
      <c r="G31">
        <v>21.490000000000002</v>
      </c>
      <c r="H31">
        <v>0.875</v>
      </c>
      <c r="I31">
        <v>1</v>
      </c>
    </row>
    <row r="32" spans="1:9">
      <c r="A32">
        <v>4</v>
      </c>
      <c r="B32" t="s">
        <v>3</v>
      </c>
      <c r="C32" s="1" t="s">
        <v>11</v>
      </c>
      <c r="D32" s="9">
        <v>6.8000000000000005E-2</v>
      </c>
      <c r="E32" t="str">
        <f t="shared" si="4"/>
        <v xml:space="preserve"> Households with Debt</v>
      </c>
      <c r="F32" t="str">
        <f t="shared" si="0"/>
        <v>Median Debt to Income Ratio</v>
      </c>
      <c r="G32">
        <v>0.875</v>
      </c>
      <c r="H32">
        <v>6.8000000000000005E-2</v>
      </c>
      <c r="I32">
        <v>1</v>
      </c>
    </row>
    <row r="33" spans="1:9">
      <c r="A33">
        <v>4</v>
      </c>
      <c r="B33" t="s">
        <v>3</v>
      </c>
      <c r="C33" s="1" t="s">
        <v>12</v>
      </c>
      <c r="D33" s="9">
        <v>6.5910000000000002</v>
      </c>
      <c r="E33" t="str">
        <f t="shared" si="4"/>
        <v>Median Debt to Income Ratio</v>
      </c>
      <c r="F33" t="str">
        <f t="shared" si="0"/>
        <v>Value of owner occupied dwelling</v>
      </c>
      <c r="G33">
        <v>6.8000000000000005E-2</v>
      </c>
      <c r="H33">
        <v>6.5910000000000002</v>
      </c>
      <c r="I33">
        <v>1</v>
      </c>
    </row>
    <row r="34" spans="1:9">
      <c r="A34">
        <v>4</v>
      </c>
      <c r="B34" t="s">
        <v>3</v>
      </c>
      <c r="C34" s="1" t="s">
        <v>13</v>
      </c>
      <c r="D34" s="9">
        <v>1.2529999999999999</v>
      </c>
      <c r="E34" t="str">
        <f t="shared" si="4"/>
        <v>Value of owner occupied dwelling</v>
      </c>
      <c r="F34" t="str">
        <f t="shared" si="0"/>
        <v>Loan for Own dwelling</v>
      </c>
      <c r="G34">
        <v>6.5910000000000002</v>
      </c>
      <c r="H34">
        <v>1.2529999999999999</v>
      </c>
      <c r="I34">
        <v>1</v>
      </c>
    </row>
    <row r="35" spans="1:9">
      <c r="A35">
        <v>4</v>
      </c>
      <c r="B35" t="s">
        <v>3</v>
      </c>
      <c r="C35" s="1" t="s">
        <v>14</v>
      </c>
      <c r="D35" s="9">
        <v>0.27600000000000002</v>
      </c>
      <c r="E35" t="str">
        <f t="shared" si="4"/>
        <v>Loan for Own dwelling</v>
      </c>
      <c r="F35" t="str">
        <f t="shared" si="0"/>
        <v>Net value vehicles</v>
      </c>
      <c r="G35">
        <v>1.2529999999999999</v>
      </c>
      <c r="H35">
        <v>0.27600000000000002</v>
      </c>
      <c r="I35">
        <v>1</v>
      </c>
    </row>
    <row r="36" spans="1:9">
      <c r="A36">
        <v>4</v>
      </c>
      <c r="B36" t="s">
        <v>3</v>
      </c>
      <c r="C36" s="1" t="s">
        <v>15</v>
      </c>
      <c r="D36" s="9">
        <v>2.1000000000000001E-2</v>
      </c>
      <c r="E36" t="str">
        <f t="shared" si="4"/>
        <v>Net value vehicles</v>
      </c>
      <c r="F36" t="str">
        <f t="shared" si="0"/>
        <v>Value of contents of dwelling</v>
      </c>
      <c r="G36">
        <v>0.27600000000000002</v>
      </c>
      <c r="H36">
        <v>2.1000000000000001E-2</v>
      </c>
      <c r="I36">
        <v>1</v>
      </c>
    </row>
    <row r="37" spans="1:9">
      <c r="A37">
        <v>4</v>
      </c>
      <c r="B37" t="s">
        <v>3</v>
      </c>
      <c r="C37" s="1"/>
      <c r="D37" s="9"/>
      <c r="E37" t="str">
        <f t="shared" si="4"/>
        <v>Value of contents of dwelling</v>
      </c>
      <c r="G37">
        <v>2.1000000000000001E-2</v>
      </c>
      <c r="I37">
        <v>1</v>
      </c>
    </row>
    <row r="38" spans="1:9">
      <c r="A38">
        <v>5</v>
      </c>
      <c r="B38" t="s">
        <v>4</v>
      </c>
      <c r="C38" s="1" t="s">
        <v>16</v>
      </c>
      <c r="D38" s="9">
        <v>54.03</v>
      </c>
      <c r="F38" t="str">
        <f t="shared" si="0"/>
        <v>Weekly Private income (Mean)</v>
      </c>
      <c r="H38">
        <v>54.03</v>
      </c>
      <c r="I38">
        <v>1</v>
      </c>
    </row>
    <row r="39" spans="1:9">
      <c r="A39">
        <v>5</v>
      </c>
      <c r="B39" t="s">
        <v>4</v>
      </c>
      <c r="C39" s="1" t="s">
        <v>17</v>
      </c>
      <c r="D39" s="9">
        <v>39.78</v>
      </c>
      <c r="E39" t="str">
        <f>F38</f>
        <v>Weekly Private income (Mean)</v>
      </c>
      <c r="F39" t="str">
        <f t="shared" si="0"/>
        <v>Weekly Disposable income (Mean)</v>
      </c>
      <c r="G39">
        <v>54.03</v>
      </c>
      <c r="H39">
        <v>39.78</v>
      </c>
      <c r="I39">
        <v>1</v>
      </c>
    </row>
    <row r="40" spans="1:9">
      <c r="A40">
        <v>5</v>
      </c>
      <c r="B40" t="s">
        <v>4</v>
      </c>
      <c r="C40" s="1" t="s">
        <v>10</v>
      </c>
      <c r="D40" s="9">
        <v>0.89400000000000013</v>
      </c>
      <c r="E40" t="str">
        <f t="shared" ref="E40:E46" si="5">F39</f>
        <v>Weekly Disposable income (Mean)</v>
      </c>
      <c r="F40" t="str">
        <f t="shared" si="0"/>
        <v xml:space="preserve"> Households with Debt</v>
      </c>
      <c r="G40">
        <v>39.78</v>
      </c>
      <c r="H40">
        <v>0.89400000000000013</v>
      </c>
      <c r="I40">
        <v>1</v>
      </c>
    </row>
    <row r="41" spans="1:9">
      <c r="A41">
        <v>5</v>
      </c>
      <c r="B41" t="s">
        <v>4</v>
      </c>
      <c r="C41" s="1" t="s">
        <v>11</v>
      </c>
      <c r="D41" s="9">
        <v>0.115</v>
      </c>
      <c r="E41" t="str">
        <f t="shared" si="5"/>
        <v xml:space="preserve"> Households with Debt</v>
      </c>
      <c r="F41" t="str">
        <f t="shared" si="0"/>
        <v>Median Debt to Income Ratio</v>
      </c>
      <c r="G41">
        <v>0.89400000000000013</v>
      </c>
      <c r="H41">
        <v>0.115</v>
      </c>
      <c r="I41">
        <v>1</v>
      </c>
    </row>
    <row r="42" spans="1:9">
      <c r="A42">
        <v>5</v>
      </c>
      <c r="B42" t="s">
        <v>4</v>
      </c>
      <c r="C42" s="1" t="s">
        <v>12</v>
      </c>
      <c r="D42" s="9">
        <v>12.252000000000001</v>
      </c>
      <c r="E42" t="str">
        <f t="shared" si="5"/>
        <v>Median Debt to Income Ratio</v>
      </c>
      <c r="F42" t="str">
        <f t="shared" si="0"/>
        <v>Value of owner occupied dwelling</v>
      </c>
      <c r="G42">
        <v>0.115</v>
      </c>
      <c r="H42">
        <v>12.252000000000001</v>
      </c>
      <c r="I42">
        <v>1</v>
      </c>
    </row>
    <row r="43" spans="1:9">
      <c r="A43">
        <v>5</v>
      </c>
      <c r="B43" t="s">
        <v>4</v>
      </c>
      <c r="C43" s="1" t="s">
        <v>13</v>
      </c>
      <c r="D43" s="9">
        <v>1.304</v>
      </c>
      <c r="E43" t="str">
        <f t="shared" si="5"/>
        <v>Value of owner occupied dwelling</v>
      </c>
      <c r="F43" t="str">
        <f t="shared" si="0"/>
        <v>Loan for Own dwelling</v>
      </c>
      <c r="G43">
        <v>12.252000000000001</v>
      </c>
      <c r="H43">
        <v>1.304</v>
      </c>
      <c r="I43">
        <v>1</v>
      </c>
    </row>
    <row r="44" spans="1:9">
      <c r="A44">
        <v>5</v>
      </c>
      <c r="B44" t="s">
        <v>4</v>
      </c>
      <c r="C44" s="1" t="s">
        <v>14</v>
      </c>
      <c r="D44" s="9">
        <v>0.45299999999999996</v>
      </c>
      <c r="E44" t="str">
        <f t="shared" si="5"/>
        <v>Loan for Own dwelling</v>
      </c>
      <c r="F44" t="str">
        <f t="shared" si="0"/>
        <v>Net value vehicles</v>
      </c>
      <c r="G44">
        <v>1.304</v>
      </c>
      <c r="H44">
        <v>0.45299999999999996</v>
      </c>
      <c r="I44">
        <v>1</v>
      </c>
    </row>
    <row r="45" spans="1:9">
      <c r="A45">
        <v>5</v>
      </c>
      <c r="B45" t="s">
        <v>4</v>
      </c>
      <c r="C45" s="1" t="s">
        <v>15</v>
      </c>
      <c r="D45" s="9">
        <v>2.5000000000000001E-2</v>
      </c>
      <c r="E45" t="str">
        <f t="shared" si="5"/>
        <v>Net value vehicles</v>
      </c>
      <c r="F45" t="str">
        <f t="shared" si="0"/>
        <v>Value of contents of dwelling</v>
      </c>
      <c r="G45">
        <v>0.45299999999999996</v>
      </c>
      <c r="H45">
        <v>2.5000000000000001E-2</v>
      </c>
      <c r="I45">
        <v>1</v>
      </c>
    </row>
    <row r="46" spans="1:9">
      <c r="A46">
        <v>5</v>
      </c>
      <c r="B46" t="s">
        <v>4</v>
      </c>
      <c r="E46" t="str">
        <f t="shared" si="5"/>
        <v>Value of contents of dwelling</v>
      </c>
      <c r="G46">
        <v>2.5000000000000001E-2</v>
      </c>
      <c r="I46">
        <v>1</v>
      </c>
    </row>
    <row r="47" spans="1:9">
      <c r="A47">
        <v>1</v>
      </c>
      <c r="B47" t="s">
        <v>0</v>
      </c>
      <c r="C47" s="1" t="s">
        <v>16</v>
      </c>
      <c r="D47" s="9">
        <v>4.68</v>
      </c>
      <c r="F47" t="str">
        <f>C47</f>
        <v>Weekly Private income (Mean)</v>
      </c>
      <c r="H47">
        <v>4.68</v>
      </c>
      <c r="I47">
        <v>49</v>
      </c>
    </row>
    <row r="48" spans="1:9">
      <c r="A48">
        <v>1</v>
      </c>
      <c r="B48" t="s">
        <v>0</v>
      </c>
      <c r="C48" s="1" t="s">
        <v>17</v>
      </c>
      <c r="D48" s="9">
        <v>4.6500000000000004</v>
      </c>
      <c r="E48" t="str">
        <f>F47</f>
        <v>Weekly Private income (Mean)</v>
      </c>
      <c r="F48" t="str">
        <f t="shared" ref="F48:F90" si="6">C48</f>
        <v>Weekly Disposable income (Mean)</v>
      </c>
      <c r="G48">
        <v>4.68</v>
      </c>
      <c r="H48">
        <v>4.6500000000000004</v>
      </c>
      <c r="I48">
        <v>49</v>
      </c>
    </row>
    <row r="49" spans="1:9">
      <c r="A49">
        <v>1</v>
      </c>
      <c r="B49" t="s">
        <v>0</v>
      </c>
      <c r="C49" s="1" t="s">
        <v>10</v>
      </c>
      <c r="D49" s="9">
        <v>0.46899999999999997</v>
      </c>
      <c r="E49" t="str">
        <f t="shared" ref="E49:E55" si="7">F48</f>
        <v>Weekly Disposable income (Mean)</v>
      </c>
      <c r="F49" t="str">
        <f t="shared" si="6"/>
        <v xml:space="preserve"> Households with Debt</v>
      </c>
      <c r="G49">
        <v>4.6500000000000004</v>
      </c>
      <c r="H49">
        <v>0.46899999999999997</v>
      </c>
      <c r="I49">
        <v>49</v>
      </c>
    </row>
    <row r="50" spans="1:9">
      <c r="A50">
        <v>1</v>
      </c>
      <c r="B50" t="s">
        <v>0</v>
      </c>
      <c r="C50" s="1" t="s">
        <v>11</v>
      </c>
      <c r="D50" s="9">
        <v>7.5999999999999998E-2</v>
      </c>
      <c r="E50" t="str">
        <f t="shared" si="7"/>
        <v xml:space="preserve"> Households with Debt</v>
      </c>
      <c r="F50" t="str">
        <f t="shared" si="6"/>
        <v>Median Debt to Income Ratio</v>
      </c>
      <c r="G50">
        <v>0.46899999999999997</v>
      </c>
      <c r="H50">
        <v>7.5999999999999998E-2</v>
      </c>
      <c r="I50">
        <v>49</v>
      </c>
    </row>
    <row r="51" spans="1:9">
      <c r="A51">
        <v>1</v>
      </c>
      <c r="B51" t="s">
        <v>0</v>
      </c>
      <c r="C51" s="1" t="s">
        <v>12</v>
      </c>
      <c r="D51" s="9">
        <v>9.4E-2</v>
      </c>
      <c r="E51" t="str">
        <f t="shared" si="7"/>
        <v>Median Debt to Income Ratio</v>
      </c>
      <c r="F51" t="str">
        <f t="shared" si="6"/>
        <v>Value of owner occupied dwelling</v>
      </c>
      <c r="G51">
        <v>7.5999999999999998E-2</v>
      </c>
      <c r="H51">
        <v>9.4E-2</v>
      </c>
      <c r="I51">
        <v>49</v>
      </c>
    </row>
    <row r="52" spans="1:9">
      <c r="A52">
        <v>1</v>
      </c>
      <c r="B52" t="s">
        <v>0</v>
      </c>
      <c r="C52" s="1" t="s">
        <v>13</v>
      </c>
      <c r="D52" s="9">
        <v>8.3000000000000004E-2</v>
      </c>
      <c r="E52" t="str">
        <f t="shared" si="7"/>
        <v>Value of owner occupied dwelling</v>
      </c>
      <c r="F52" t="str">
        <f t="shared" si="6"/>
        <v>Loan for Own dwelling</v>
      </c>
      <c r="G52">
        <v>9.4E-2</v>
      </c>
      <c r="H52">
        <v>8.3000000000000004E-2</v>
      </c>
      <c r="I52">
        <v>49</v>
      </c>
    </row>
    <row r="53" spans="1:9">
      <c r="A53">
        <v>1</v>
      </c>
      <c r="B53" t="s">
        <v>0</v>
      </c>
      <c r="C53" s="1" t="s">
        <v>14</v>
      </c>
      <c r="D53" s="9">
        <v>6.2000000000000006E-2</v>
      </c>
      <c r="E53" t="str">
        <f t="shared" si="7"/>
        <v>Loan for Own dwelling</v>
      </c>
      <c r="F53" t="str">
        <f t="shared" si="6"/>
        <v>Net value vehicles</v>
      </c>
      <c r="G53">
        <v>8.3000000000000004E-2</v>
      </c>
      <c r="H53">
        <v>6.2000000000000006E-2</v>
      </c>
      <c r="I53">
        <v>49</v>
      </c>
    </row>
    <row r="54" spans="1:9">
      <c r="A54">
        <v>1</v>
      </c>
      <c r="B54" t="s">
        <v>0</v>
      </c>
      <c r="C54" s="1" t="s">
        <v>15</v>
      </c>
      <c r="D54" s="9">
        <v>2.7999999999999997E-2</v>
      </c>
      <c r="E54" t="str">
        <f t="shared" si="7"/>
        <v>Net value vehicles</v>
      </c>
      <c r="F54" t="str">
        <f t="shared" si="6"/>
        <v>Value of contents of dwelling</v>
      </c>
      <c r="G54">
        <v>6.2000000000000006E-2</v>
      </c>
      <c r="H54">
        <v>2.7999999999999997E-2</v>
      </c>
      <c r="I54">
        <v>49</v>
      </c>
    </row>
    <row r="55" spans="1:9">
      <c r="A55">
        <v>1</v>
      </c>
      <c r="B55" t="s">
        <v>0</v>
      </c>
      <c r="C55" s="1"/>
      <c r="D55" s="9"/>
      <c r="E55" t="str">
        <f t="shared" si="7"/>
        <v>Value of contents of dwelling</v>
      </c>
      <c r="G55">
        <v>2.7999999999999997E-2</v>
      </c>
      <c r="I55">
        <v>49</v>
      </c>
    </row>
    <row r="56" spans="1:9">
      <c r="A56">
        <v>2</v>
      </c>
      <c r="B56" t="s">
        <v>1</v>
      </c>
      <c r="C56" s="1" t="s">
        <v>16</v>
      </c>
      <c r="D56" s="9">
        <v>10.24</v>
      </c>
      <c r="F56" t="str">
        <f t="shared" ref="F56:F91" si="8">C56</f>
        <v>Weekly Private income (Mean)</v>
      </c>
      <c r="H56">
        <v>10.24</v>
      </c>
      <c r="I56">
        <v>49</v>
      </c>
    </row>
    <row r="57" spans="1:9">
      <c r="A57">
        <v>2</v>
      </c>
      <c r="B57" t="s">
        <v>1</v>
      </c>
      <c r="C57" s="1" t="s">
        <v>17</v>
      </c>
      <c r="D57" s="9">
        <v>9.620000000000001</v>
      </c>
      <c r="E57" t="str">
        <f>F56</f>
        <v>Weekly Private income (Mean)</v>
      </c>
      <c r="F57" t="str">
        <f t="shared" si="8"/>
        <v>Weekly Disposable income (Mean)</v>
      </c>
      <c r="G57">
        <v>10.24</v>
      </c>
      <c r="H57">
        <v>9.620000000000001</v>
      </c>
      <c r="I57">
        <v>49</v>
      </c>
    </row>
    <row r="58" spans="1:9">
      <c r="A58">
        <v>2</v>
      </c>
      <c r="B58" t="s">
        <v>1</v>
      </c>
      <c r="C58" s="1" t="s">
        <v>10</v>
      </c>
      <c r="D58" s="9">
        <v>0.66</v>
      </c>
      <c r="E58" t="str">
        <f t="shared" ref="E58:E64" si="9">F57</f>
        <v>Weekly Disposable income (Mean)</v>
      </c>
      <c r="F58" t="str">
        <f t="shared" si="8"/>
        <v xml:space="preserve"> Households with Debt</v>
      </c>
      <c r="G58">
        <v>9.620000000000001</v>
      </c>
      <c r="H58">
        <v>0.66</v>
      </c>
      <c r="I58">
        <v>49</v>
      </c>
    </row>
    <row r="59" spans="1:9">
      <c r="A59">
        <v>2</v>
      </c>
      <c r="B59" t="s">
        <v>1</v>
      </c>
      <c r="C59" s="1" t="s">
        <v>11</v>
      </c>
      <c r="D59" s="9">
        <v>0.16800000000000001</v>
      </c>
      <c r="E59" t="str">
        <f t="shared" si="9"/>
        <v xml:space="preserve"> Households with Debt</v>
      </c>
      <c r="F59" t="str">
        <f t="shared" si="8"/>
        <v>Median Debt to Income Ratio</v>
      </c>
      <c r="G59">
        <v>0.66</v>
      </c>
      <c r="H59">
        <v>0.16800000000000001</v>
      </c>
      <c r="I59">
        <v>49</v>
      </c>
    </row>
    <row r="60" spans="1:9">
      <c r="A60">
        <v>2</v>
      </c>
      <c r="B60" t="s">
        <v>1</v>
      </c>
      <c r="C60" s="1" t="s">
        <v>12</v>
      </c>
      <c r="D60" s="9">
        <v>1.6980000000000002</v>
      </c>
      <c r="E60" t="str">
        <f t="shared" si="9"/>
        <v>Median Debt to Income Ratio</v>
      </c>
      <c r="F60" t="str">
        <f t="shared" si="8"/>
        <v>Value of owner occupied dwelling</v>
      </c>
      <c r="G60">
        <v>0.16800000000000001</v>
      </c>
      <c r="H60">
        <v>1.6980000000000002</v>
      </c>
      <c r="I60">
        <v>49</v>
      </c>
    </row>
    <row r="61" spans="1:9">
      <c r="A61">
        <v>2</v>
      </c>
      <c r="B61" t="s">
        <v>1</v>
      </c>
      <c r="C61" s="1" t="s">
        <v>13</v>
      </c>
      <c r="D61" s="9">
        <v>1.0349999999999999</v>
      </c>
      <c r="E61" t="str">
        <f t="shared" si="9"/>
        <v>Value of owner occupied dwelling</v>
      </c>
      <c r="F61" t="str">
        <f t="shared" si="8"/>
        <v>Loan for Own dwelling</v>
      </c>
      <c r="G61">
        <v>1.6980000000000002</v>
      </c>
      <c r="H61">
        <v>1.0349999999999999</v>
      </c>
      <c r="I61">
        <v>49</v>
      </c>
    </row>
    <row r="62" spans="1:9">
      <c r="A62">
        <v>2</v>
      </c>
      <c r="B62" t="s">
        <v>1</v>
      </c>
      <c r="C62" s="1" t="s">
        <v>14</v>
      </c>
      <c r="D62" s="9">
        <v>0.155</v>
      </c>
      <c r="E62" t="str">
        <f t="shared" si="9"/>
        <v>Loan for Own dwelling</v>
      </c>
      <c r="F62" t="str">
        <f t="shared" si="8"/>
        <v>Net value vehicles</v>
      </c>
      <c r="G62">
        <v>1.0349999999999999</v>
      </c>
      <c r="H62">
        <v>0.155</v>
      </c>
      <c r="I62">
        <v>49</v>
      </c>
    </row>
    <row r="63" spans="1:9">
      <c r="A63">
        <v>2</v>
      </c>
      <c r="B63" t="s">
        <v>1</v>
      </c>
      <c r="C63" s="1" t="s">
        <v>15</v>
      </c>
      <c r="D63" s="9">
        <v>1.9E-2</v>
      </c>
      <c r="E63" t="str">
        <f t="shared" si="9"/>
        <v>Net value vehicles</v>
      </c>
      <c r="F63" t="str">
        <f t="shared" si="8"/>
        <v>Value of contents of dwelling</v>
      </c>
      <c r="G63">
        <v>0.155</v>
      </c>
      <c r="H63">
        <v>1.9E-2</v>
      </c>
      <c r="I63">
        <v>49</v>
      </c>
    </row>
    <row r="64" spans="1:9">
      <c r="A64">
        <v>2</v>
      </c>
      <c r="B64" t="s">
        <v>1</v>
      </c>
      <c r="C64" s="1"/>
      <c r="D64" s="9"/>
      <c r="E64" t="str">
        <f t="shared" si="9"/>
        <v>Value of contents of dwelling</v>
      </c>
      <c r="G64">
        <v>1.9E-2</v>
      </c>
      <c r="I64">
        <v>49</v>
      </c>
    </row>
    <row r="65" spans="1:9">
      <c r="A65">
        <v>3</v>
      </c>
      <c r="B65" t="s">
        <v>2</v>
      </c>
      <c r="C65" s="1" t="s">
        <v>16</v>
      </c>
      <c r="D65" s="9">
        <v>17.07</v>
      </c>
      <c r="F65" t="str">
        <f t="shared" ref="F65:F91" si="10">C65</f>
        <v>Weekly Private income (Mean)</v>
      </c>
      <c r="H65">
        <v>17.07</v>
      </c>
      <c r="I65">
        <v>49</v>
      </c>
    </row>
    <row r="66" spans="1:9">
      <c r="A66">
        <v>3</v>
      </c>
      <c r="B66" t="s">
        <v>2</v>
      </c>
      <c r="C66" s="1" t="s">
        <v>17</v>
      </c>
      <c r="D66" s="9">
        <v>14.74</v>
      </c>
      <c r="E66" t="str">
        <f>F65</f>
        <v>Weekly Private income (Mean)</v>
      </c>
      <c r="F66" t="str">
        <f t="shared" si="10"/>
        <v>Weekly Disposable income (Mean)</v>
      </c>
      <c r="G66">
        <v>17.07</v>
      </c>
      <c r="H66">
        <v>14.74</v>
      </c>
      <c r="I66">
        <v>49</v>
      </c>
    </row>
    <row r="67" spans="1:9">
      <c r="A67">
        <v>3</v>
      </c>
      <c r="B67" t="s">
        <v>2</v>
      </c>
      <c r="C67" s="1" t="s">
        <v>10</v>
      </c>
      <c r="D67" s="9">
        <v>0.79900000000000004</v>
      </c>
      <c r="E67" t="str">
        <f t="shared" ref="E67:E73" si="11">F66</f>
        <v>Weekly Disposable income (Mean)</v>
      </c>
      <c r="F67" t="str">
        <f t="shared" si="10"/>
        <v xml:space="preserve"> Households with Debt</v>
      </c>
      <c r="G67">
        <v>14.74</v>
      </c>
      <c r="H67">
        <v>0.79900000000000004</v>
      </c>
      <c r="I67">
        <v>49</v>
      </c>
    </row>
    <row r="68" spans="1:9">
      <c r="A68">
        <v>3</v>
      </c>
      <c r="B68" t="s">
        <v>2</v>
      </c>
      <c r="C68" s="1" t="s">
        <v>11</v>
      </c>
      <c r="D68" s="9">
        <v>4.2000000000000003E-2</v>
      </c>
      <c r="E68" t="str">
        <f t="shared" si="11"/>
        <v xml:space="preserve"> Households with Debt</v>
      </c>
      <c r="F68" t="str">
        <f t="shared" si="10"/>
        <v>Median Debt to Income Ratio</v>
      </c>
      <c r="G68">
        <v>0.79900000000000004</v>
      </c>
      <c r="H68">
        <v>4.2000000000000003E-2</v>
      </c>
      <c r="I68">
        <v>49</v>
      </c>
    </row>
    <row r="69" spans="1:9">
      <c r="A69">
        <v>3</v>
      </c>
      <c r="B69" t="s">
        <v>2</v>
      </c>
      <c r="C69" s="1" t="s">
        <v>12</v>
      </c>
      <c r="D69" s="9">
        <v>4.3580000000000005</v>
      </c>
      <c r="E69" t="str">
        <f t="shared" si="11"/>
        <v>Median Debt to Income Ratio</v>
      </c>
      <c r="F69" t="str">
        <f t="shared" si="10"/>
        <v>Value of owner occupied dwelling</v>
      </c>
      <c r="G69">
        <v>4.2000000000000003E-2</v>
      </c>
      <c r="H69">
        <v>4.3580000000000005</v>
      </c>
      <c r="I69">
        <v>49</v>
      </c>
    </row>
    <row r="70" spans="1:9">
      <c r="A70">
        <v>3</v>
      </c>
      <c r="B70" t="s">
        <v>2</v>
      </c>
      <c r="C70" s="1" t="s">
        <v>13</v>
      </c>
      <c r="D70" s="9">
        <v>1.4359999999999999</v>
      </c>
      <c r="E70" t="str">
        <f t="shared" si="11"/>
        <v>Value of owner occupied dwelling</v>
      </c>
      <c r="F70" t="str">
        <f t="shared" si="10"/>
        <v>Loan for Own dwelling</v>
      </c>
      <c r="G70">
        <v>4.3580000000000005</v>
      </c>
      <c r="H70">
        <v>1.4359999999999999</v>
      </c>
      <c r="I70">
        <v>49</v>
      </c>
    </row>
    <row r="71" spans="1:9">
      <c r="A71">
        <v>3</v>
      </c>
      <c r="B71" t="s">
        <v>2</v>
      </c>
      <c r="C71" s="1" t="s">
        <v>14</v>
      </c>
      <c r="D71" s="9">
        <v>0.20899999999999999</v>
      </c>
      <c r="E71" t="str">
        <f t="shared" si="11"/>
        <v>Loan for Own dwelling</v>
      </c>
      <c r="F71" t="str">
        <f t="shared" si="10"/>
        <v>Net value vehicles</v>
      </c>
      <c r="G71">
        <v>1.4359999999999999</v>
      </c>
      <c r="H71">
        <v>0.20899999999999999</v>
      </c>
      <c r="I71">
        <v>49</v>
      </c>
    </row>
    <row r="72" spans="1:9">
      <c r="A72">
        <v>3</v>
      </c>
      <c r="B72" t="s">
        <v>2</v>
      </c>
      <c r="C72" s="1" t="s">
        <v>15</v>
      </c>
      <c r="D72" s="9">
        <v>1.7000000000000001E-2</v>
      </c>
      <c r="E72" t="str">
        <f t="shared" si="11"/>
        <v>Net value vehicles</v>
      </c>
      <c r="F72" t="str">
        <f t="shared" si="10"/>
        <v>Value of contents of dwelling</v>
      </c>
      <c r="G72">
        <v>0.20899999999999999</v>
      </c>
      <c r="H72">
        <v>1.7000000000000001E-2</v>
      </c>
      <c r="I72">
        <v>49</v>
      </c>
    </row>
    <row r="73" spans="1:9">
      <c r="A73">
        <v>3</v>
      </c>
      <c r="B73" t="s">
        <v>2</v>
      </c>
      <c r="C73" s="1"/>
      <c r="D73" s="9"/>
      <c r="E73" t="str">
        <f t="shared" si="11"/>
        <v>Value of contents of dwelling</v>
      </c>
      <c r="G73">
        <v>1.7000000000000001E-2</v>
      </c>
      <c r="I73">
        <v>49</v>
      </c>
    </row>
    <row r="74" spans="1:9">
      <c r="A74">
        <v>4</v>
      </c>
      <c r="B74" t="s">
        <v>3</v>
      </c>
      <c r="C74" s="1" t="s">
        <v>16</v>
      </c>
      <c r="D74" s="9">
        <v>26.14</v>
      </c>
      <c r="F74" t="str">
        <f t="shared" ref="F74:F91" si="12">C74</f>
        <v>Weekly Private income (Mean)</v>
      </c>
      <c r="H74">
        <v>26.14</v>
      </c>
      <c r="I74">
        <v>49</v>
      </c>
    </row>
    <row r="75" spans="1:9">
      <c r="A75">
        <v>4</v>
      </c>
      <c r="B75" t="s">
        <v>3</v>
      </c>
      <c r="C75" s="1" t="s">
        <v>17</v>
      </c>
      <c r="D75" s="9">
        <v>21.490000000000002</v>
      </c>
      <c r="E75" t="str">
        <f>F74</f>
        <v>Weekly Private income (Mean)</v>
      </c>
      <c r="F75" t="str">
        <f t="shared" si="12"/>
        <v>Weekly Disposable income (Mean)</v>
      </c>
      <c r="G75">
        <v>26.14</v>
      </c>
      <c r="H75">
        <v>21.490000000000002</v>
      </c>
      <c r="I75">
        <v>49</v>
      </c>
    </row>
    <row r="76" spans="1:9">
      <c r="A76">
        <v>4</v>
      </c>
      <c r="B76" t="s">
        <v>3</v>
      </c>
      <c r="C76" s="1" t="s">
        <v>10</v>
      </c>
      <c r="D76" s="9">
        <v>0.875</v>
      </c>
      <c r="E76" t="str">
        <f t="shared" ref="E76:E82" si="13">F75</f>
        <v>Weekly Disposable income (Mean)</v>
      </c>
      <c r="F76" t="str">
        <f t="shared" si="12"/>
        <v xml:space="preserve"> Households with Debt</v>
      </c>
      <c r="G76">
        <v>21.490000000000002</v>
      </c>
      <c r="H76">
        <v>0.875</v>
      </c>
      <c r="I76">
        <v>49</v>
      </c>
    </row>
    <row r="77" spans="1:9">
      <c r="A77">
        <v>4</v>
      </c>
      <c r="B77" t="s">
        <v>3</v>
      </c>
      <c r="C77" s="1" t="s">
        <v>11</v>
      </c>
      <c r="D77" s="9">
        <v>6.8000000000000005E-2</v>
      </c>
      <c r="E77" t="str">
        <f t="shared" si="13"/>
        <v xml:space="preserve"> Households with Debt</v>
      </c>
      <c r="F77" t="str">
        <f t="shared" si="12"/>
        <v>Median Debt to Income Ratio</v>
      </c>
      <c r="G77">
        <v>0.875</v>
      </c>
      <c r="H77">
        <v>6.8000000000000005E-2</v>
      </c>
      <c r="I77">
        <v>49</v>
      </c>
    </row>
    <row r="78" spans="1:9">
      <c r="A78">
        <v>4</v>
      </c>
      <c r="B78" t="s">
        <v>3</v>
      </c>
      <c r="C78" s="1" t="s">
        <v>12</v>
      </c>
      <c r="D78" s="9">
        <v>6.5910000000000002</v>
      </c>
      <c r="E78" t="str">
        <f t="shared" si="13"/>
        <v>Median Debt to Income Ratio</v>
      </c>
      <c r="F78" t="str">
        <f t="shared" si="12"/>
        <v>Value of owner occupied dwelling</v>
      </c>
      <c r="G78">
        <v>6.8000000000000005E-2</v>
      </c>
      <c r="H78">
        <v>6.5910000000000002</v>
      </c>
      <c r="I78">
        <v>49</v>
      </c>
    </row>
    <row r="79" spans="1:9">
      <c r="A79">
        <v>4</v>
      </c>
      <c r="B79" t="s">
        <v>3</v>
      </c>
      <c r="C79" s="1" t="s">
        <v>13</v>
      </c>
      <c r="D79" s="9">
        <v>1.2529999999999999</v>
      </c>
      <c r="E79" t="str">
        <f t="shared" si="13"/>
        <v>Value of owner occupied dwelling</v>
      </c>
      <c r="F79" t="str">
        <f t="shared" si="12"/>
        <v>Loan for Own dwelling</v>
      </c>
      <c r="G79">
        <v>6.5910000000000002</v>
      </c>
      <c r="H79">
        <v>1.2529999999999999</v>
      </c>
      <c r="I79">
        <v>49</v>
      </c>
    </row>
    <row r="80" spans="1:9">
      <c r="A80">
        <v>4</v>
      </c>
      <c r="B80" t="s">
        <v>3</v>
      </c>
      <c r="C80" s="1" t="s">
        <v>14</v>
      </c>
      <c r="D80" s="9">
        <v>0.27600000000000002</v>
      </c>
      <c r="E80" t="str">
        <f t="shared" si="13"/>
        <v>Loan for Own dwelling</v>
      </c>
      <c r="F80" t="str">
        <f t="shared" si="12"/>
        <v>Net value vehicles</v>
      </c>
      <c r="G80">
        <v>1.2529999999999999</v>
      </c>
      <c r="H80">
        <v>0.27600000000000002</v>
      </c>
      <c r="I80">
        <v>49</v>
      </c>
    </row>
    <row r="81" spans="1:9">
      <c r="A81">
        <v>4</v>
      </c>
      <c r="B81" t="s">
        <v>3</v>
      </c>
      <c r="C81" s="1" t="s">
        <v>15</v>
      </c>
      <c r="D81" s="9">
        <v>2.1000000000000001E-2</v>
      </c>
      <c r="E81" t="str">
        <f t="shared" si="13"/>
        <v>Net value vehicles</v>
      </c>
      <c r="F81" t="str">
        <f t="shared" si="12"/>
        <v>Value of contents of dwelling</v>
      </c>
      <c r="G81">
        <v>0.27600000000000002</v>
      </c>
      <c r="H81">
        <v>2.1000000000000001E-2</v>
      </c>
      <c r="I81">
        <v>49</v>
      </c>
    </row>
    <row r="82" spans="1:9">
      <c r="A82">
        <v>4</v>
      </c>
      <c r="B82" t="s">
        <v>3</v>
      </c>
      <c r="C82" s="1"/>
      <c r="D82" s="9"/>
      <c r="E82" t="str">
        <f t="shared" si="13"/>
        <v>Value of contents of dwelling</v>
      </c>
      <c r="G82">
        <v>2.1000000000000001E-2</v>
      </c>
      <c r="I82">
        <v>49</v>
      </c>
    </row>
    <row r="83" spans="1:9">
      <c r="A83">
        <v>5</v>
      </c>
      <c r="B83" t="s">
        <v>4</v>
      </c>
      <c r="C83" s="1" t="s">
        <v>16</v>
      </c>
      <c r="D83" s="9">
        <v>54.03</v>
      </c>
      <c r="F83" t="str">
        <f t="shared" ref="F83:F91" si="14">C83</f>
        <v>Weekly Private income (Mean)</v>
      </c>
      <c r="H83">
        <v>54.03</v>
      </c>
      <c r="I83">
        <v>49</v>
      </c>
    </row>
    <row r="84" spans="1:9">
      <c r="A84">
        <v>5</v>
      </c>
      <c r="B84" t="s">
        <v>4</v>
      </c>
      <c r="C84" s="1" t="s">
        <v>17</v>
      </c>
      <c r="D84" s="9">
        <v>39.78</v>
      </c>
      <c r="E84" t="str">
        <f>F83</f>
        <v>Weekly Private income (Mean)</v>
      </c>
      <c r="F84" t="str">
        <f t="shared" si="14"/>
        <v>Weekly Disposable income (Mean)</v>
      </c>
      <c r="G84">
        <v>54.03</v>
      </c>
      <c r="H84">
        <v>39.78</v>
      </c>
      <c r="I84">
        <v>49</v>
      </c>
    </row>
    <row r="85" spans="1:9">
      <c r="A85">
        <v>5</v>
      </c>
      <c r="B85" t="s">
        <v>4</v>
      </c>
      <c r="C85" s="1" t="s">
        <v>10</v>
      </c>
      <c r="D85" s="9">
        <v>0.89400000000000013</v>
      </c>
      <c r="E85" t="str">
        <f t="shared" ref="E85:E91" si="15">F84</f>
        <v>Weekly Disposable income (Mean)</v>
      </c>
      <c r="F85" t="str">
        <f t="shared" si="14"/>
        <v xml:space="preserve"> Households with Debt</v>
      </c>
      <c r="G85">
        <v>39.78</v>
      </c>
      <c r="H85">
        <v>0.89400000000000013</v>
      </c>
      <c r="I85">
        <v>49</v>
      </c>
    </row>
    <row r="86" spans="1:9">
      <c r="A86">
        <v>5</v>
      </c>
      <c r="B86" t="s">
        <v>4</v>
      </c>
      <c r="C86" s="1" t="s">
        <v>11</v>
      </c>
      <c r="D86" s="9">
        <v>0.115</v>
      </c>
      <c r="E86" t="str">
        <f t="shared" si="15"/>
        <v xml:space="preserve"> Households with Debt</v>
      </c>
      <c r="F86" t="str">
        <f t="shared" si="14"/>
        <v>Median Debt to Income Ratio</v>
      </c>
      <c r="G86">
        <v>0.89400000000000013</v>
      </c>
      <c r="H86">
        <v>0.115</v>
      </c>
      <c r="I86">
        <v>49</v>
      </c>
    </row>
    <row r="87" spans="1:9">
      <c r="A87">
        <v>5</v>
      </c>
      <c r="B87" t="s">
        <v>4</v>
      </c>
      <c r="C87" s="1" t="s">
        <v>12</v>
      </c>
      <c r="D87" s="9">
        <v>12.252000000000001</v>
      </c>
      <c r="E87" t="str">
        <f t="shared" si="15"/>
        <v>Median Debt to Income Ratio</v>
      </c>
      <c r="F87" t="str">
        <f t="shared" si="14"/>
        <v>Value of owner occupied dwelling</v>
      </c>
      <c r="G87">
        <v>0.115</v>
      </c>
      <c r="H87">
        <v>12.252000000000001</v>
      </c>
      <c r="I87">
        <v>49</v>
      </c>
    </row>
    <row r="88" spans="1:9">
      <c r="A88">
        <v>5</v>
      </c>
      <c r="B88" t="s">
        <v>4</v>
      </c>
      <c r="C88" s="1" t="s">
        <v>13</v>
      </c>
      <c r="D88" s="9">
        <v>1.304</v>
      </c>
      <c r="E88" t="str">
        <f t="shared" si="15"/>
        <v>Value of owner occupied dwelling</v>
      </c>
      <c r="F88" t="str">
        <f t="shared" si="14"/>
        <v>Loan for Own dwelling</v>
      </c>
      <c r="G88">
        <v>12.252000000000001</v>
      </c>
      <c r="H88">
        <v>1.304</v>
      </c>
      <c r="I88">
        <v>49</v>
      </c>
    </row>
    <row r="89" spans="1:9">
      <c r="A89">
        <v>5</v>
      </c>
      <c r="B89" t="s">
        <v>4</v>
      </c>
      <c r="C89" s="1" t="s">
        <v>14</v>
      </c>
      <c r="D89" s="9">
        <v>0.45299999999999996</v>
      </c>
      <c r="E89" t="str">
        <f t="shared" si="15"/>
        <v>Loan for Own dwelling</v>
      </c>
      <c r="F89" t="str">
        <f t="shared" si="14"/>
        <v>Net value vehicles</v>
      </c>
      <c r="G89">
        <v>1.304</v>
      </c>
      <c r="H89">
        <v>0.45299999999999996</v>
      </c>
      <c r="I89">
        <v>49</v>
      </c>
    </row>
    <row r="90" spans="1:9">
      <c r="A90">
        <v>5</v>
      </c>
      <c r="B90" t="s">
        <v>4</v>
      </c>
      <c r="C90" s="1" t="s">
        <v>15</v>
      </c>
      <c r="D90" s="9">
        <v>2.5000000000000001E-2</v>
      </c>
      <c r="E90" t="str">
        <f t="shared" si="15"/>
        <v>Net value vehicles</v>
      </c>
      <c r="F90" t="str">
        <f t="shared" si="14"/>
        <v>Value of contents of dwelling</v>
      </c>
      <c r="G90">
        <v>0.45299999999999996</v>
      </c>
      <c r="H90">
        <v>2.5000000000000001E-2</v>
      </c>
      <c r="I90">
        <v>49</v>
      </c>
    </row>
    <row r="91" spans="1:9">
      <c r="A91">
        <v>5</v>
      </c>
      <c r="B91" t="s">
        <v>4</v>
      </c>
      <c r="E91" t="str">
        <f t="shared" si="15"/>
        <v>Value of contents of dwelling</v>
      </c>
      <c r="G91">
        <v>2.5000000000000001E-2</v>
      </c>
      <c r="I91">
        <v>49</v>
      </c>
    </row>
  </sheetData>
  <sortState ref="A2:D31">
    <sortCondition ref="A2:A31"/>
    <sortCondition ref="C2:C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pivoted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Admin</cp:lastModifiedBy>
  <dcterms:created xsi:type="dcterms:W3CDTF">2017-08-04T17:42:51Z</dcterms:created>
  <dcterms:modified xsi:type="dcterms:W3CDTF">2019-07-24T22:08:51Z</dcterms:modified>
</cp:coreProperties>
</file>