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ic0003\Downloads\"/>
    </mc:Choice>
  </mc:AlternateContent>
  <xr:revisionPtr revIDLastSave="0" documentId="13_ncr:1_{E5ACA5FC-60E0-4A94-A2E4-DB3B51A6755F}" xr6:coauthVersionLast="47" xr6:coauthVersionMax="47" xr10:uidLastSave="{00000000-0000-0000-0000-000000000000}"/>
  <bookViews>
    <workbookView xWindow="-108" yWindow="-108" windowWidth="23256" windowHeight="12576" activeTab="1" xr2:uid="{A6883E1A-3C90-4BE6-839E-D1E3D3AA6B5C}"/>
  </bookViews>
  <sheets>
    <sheet name="Iso Report" sheetId="4" r:id="rId1"/>
    <sheet name="NIH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4" l="1"/>
  <c r="G25" i="4"/>
  <c r="G24" i="4"/>
  <c r="G23" i="4"/>
  <c r="G22" i="4"/>
  <c r="G21" i="4"/>
  <c r="G20" i="4"/>
  <c r="G19" i="4"/>
  <c r="G18" i="4"/>
  <c r="G17" i="4"/>
  <c r="G16" i="4"/>
</calcChain>
</file>

<file path=xl/sharedStrings.xml><?xml version="1.0" encoding="utf-8"?>
<sst xmlns="http://schemas.openxmlformats.org/spreadsheetml/2006/main" count="19" uniqueCount="19">
  <si>
    <t>DVS Isotherm Analysis Report</t>
  </si>
  <si>
    <t>Date:</t>
  </si>
  <si>
    <t>Time:</t>
  </si>
  <si>
    <t>File:</t>
  </si>
  <si>
    <t>Meth:</t>
  </si>
  <si>
    <t>Sample:</t>
  </si>
  <si>
    <t>Temp:</t>
  </si>
  <si>
    <t>MRef:</t>
  </si>
  <si>
    <t>Target</t>
  </si>
  <si>
    <t>Change In Mass (%) - ref</t>
  </si>
  <si>
    <t>% P/Po</t>
  </si>
  <si>
    <t>Sorption</t>
  </si>
  <si>
    <t>Desorption</t>
  </si>
  <si>
    <t>Hysteresis</t>
  </si>
  <si>
    <t>Cycle 1</t>
  </si>
  <si>
    <t>Example</t>
  </si>
  <si>
    <t>mg</t>
  </si>
  <si>
    <t>Moisture content (% d.b.)</t>
  </si>
  <si>
    <t>Net Isosteric Heat of Sorption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</si>
</sst>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\ \ \ \ \ \ "/>
    <numFmt numFmtId="165" formatCode="0.00\ \ \ \ 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Times"/>
    </font>
    <font>
      <sz val="24"/>
      <color theme="1"/>
      <name val="Times"/>
    </font>
    <font>
      <b/>
      <sz val="12"/>
      <color theme="1"/>
      <name val="Times"/>
    </font>
    <font>
      <sz val="9"/>
      <color theme="1"/>
      <name val="Times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1" fillId="2" borderId="5" xfId="0" applyFont="1" applyFill="1" applyBorder="1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18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1" fillId="2" borderId="6" xfId="0" applyNumberFormat="1" applyFont="1" applyFill="1" applyBorder="1"/>
    <xf numFmtId="165" fontId="1" fillId="2" borderId="0" xfId="0" applyNumberFormat="1" applyFont="1" applyFill="1"/>
    <xf numFmtId="0" fontId="4" fillId="2" borderId="9" xfId="0" applyFont="1" applyFill="1" applyBorder="1"/>
    <xf numFmtId="0" fontId="1" fillId="2" borderId="10" xfId="0" applyFont="1" applyFill="1" applyBorder="1"/>
    <xf numFmtId="0" fontId="4" fillId="2" borderId="1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D4AE-9021-4D3D-93DA-F0CA2502AB43}">
  <dimension ref="B1:I32"/>
  <sheetViews>
    <sheetView workbookViewId="0">
      <selection activeCell="N18" sqref="N18"/>
    </sheetView>
  </sheetViews>
  <sheetFormatPr defaultRowHeight="14.4" x14ac:dyDescent="0.3"/>
  <cols>
    <col min="6" max="6" width="25.5546875" bestFit="1" customWidth="1"/>
    <col min="7" max="7" width="11" bestFit="1" customWidth="1"/>
  </cols>
  <sheetData>
    <row r="1" spans="2:9" ht="15" thickBot="1" x14ac:dyDescent="0.35"/>
    <row r="2" spans="2:9" ht="15.6" x14ac:dyDescent="0.3">
      <c r="B2" s="1"/>
      <c r="C2" s="2"/>
      <c r="D2" s="2"/>
      <c r="E2" s="2"/>
      <c r="F2" s="2"/>
      <c r="G2" s="2"/>
      <c r="H2" s="2"/>
      <c r="I2" s="3"/>
    </row>
    <row r="3" spans="2:9" ht="30.6" x14ac:dyDescent="0.55000000000000004">
      <c r="B3" s="4"/>
      <c r="C3" s="5" t="s">
        <v>0</v>
      </c>
      <c r="D3" s="6"/>
      <c r="E3" s="6"/>
      <c r="F3" s="6"/>
      <c r="G3" s="6"/>
      <c r="H3" s="6"/>
      <c r="I3" s="7"/>
    </row>
    <row r="4" spans="2:9" ht="15.6" x14ac:dyDescent="0.3">
      <c r="B4" s="4"/>
      <c r="C4" s="8"/>
      <c r="D4" s="8"/>
      <c r="E4" s="8"/>
      <c r="F4" s="8"/>
      <c r="G4" s="8"/>
      <c r="H4" s="8"/>
      <c r="I4" s="7"/>
    </row>
    <row r="5" spans="2:9" ht="15.6" x14ac:dyDescent="0.3">
      <c r="B5" s="4"/>
      <c r="C5" s="8" t="s">
        <v>1</v>
      </c>
      <c r="D5" s="9"/>
      <c r="E5" s="8"/>
      <c r="F5" s="8"/>
      <c r="G5" s="8"/>
      <c r="H5" s="8"/>
      <c r="I5" s="7"/>
    </row>
    <row r="6" spans="2:9" ht="15.6" x14ac:dyDescent="0.3">
      <c r="B6" s="4"/>
      <c r="C6" s="8" t="s">
        <v>2</v>
      </c>
      <c r="D6" s="10"/>
      <c r="E6" s="8"/>
      <c r="F6" s="8"/>
      <c r="G6" s="8"/>
      <c r="H6" s="8"/>
      <c r="I6" s="7"/>
    </row>
    <row r="7" spans="2:9" ht="15.6" x14ac:dyDescent="0.3">
      <c r="B7" s="4"/>
      <c r="C7" s="8" t="s">
        <v>3</v>
      </c>
      <c r="D7" s="8"/>
      <c r="E7" s="8"/>
      <c r="F7" s="8"/>
      <c r="G7" s="8"/>
      <c r="H7" s="8"/>
      <c r="I7" s="7"/>
    </row>
    <row r="8" spans="2:9" ht="15.6" x14ac:dyDescent="0.3">
      <c r="B8" s="4"/>
      <c r="C8" s="8" t="s">
        <v>4</v>
      </c>
      <c r="D8" s="8"/>
      <c r="E8" s="8"/>
      <c r="F8" s="8"/>
      <c r="G8" s="8"/>
      <c r="H8" s="8"/>
      <c r="I8" s="7"/>
    </row>
    <row r="9" spans="2:9" ht="15.6" x14ac:dyDescent="0.3">
      <c r="B9" s="4"/>
      <c r="C9" s="8" t="s">
        <v>5</v>
      </c>
      <c r="D9" s="8" t="s">
        <v>15</v>
      </c>
      <c r="E9" s="8"/>
      <c r="F9" s="8"/>
      <c r="G9" s="8"/>
      <c r="H9" s="8"/>
      <c r="I9" s="7"/>
    </row>
    <row r="10" spans="2:9" ht="15.6" x14ac:dyDescent="0.3">
      <c r="B10" s="4"/>
      <c r="C10" s="8" t="s">
        <v>6</v>
      </c>
      <c r="D10" s="8"/>
      <c r="E10" s="8"/>
      <c r="F10" s="8"/>
      <c r="G10" s="8"/>
      <c r="H10" s="8"/>
      <c r="I10" s="7"/>
    </row>
    <row r="11" spans="2:9" ht="15.6" x14ac:dyDescent="0.3">
      <c r="B11" s="4"/>
      <c r="C11" s="8" t="s">
        <v>7</v>
      </c>
      <c r="D11" s="11">
        <v>3.5</v>
      </c>
      <c r="E11" s="8" t="s">
        <v>16</v>
      </c>
      <c r="F11" s="8"/>
      <c r="G11" s="8"/>
      <c r="H11" s="8"/>
      <c r="I11" s="7"/>
    </row>
    <row r="12" spans="2:9" ht="15.6" x14ac:dyDescent="0.3">
      <c r="B12" s="4"/>
      <c r="C12" s="8"/>
      <c r="D12" s="8"/>
      <c r="E12" s="8"/>
      <c r="F12" s="8"/>
      <c r="G12" s="8"/>
      <c r="H12" s="8"/>
      <c r="I12" s="7"/>
    </row>
    <row r="13" spans="2:9" ht="15.6" x14ac:dyDescent="0.3">
      <c r="B13" s="4"/>
      <c r="C13" s="8"/>
      <c r="D13" s="12" t="s">
        <v>8</v>
      </c>
      <c r="E13" s="13"/>
      <c r="F13" s="13" t="s">
        <v>9</v>
      </c>
      <c r="G13" s="13"/>
      <c r="H13" s="8"/>
      <c r="I13" s="7"/>
    </row>
    <row r="14" spans="2:9" ht="15.6" x14ac:dyDescent="0.3">
      <c r="B14" s="4"/>
      <c r="C14" s="8"/>
      <c r="D14" s="14" t="s">
        <v>10</v>
      </c>
      <c r="E14" s="15" t="s">
        <v>11</v>
      </c>
      <c r="F14" s="15" t="s">
        <v>12</v>
      </c>
      <c r="G14" s="15" t="s">
        <v>13</v>
      </c>
      <c r="H14" s="8"/>
      <c r="I14" s="7"/>
    </row>
    <row r="15" spans="2:9" ht="15.6" x14ac:dyDescent="0.3">
      <c r="B15" s="4"/>
      <c r="C15" s="8" t="s">
        <v>14</v>
      </c>
      <c r="D15" s="16">
        <v>0</v>
      </c>
      <c r="E15" s="17">
        <v>0</v>
      </c>
      <c r="F15" s="17">
        <v>0</v>
      </c>
      <c r="G15" s="17"/>
      <c r="H15" s="8"/>
      <c r="I15" s="7"/>
    </row>
    <row r="16" spans="2:9" ht="15.6" x14ac:dyDescent="0.3">
      <c r="B16" s="4"/>
      <c r="C16" s="8"/>
      <c r="D16" s="16">
        <v>10</v>
      </c>
      <c r="E16" s="17">
        <v>7.0000000000000007E-2</v>
      </c>
      <c r="F16" s="17">
        <v>0.08</v>
      </c>
      <c r="G16" s="17">
        <f>F16-E16</f>
        <v>9.999999999999995E-3</v>
      </c>
      <c r="H16" s="8"/>
      <c r="I16" s="7"/>
    </row>
    <row r="17" spans="2:9" ht="15.6" x14ac:dyDescent="0.3">
      <c r="B17" s="4"/>
      <c r="C17" s="8"/>
      <c r="D17" s="16">
        <v>20</v>
      </c>
      <c r="E17" s="17">
        <v>0.17</v>
      </c>
      <c r="F17" s="17">
        <v>0.19</v>
      </c>
      <c r="G17" s="17">
        <f t="shared" ref="G17:G25" si="0">F17-E17</f>
        <v>1.999999999999999E-2</v>
      </c>
      <c r="H17" s="8"/>
      <c r="I17" s="7"/>
    </row>
    <row r="18" spans="2:9" ht="15.6" x14ac:dyDescent="0.3">
      <c r="B18" s="4"/>
      <c r="C18" s="8"/>
      <c r="D18" s="16">
        <v>30</v>
      </c>
      <c r="E18" s="17">
        <v>0.3</v>
      </c>
      <c r="F18" s="17">
        <v>0.4</v>
      </c>
      <c r="G18" s="17">
        <f t="shared" si="0"/>
        <v>0.10000000000000003</v>
      </c>
      <c r="H18" s="8"/>
      <c r="I18" s="7"/>
    </row>
    <row r="19" spans="2:9" ht="15.6" x14ac:dyDescent="0.3">
      <c r="B19" s="4"/>
      <c r="C19" s="8"/>
      <c r="D19" s="16">
        <v>40</v>
      </c>
      <c r="E19" s="17">
        <v>0.84</v>
      </c>
      <c r="F19" s="17">
        <v>0.86</v>
      </c>
      <c r="G19" s="17">
        <f t="shared" si="0"/>
        <v>2.0000000000000018E-2</v>
      </c>
      <c r="H19" s="8"/>
      <c r="I19" s="7"/>
    </row>
    <row r="20" spans="2:9" ht="15.6" x14ac:dyDescent="0.3">
      <c r="B20" s="4"/>
      <c r="C20" s="8"/>
      <c r="D20" s="16">
        <v>50</v>
      </c>
      <c r="E20" s="17">
        <v>1.84</v>
      </c>
      <c r="F20" s="17">
        <v>1.86</v>
      </c>
      <c r="G20" s="17">
        <f t="shared" si="0"/>
        <v>2.0000000000000018E-2</v>
      </c>
      <c r="H20" s="8"/>
      <c r="I20" s="7"/>
    </row>
    <row r="21" spans="2:9" ht="15.6" x14ac:dyDescent="0.3">
      <c r="B21" s="4"/>
      <c r="C21" s="8"/>
      <c r="D21" s="16">
        <v>60</v>
      </c>
      <c r="E21" s="17">
        <v>3.97</v>
      </c>
      <c r="F21" s="17">
        <v>4</v>
      </c>
      <c r="G21" s="17">
        <f t="shared" si="0"/>
        <v>2.9999999999999805E-2</v>
      </c>
      <c r="H21" s="8"/>
      <c r="I21" s="7"/>
    </row>
    <row r="22" spans="2:9" ht="15.6" x14ac:dyDescent="0.3">
      <c r="B22" s="4"/>
      <c r="C22" s="8"/>
      <c r="D22" s="16">
        <v>70</v>
      </c>
      <c r="E22" s="17">
        <v>8.64</v>
      </c>
      <c r="F22" s="17">
        <v>8.65</v>
      </c>
      <c r="G22" s="17">
        <f t="shared" si="0"/>
        <v>9.9999999999997868E-3</v>
      </c>
      <c r="H22" s="8"/>
      <c r="I22" s="7"/>
    </row>
    <row r="23" spans="2:9" ht="15.6" x14ac:dyDescent="0.3">
      <c r="B23" s="4"/>
      <c r="C23" s="8"/>
      <c r="D23" s="16">
        <v>75</v>
      </c>
      <c r="E23" s="17">
        <v>12.65</v>
      </c>
      <c r="F23" s="17">
        <v>12.72</v>
      </c>
      <c r="G23" s="17">
        <f t="shared" si="0"/>
        <v>7.0000000000000284E-2</v>
      </c>
      <c r="H23" s="8"/>
      <c r="I23" s="7"/>
    </row>
    <row r="24" spans="2:9" ht="15.6" x14ac:dyDescent="0.3">
      <c r="B24" s="4"/>
      <c r="C24" s="8"/>
      <c r="D24" s="16">
        <v>80</v>
      </c>
      <c r="E24" s="17">
        <v>18.649999999999999</v>
      </c>
      <c r="F24" s="17">
        <v>18.7</v>
      </c>
      <c r="G24" s="17">
        <f t="shared" si="0"/>
        <v>5.0000000000000711E-2</v>
      </c>
      <c r="H24" s="8"/>
      <c r="I24" s="7"/>
    </row>
    <row r="25" spans="2:9" ht="15.6" x14ac:dyDescent="0.3">
      <c r="B25" s="4"/>
      <c r="C25" s="8"/>
      <c r="D25" s="16">
        <v>85</v>
      </c>
      <c r="E25" s="17">
        <v>27.43</v>
      </c>
      <c r="F25" s="17">
        <v>27.49</v>
      </c>
      <c r="G25" s="17">
        <f t="shared" si="0"/>
        <v>5.9999999999998721E-2</v>
      </c>
      <c r="H25" s="8"/>
      <c r="I25" s="7"/>
    </row>
    <row r="26" spans="2:9" ht="15.6" x14ac:dyDescent="0.3">
      <c r="B26" s="4"/>
      <c r="C26" s="8"/>
      <c r="D26" s="16">
        <v>90</v>
      </c>
      <c r="E26" s="17">
        <v>40.36</v>
      </c>
      <c r="F26" s="17">
        <v>40.42</v>
      </c>
      <c r="G26" s="17">
        <f>F26-E26</f>
        <v>6.0000000000002274E-2</v>
      </c>
      <c r="H26" s="8"/>
      <c r="I26" s="7"/>
    </row>
    <row r="27" spans="2:9" ht="15.6" x14ac:dyDescent="0.3">
      <c r="B27" s="4"/>
      <c r="C27" s="8"/>
      <c r="D27" s="16"/>
      <c r="E27" s="17"/>
      <c r="F27" s="17"/>
      <c r="G27" s="17"/>
      <c r="H27" s="8"/>
      <c r="I27" s="7"/>
    </row>
    <row r="28" spans="2:9" ht="15.6" x14ac:dyDescent="0.3">
      <c r="B28" s="4"/>
      <c r="C28" s="8"/>
      <c r="D28" s="8"/>
      <c r="E28" s="8"/>
      <c r="F28" s="8"/>
      <c r="G28" s="8"/>
      <c r="H28" s="8"/>
      <c r="I28" s="7"/>
    </row>
    <row r="29" spans="2:9" ht="15.6" x14ac:dyDescent="0.3">
      <c r="B29" s="4"/>
      <c r="C29" s="8"/>
      <c r="D29" s="8"/>
      <c r="E29" s="8"/>
      <c r="F29" s="8"/>
      <c r="G29" s="8"/>
      <c r="H29" s="8"/>
      <c r="I29" s="7"/>
    </row>
    <row r="30" spans="2:9" ht="15.6" x14ac:dyDescent="0.3">
      <c r="B30" s="4"/>
      <c r="C30" s="8"/>
      <c r="D30" s="8"/>
      <c r="E30" s="8"/>
      <c r="F30" s="8"/>
      <c r="G30" s="8"/>
      <c r="H30" s="8"/>
      <c r="I30" s="7"/>
    </row>
    <row r="31" spans="2:9" ht="15.6" x14ac:dyDescent="0.3">
      <c r="B31" s="4"/>
      <c r="C31" s="8"/>
      <c r="D31" s="8"/>
      <c r="E31" s="8"/>
      <c r="F31" s="8"/>
      <c r="G31" s="8"/>
      <c r="H31" s="8"/>
      <c r="I31" s="7"/>
    </row>
    <row r="32" spans="2:9" ht="16.2" thickBot="1" x14ac:dyDescent="0.35">
      <c r="B32" s="18"/>
      <c r="C32" s="19"/>
      <c r="D32" s="19"/>
      <c r="E32" s="19"/>
      <c r="F32" s="19"/>
      <c r="G32" s="19"/>
      <c r="H32" s="19"/>
      <c r="I3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42F4-9313-4733-9805-3AF36D77E2A9}">
  <dimension ref="B1:C11"/>
  <sheetViews>
    <sheetView tabSelected="1" workbookViewId="0">
      <selection activeCell="C7" sqref="C7"/>
    </sheetView>
  </sheetViews>
  <sheetFormatPr defaultRowHeight="14.4" x14ac:dyDescent="0.3"/>
  <cols>
    <col min="2" max="3" width="31.77734375" customWidth="1"/>
  </cols>
  <sheetData>
    <row r="1" spans="2:3" x14ac:dyDescent="0.3">
      <c r="B1" s="21" t="s">
        <v>17</v>
      </c>
      <c r="C1" s="22" t="s">
        <v>18</v>
      </c>
    </row>
    <row r="2" spans="2:3" x14ac:dyDescent="0.3">
      <c r="B2" s="23">
        <v>2.1769209482519602E-3</v>
      </c>
      <c r="C2" s="24">
        <v>49.742445382635601</v>
      </c>
    </row>
    <row r="3" spans="2:3" x14ac:dyDescent="0.3">
      <c r="B3" s="23">
        <v>5.8899855486885299E-3</v>
      </c>
      <c r="C3" s="24">
        <v>35.220953545733998</v>
      </c>
    </row>
    <row r="4" spans="2:3" x14ac:dyDescent="0.3">
      <c r="B4" s="23">
        <v>1.3731820557758999E-2</v>
      </c>
      <c r="C4" s="24">
        <v>21.996773724314998</v>
      </c>
    </row>
    <row r="5" spans="2:3" x14ac:dyDescent="0.3">
      <c r="B5" s="23">
        <v>2.7766196230359998E-2</v>
      </c>
      <c r="C5" s="24">
        <v>15.300030343587</v>
      </c>
    </row>
    <row r="6" spans="2:3" x14ac:dyDescent="0.3">
      <c r="B6" s="23">
        <v>4.9573532576945398E-2</v>
      </c>
      <c r="C6" s="24">
        <v>9.2304338515931601</v>
      </c>
    </row>
    <row r="7" spans="2:3" x14ac:dyDescent="0.3">
      <c r="B7" s="23">
        <v>8.1517695169572205E-2</v>
      </c>
      <c r="C7" s="24">
        <v>5.7066980720402301</v>
      </c>
    </row>
    <row r="8" spans="2:3" x14ac:dyDescent="0.3">
      <c r="B8" s="23">
        <v>0.124936813947053</v>
      </c>
      <c r="C8" s="24">
        <v>3.1100627402041501</v>
      </c>
    </row>
    <row r="9" spans="2:3" x14ac:dyDescent="0.3">
      <c r="B9" s="23">
        <v>0.15526365956400101</v>
      </c>
      <c r="C9" s="24">
        <v>1.89185899291971</v>
      </c>
    </row>
    <row r="10" spans="2:3" x14ac:dyDescent="0.3">
      <c r="B10" s="23">
        <v>0.199044368600683</v>
      </c>
      <c r="C10" s="24">
        <v>0.84232353036895702</v>
      </c>
    </row>
    <row r="11" spans="2:3" ht="15" thickBot="1" x14ac:dyDescent="0.35">
      <c r="B11" s="25">
        <v>0.26346401008517001</v>
      </c>
      <c r="C11" s="26">
        <v>0.16409802908433499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 Report</vt:lpstr>
      <vt:lpstr>NIHS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Michalski</dc:creator>
  <cp:lastModifiedBy>Paul Michalski</cp:lastModifiedBy>
  <dcterms:created xsi:type="dcterms:W3CDTF">2024-08-26T06:27:38Z</dcterms:created>
  <dcterms:modified xsi:type="dcterms:W3CDTF">2025-06-30T10:49:04Z</dcterms:modified>
</cp:coreProperties>
</file>