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580" windowHeight="9120" tabRatio="859" firstSheet="1" activeTab="3"/>
  </bookViews>
  <sheets>
    <sheet name="Production Wells-Original" sheetId="9" state="hidden" r:id="rId1"/>
    <sheet name="Production Wells" sheetId="2" r:id="rId2"/>
    <sheet name="Plants" sheetId="4" r:id="rId3"/>
    <sheet name="Periods" sheetId="6" r:id="rId4"/>
  </sheets>
  <calcPr calcId="125725"/>
</workbook>
</file>

<file path=xl/calcChain.xml><?xml version="1.0" encoding="utf-8"?>
<calcChain xmlns="http://schemas.openxmlformats.org/spreadsheetml/2006/main">
  <c r="G5" i="4"/>
  <c r="G4"/>
  <c r="G3"/>
  <c r="G2"/>
  <c r="L93" i="9"/>
  <c r="C93"/>
  <c r="L92"/>
  <c r="C92"/>
  <c r="C82"/>
  <c r="C81"/>
  <c r="C70"/>
  <c r="C67"/>
  <c r="C61"/>
  <c r="C59"/>
  <c r="C58"/>
  <c r="C56"/>
  <c r="C52"/>
  <c r="C48"/>
  <c r="C46"/>
  <c r="C42"/>
  <c r="C38"/>
  <c r="C34"/>
  <c r="C33"/>
  <c r="C26"/>
  <c r="C24"/>
  <c r="C18"/>
  <c r="C17"/>
  <c r="C12"/>
  <c r="C10"/>
  <c r="C8"/>
  <c r="C2"/>
</calcChain>
</file>

<file path=xl/sharedStrings.xml><?xml version="1.0" encoding="utf-8"?>
<sst xmlns="http://schemas.openxmlformats.org/spreadsheetml/2006/main" count="478" uniqueCount="210">
  <si>
    <t>Well</t>
  </si>
  <si>
    <t>Tough Well</t>
  </si>
  <si>
    <t>Start</t>
  </si>
  <si>
    <t>Start Time (Years)</t>
  </si>
  <si>
    <t>Plant</t>
  </si>
  <si>
    <t>APO1D</t>
  </si>
  <si>
    <t>AP1 1</t>
  </si>
  <si>
    <t>M1 and M2</t>
  </si>
  <si>
    <t>AP1 2</t>
  </si>
  <si>
    <t>AP1 3</t>
  </si>
  <si>
    <t>AP1 4</t>
  </si>
  <si>
    <t>AP1 5</t>
  </si>
  <si>
    <t>AP1 6</t>
  </si>
  <si>
    <t>APO2D</t>
  </si>
  <si>
    <t>AP2 1</t>
  </si>
  <si>
    <t>AP2 2</t>
  </si>
  <si>
    <t>APO3D</t>
  </si>
  <si>
    <t>AP3 1</t>
  </si>
  <si>
    <t>AP3 2</t>
  </si>
  <si>
    <t>SP4D</t>
  </si>
  <si>
    <t>SP4 1</t>
  </si>
  <si>
    <t>SP4 2</t>
  </si>
  <si>
    <t>SP4 3</t>
  </si>
  <si>
    <t>SP4 4</t>
  </si>
  <si>
    <t>SP5D</t>
  </si>
  <si>
    <t>SP4 5</t>
  </si>
  <si>
    <t>SK1D</t>
  </si>
  <si>
    <t>SK1 1</t>
  </si>
  <si>
    <t>SK2D</t>
  </si>
  <si>
    <t>SK2 1</t>
  </si>
  <si>
    <t>SK2 2</t>
  </si>
  <si>
    <t>SK2 3</t>
  </si>
  <si>
    <t>SK2 4</t>
  </si>
  <si>
    <t>SK2 5</t>
  </si>
  <si>
    <t>SK2 6</t>
  </si>
  <si>
    <t>SK4B</t>
  </si>
  <si>
    <t>SK4 1</t>
  </si>
  <si>
    <t>SK4 2</t>
  </si>
  <si>
    <t>SK3D</t>
  </si>
  <si>
    <t>SK3 1</t>
  </si>
  <si>
    <t>SK3 2</t>
  </si>
  <si>
    <t>SK3 3</t>
  </si>
  <si>
    <t>SK3 4</t>
  </si>
  <si>
    <t>SK3 5</t>
  </si>
  <si>
    <t>SK3 6</t>
  </si>
  <si>
    <t>SK3 7</t>
  </si>
  <si>
    <t>SK5D</t>
  </si>
  <si>
    <t>SK5 1</t>
  </si>
  <si>
    <t>SK6D</t>
  </si>
  <si>
    <t>SK6 1</t>
  </si>
  <si>
    <t>SK6 2</t>
  </si>
  <si>
    <t>SK6 3</t>
  </si>
  <si>
    <t>SK6 4</t>
  </si>
  <si>
    <t>SK7D</t>
  </si>
  <si>
    <t>SK7 1</t>
  </si>
  <si>
    <t>SK7 2</t>
  </si>
  <si>
    <t>SK7 3</t>
  </si>
  <si>
    <t>SK7 4</t>
  </si>
  <si>
    <t>MD1D</t>
  </si>
  <si>
    <t>MD1 1</t>
  </si>
  <si>
    <t>MD1 2</t>
  </si>
  <si>
    <t>MD1 3</t>
  </si>
  <si>
    <t>MD1 4</t>
  </si>
  <si>
    <t>KN3B</t>
  </si>
  <si>
    <t>KN3 1</t>
  </si>
  <si>
    <t>KN3 2</t>
  </si>
  <si>
    <t>KN5D</t>
  </si>
  <si>
    <t>KN5 1</t>
  </si>
  <si>
    <t>KN5 2</t>
  </si>
  <si>
    <t>KN5 3</t>
  </si>
  <si>
    <t>KN5 4</t>
  </si>
  <si>
    <t>TM1D</t>
  </si>
  <si>
    <t>TM1 1</t>
  </si>
  <si>
    <t>TM1 2</t>
  </si>
  <si>
    <t>TM1 3</t>
  </si>
  <si>
    <t>TM1 4</t>
  </si>
  <si>
    <t>TM2D</t>
  </si>
  <si>
    <t>TM2 1</t>
  </si>
  <si>
    <t>TM2 2</t>
  </si>
  <si>
    <t>TM3D</t>
  </si>
  <si>
    <t>TM3 1</t>
  </si>
  <si>
    <t>TM4D</t>
  </si>
  <si>
    <t>TM4 1</t>
  </si>
  <si>
    <t>TM4 2</t>
  </si>
  <si>
    <t>TM5D</t>
  </si>
  <si>
    <t>TM5 1</t>
  </si>
  <si>
    <t>Doesn't get used</t>
  </si>
  <si>
    <t>TM5 2</t>
  </si>
  <si>
    <t>TM5 3</t>
  </si>
  <si>
    <t>TM6D</t>
  </si>
  <si>
    <t>TM6 1</t>
  </si>
  <si>
    <t>TM6 2</t>
  </si>
  <si>
    <t>TM6 3</t>
  </si>
  <si>
    <t>TM7D</t>
  </si>
  <si>
    <t>TM7 1</t>
  </si>
  <si>
    <t>TM7 2</t>
  </si>
  <si>
    <t>TM7 3</t>
  </si>
  <si>
    <t>TM8D</t>
  </si>
  <si>
    <t>TM8 1</t>
  </si>
  <si>
    <t>TM8 2</t>
  </si>
  <si>
    <t>TM8 3</t>
  </si>
  <si>
    <t>TM8 4</t>
  </si>
  <si>
    <t>TM8 5</t>
  </si>
  <si>
    <t>MD2D</t>
  </si>
  <si>
    <t>MD2 1</t>
  </si>
  <si>
    <t>MD3D</t>
  </si>
  <si>
    <t>MD3 1</t>
  </si>
  <si>
    <t>KN9D</t>
  </si>
  <si>
    <t>KN9 1</t>
  </si>
  <si>
    <t>KN10D</t>
  </si>
  <si>
    <t>KN111</t>
  </si>
  <si>
    <t>TM10D</t>
  </si>
  <si>
    <t>TM111</t>
  </si>
  <si>
    <t>M3</t>
  </si>
  <si>
    <t>KN2RD</t>
  </si>
  <si>
    <t>KN211</t>
  </si>
  <si>
    <t>KN212</t>
  </si>
  <si>
    <t>KN1 1</t>
  </si>
  <si>
    <t>KN1 2</t>
  </si>
  <si>
    <t>KN1 3</t>
  </si>
  <si>
    <t>Steam Target</t>
  </si>
  <si>
    <t>Minimum Steam Flow</t>
  </si>
  <si>
    <t>Brine Enthalpy</t>
  </si>
  <si>
    <t>Condensate Enthalpy</t>
  </si>
  <si>
    <t>Condensate Fraction</t>
  </si>
  <si>
    <t>Number</t>
  </si>
  <si>
    <t>Number Printout</t>
  </si>
  <si>
    <t>TO2D</t>
  </si>
  <si>
    <t>KN1RD</t>
  </si>
  <si>
    <t>M1</t>
  </si>
  <si>
    <t>KN7D</t>
  </si>
  <si>
    <t>KN7 1</t>
  </si>
  <si>
    <t>TM9D</t>
  </si>
  <si>
    <t>TM9 1</t>
  </si>
  <si>
    <t>KN8D</t>
  </si>
  <si>
    <t>KN8 1</t>
  </si>
  <si>
    <t>TO2 1</t>
  </si>
  <si>
    <t>TO2 2</t>
  </si>
  <si>
    <t>TO5D</t>
  </si>
  <si>
    <t>TO5 1</t>
  </si>
  <si>
    <t>TO6D</t>
  </si>
  <si>
    <t>TO6 1</t>
  </si>
  <si>
    <t>TO7D</t>
  </si>
  <si>
    <t>TO7 1</t>
  </si>
  <si>
    <t>PS3D</t>
  </si>
  <si>
    <t>PS3 1</t>
  </si>
  <si>
    <t>PS4D</t>
  </si>
  <si>
    <t>PS4 1</t>
  </si>
  <si>
    <t>TO8D</t>
  </si>
  <si>
    <t>TO8 1</t>
  </si>
  <si>
    <t>TO9D</t>
  </si>
  <si>
    <t>TO9 1</t>
  </si>
  <si>
    <t>Initial Rate (kkg/hr)</t>
  </si>
  <si>
    <t>Length (Days)</t>
  </si>
  <si>
    <t>Sep Pressure (MPaa)</t>
  </si>
  <si>
    <t>LG3D</t>
  </si>
  <si>
    <t>LG4D</t>
  </si>
  <si>
    <t>LG5D</t>
  </si>
  <si>
    <t>OK10D</t>
  </si>
  <si>
    <t>OK2</t>
  </si>
  <si>
    <t>OK9D</t>
  </si>
  <si>
    <t>PN6PD</t>
  </si>
  <si>
    <t>PN15D</t>
  </si>
  <si>
    <t>PN16D</t>
  </si>
  <si>
    <t>PN17D</t>
  </si>
  <si>
    <t>PN18D</t>
  </si>
  <si>
    <t>PN19D</t>
  </si>
  <si>
    <t>PN20D</t>
  </si>
  <si>
    <t>PN21D</t>
  </si>
  <si>
    <t>PN22D</t>
  </si>
  <si>
    <t>PN23D</t>
  </si>
  <si>
    <t>PN24D</t>
  </si>
  <si>
    <t>PN25D</t>
  </si>
  <si>
    <t>PN27D</t>
  </si>
  <si>
    <t>PN30D</t>
  </si>
  <si>
    <t>PN31D</t>
  </si>
  <si>
    <t>PN32D</t>
  </si>
  <si>
    <t>PN33</t>
  </si>
  <si>
    <t>PN9PD</t>
  </si>
  <si>
    <t>PN34D</t>
  </si>
  <si>
    <t>LG6D</t>
  </si>
  <si>
    <t>PN35D</t>
  </si>
  <si>
    <t>PN36D</t>
  </si>
  <si>
    <t>LG7D</t>
  </si>
  <si>
    <t>PN37D</t>
  </si>
  <si>
    <t>PN38D</t>
  </si>
  <si>
    <t>NJ11D</t>
  </si>
  <si>
    <t>SG5D</t>
  </si>
  <si>
    <t>OK5</t>
  </si>
  <si>
    <t>BL1D</t>
  </si>
  <si>
    <t>BL2D</t>
  </si>
  <si>
    <t>BL3D</t>
  </si>
  <si>
    <t>BL4D</t>
  </si>
  <si>
    <t>OK6</t>
  </si>
  <si>
    <t>NJ1D</t>
  </si>
  <si>
    <t>NJ4D</t>
  </si>
  <si>
    <t>NJ5D</t>
  </si>
  <si>
    <t>NJ6D</t>
  </si>
  <si>
    <t>NJ7D</t>
  </si>
  <si>
    <t>NJ8D</t>
  </si>
  <si>
    <t>SG2</t>
  </si>
  <si>
    <t>SG3D</t>
  </si>
  <si>
    <t>NJ3D</t>
  </si>
  <si>
    <t>NJ9D</t>
  </si>
  <si>
    <t>NJ10D</t>
  </si>
  <si>
    <t>NJ12D</t>
  </si>
  <si>
    <t>PAL1</t>
  </si>
  <si>
    <t>BL</t>
  </si>
  <si>
    <t>NJ</t>
  </si>
  <si>
    <t>SG</t>
  </si>
</sst>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21">
    <font>
      <sz val="11"/>
      <color indexed="8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3" fillId="0" borderId="0"/>
    <xf numFmtId="0" fontId="1" fillId="0" borderId="0"/>
    <xf numFmtId="0" fontId="4" fillId="0" borderId="0"/>
    <xf numFmtId="0" fontId="4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NumberFormat="1" applyFont="1"/>
    <xf numFmtId="164" fontId="0" fillId="0" borderId="0" xfId="0" applyNumberFormat="1"/>
    <xf numFmtId="0" fontId="0" fillId="0" borderId="0" xfId="0" applyNumberFormat="1"/>
    <xf numFmtId="11" fontId="0" fillId="0" borderId="0" xfId="0" applyNumberFormat="1" applyFont="1"/>
    <xf numFmtId="0" fontId="4" fillId="0" borderId="0" xfId="39" applyNumberFormat="1"/>
    <xf numFmtId="0" fontId="2" fillId="0" borderId="0" xfId="0" applyNumberFormat="1" applyFont="1"/>
    <xf numFmtId="0" fontId="0" fillId="33" borderId="0" xfId="0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2" xfId="38"/>
    <cellStyle name="Normal 3" xfId="39"/>
    <cellStyle name="Note 2" xfId="40"/>
    <cellStyle name="Output" xfId="41" builtinId="21" customBuiltin="1"/>
    <cellStyle name="Title 2" xfId="42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opLeftCell="A64" workbookViewId="0">
      <selection activeCell="C77" sqref="C77"/>
    </sheetView>
  </sheetViews>
  <sheetFormatPr defaultRowHeight="15"/>
  <cols>
    <col min="2" max="2" width="11.140625" customWidth="1"/>
    <col min="4" max="4" width="16.28515625" customWidth="1"/>
    <col min="5" max="5" width="16" customWidth="1"/>
    <col min="12" max="12" width="8.855468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3">
      <c r="A2" t="s">
        <v>5</v>
      </c>
      <c r="B2" s="1" t="s">
        <v>6</v>
      </c>
      <c r="C2" s="3" t="b">
        <f>TRUE</f>
        <v>1</v>
      </c>
      <c r="D2" s="3">
        <v>0</v>
      </c>
      <c r="E2" s="3" t="s">
        <v>7</v>
      </c>
      <c r="J2" s="2" t="s">
        <v>0</v>
      </c>
      <c r="K2" s="2" t="s">
        <v>1</v>
      </c>
      <c r="L2" s="2" t="s">
        <v>2</v>
      </c>
      <c r="M2" s="2" t="s">
        <v>4</v>
      </c>
    </row>
    <row r="3" spans="1:13">
      <c r="B3" s="1" t="s">
        <v>8</v>
      </c>
      <c r="C3" s="3"/>
      <c r="D3" s="3"/>
      <c r="E3" s="3"/>
      <c r="J3" t="s">
        <v>5</v>
      </c>
      <c r="K3" s="1" t="s">
        <v>6</v>
      </c>
      <c r="L3" s="3" t="b">
        <v>1</v>
      </c>
      <c r="M3" s="3" t="s">
        <v>129</v>
      </c>
    </row>
    <row r="4" spans="1:13">
      <c r="B4" s="1" t="s">
        <v>9</v>
      </c>
      <c r="C4" s="3"/>
      <c r="D4" s="3"/>
      <c r="E4" s="3"/>
      <c r="K4" s="1" t="s">
        <v>8</v>
      </c>
      <c r="L4" s="3"/>
      <c r="M4" s="3"/>
    </row>
    <row r="5" spans="1:13">
      <c r="B5" s="1" t="s">
        <v>10</v>
      </c>
      <c r="C5" s="3"/>
      <c r="D5" s="3"/>
      <c r="E5" s="3"/>
      <c r="K5" s="1" t="s">
        <v>9</v>
      </c>
      <c r="L5" s="3"/>
      <c r="M5" s="3"/>
    </row>
    <row r="6" spans="1:13">
      <c r="B6" s="1" t="s">
        <v>11</v>
      </c>
      <c r="C6" s="3"/>
      <c r="D6" s="3"/>
      <c r="E6" s="3"/>
      <c r="K6" s="1" t="s">
        <v>10</v>
      </c>
      <c r="L6" s="3"/>
      <c r="M6" s="3"/>
    </row>
    <row r="7" spans="1:13">
      <c r="B7" s="1" t="s">
        <v>12</v>
      </c>
      <c r="C7" s="3"/>
      <c r="D7" s="3"/>
      <c r="E7" s="3"/>
      <c r="K7" s="1" t="s">
        <v>11</v>
      </c>
      <c r="L7" s="3"/>
      <c r="M7" s="3"/>
    </row>
    <row r="8" spans="1:13">
      <c r="A8" t="s">
        <v>13</v>
      </c>
      <c r="B8" t="s">
        <v>14</v>
      </c>
      <c r="C8" s="3" t="b">
        <f>TRUE</f>
        <v>1</v>
      </c>
      <c r="D8" s="3">
        <v>0</v>
      </c>
      <c r="E8" s="3" t="s">
        <v>7</v>
      </c>
      <c r="K8" s="1" t="s">
        <v>12</v>
      </c>
      <c r="L8" s="3"/>
      <c r="M8" s="3"/>
    </row>
    <row r="9" spans="1:13">
      <c r="B9" t="s">
        <v>15</v>
      </c>
      <c r="C9" s="3"/>
      <c r="D9" s="3"/>
      <c r="E9" s="3"/>
      <c r="J9" t="s">
        <v>13</v>
      </c>
      <c r="K9" t="s">
        <v>14</v>
      </c>
      <c r="L9" s="3" t="b">
        <v>1</v>
      </c>
      <c r="M9" s="3" t="s">
        <v>129</v>
      </c>
    </row>
    <row r="10" spans="1:13">
      <c r="A10" t="s">
        <v>16</v>
      </c>
      <c r="B10" s="1" t="s">
        <v>17</v>
      </c>
      <c r="C10" s="3" t="b">
        <f>TRUE</f>
        <v>1</v>
      </c>
      <c r="D10" s="3">
        <v>0</v>
      </c>
      <c r="E10" s="3" t="s">
        <v>7</v>
      </c>
      <c r="K10" t="s">
        <v>15</v>
      </c>
      <c r="L10" s="3"/>
      <c r="M10" s="3"/>
    </row>
    <row r="11" spans="1:13">
      <c r="B11" s="1" t="s">
        <v>18</v>
      </c>
      <c r="C11" s="3"/>
      <c r="D11" s="3"/>
      <c r="E11" s="3"/>
      <c r="J11" t="s">
        <v>16</v>
      </c>
      <c r="K11" s="1" t="s">
        <v>17</v>
      </c>
      <c r="L11" s="3" t="b">
        <v>1</v>
      </c>
      <c r="M11" s="3" t="s">
        <v>129</v>
      </c>
    </row>
    <row r="12" spans="1:13">
      <c r="A12" t="s">
        <v>19</v>
      </c>
      <c r="B12" s="1" t="s">
        <v>20</v>
      </c>
      <c r="C12" s="3" t="b">
        <f>TRUE</f>
        <v>1</v>
      </c>
      <c r="D12" s="3">
        <v>0</v>
      </c>
      <c r="E12" s="3" t="s">
        <v>7</v>
      </c>
      <c r="J12" t="s">
        <v>19</v>
      </c>
      <c r="K12" s="1" t="s">
        <v>20</v>
      </c>
      <c r="L12" s="3" t="b">
        <v>1</v>
      </c>
      <c r="M12" s="3" t="s">
        <v>129</v>
      </c>
    </row>
    <row r="13" spans="1:13">
      <c r="B13" s="1" t="s">
        <v>21</v>
      </c>
      <c r="C13" s="3"/>
      <c r="D13" s="3"/>
      <c r="E13" s="3"/>
      <c r="K13" s="1" t="s">
        <v>21</v>
      </c>
      <c r="L13" s="3"/>
      <c r="M13" s="3"/>
    </row>
    <row r="14" spans="1:13">
      <c r="B14" s="1" t="s">
        <v>22</v>
      </c>
      <c r="C14" s="3"/>
      <c r="D14" s="3"/>
      <c r="E14" s="3"/>
      <c r="K14" s="1" t="s">
        <v>22</v>
      </c>
      <c r="L14" s="3"/>
      <c r="M14" s="3"/>
    </row>
    <row r="15" spans="1:13">
      <c r="B15" s="1" t="s">
        <v>23</v>
      </c>
      <c r="C15" s="3"/>
      <c r="D15" s="3"/>
      <c r="E15" s="3"/>
      <c r="K15" s="1" t="s">
        <v>23</v>
      </c>
      <c r="L15" s="3"/>
      <c r="M15" s="3"/>
    </row>
    <row r="16" spans="1:13">
      <c r="B16" s="1" t="s">
        <v>25</v>
      </c>
      <c r="C16" s="3"/>
      <c r="D16" s="3"/>
      <c r="E16" s="3"/>
      <c r="J16" t="s">
        <v>24</v>
      </c>
      <c r="K16" s="1" t="s">
        <v>25</v>
      </c>
      <c r="L16" s="3" t="b">
        <v>1</v>
      </c>
      <c r="M16" s="3" t="s">
        <v>129</v>
      </c>
    </row>
    <row r="17" spans="1:13">
      <c r="A17" t="s">
        <v>26</v>
      </c>
      <c r="B17" s="1" t="s">
        <v>27</v>
      </c>
      <c r="C17" s="3" t="b">
        <f>TRUE</f>
        <v>1</v>
      </c>
      <c r="D17" s="3">
        <v>0</v>
      </c>
      <c r="E17" s="3" t="s">
        <v>7</v>
      </c>
      <c r="J17" t="s">
        <v>26</v>
      </c>
      <c r="K17" s="1" t="s">
        <v>27</v>
      </c>
      <c r="L17" s="3" t="b">
        <v>1</v>
      </c>
      <c r="M17" s="3" t="s">
        <v>129</v>
      </c>
    </row>
    <row r="18" spans="1:13">
      <c r="A18" t="s">
        <v>28</v>
      </c>
      <c r="B18" s="1" t="s">
        <v>29</v>
      </c>
      <c r="C18" s="3" t="b">
        <f>TRUE</f>
        <v>1</v>
      </c>
      <c r="D18" s="3">
        <v>0</v>
      </c>
      <c r="E18" s="3" t="s">
        <v>7</v>
      </c>
      <c r="J18" t="s">
        <v>28</v>
      </c>
      <c r="K18" s="1" t="s">
        <v>29</v>
      </c>
      <c r="L18" s="3" t="b">
        <v>1</v>
      </c>
      <c r="M18" s="3" t="s">
        <v>129</v>
      </c>
    </row>
    <row r="19" spans="1:13">
      <c r="B19" s="1" t="s">
        <v>30</v>
      </c>
      <c r="C19" s="3"/>
      <c r="D19" s="3"/>
      <c r="E19" s="3"/>
      <c r="K19" s="1" t="s">
        <v>30</v>
      </c>
      <c r="L19" s="3"/>
      <c r="M19" s="3"/>
    </row>
    <row r="20" spans="1:13">
      <c r="B20" s="1" t="s">
        <v>31</v>
      </c>
      <c r="C20" s="3"/>
      <c r="D20" s="3"/>
      <c r="E20" s="3"/>
      <c r="K20" s="1" t="s">
        <v>31</v>
      </c>
      <c r="L20" s="3"/>
      <c r="M20" s="3"/>
    </row>
    <row r="21" spans="1:13">
      <c r="B21" t="s">
        <v>32</v>
      </c>
      <c r="C21" s="3"/>
      <c r="D21" s="3"/>
      <c r="E21" s="3"/>
      <c r="K21" t="s">
        <v>32</v>
      </c>
      <c r="L21" s="3"/>
      <c r="M21" s="3"/>
    </row>
    <row r="22" spans="1:13">
      <c r="B22" t="s">
        <v>33</v>
      </c>
      <c r="C22" s="3"/>
      <c r="D22" s="3"/>
      <c r="E22" s="3"/>
      <c r="K22" t="s">
        <v>33</v>
      </c>
      <c r="L22" s="3"/>
      <c r="M22" s="3"/>
    </row>
    <row r="23" spans="1:13">
      <c r="B23" s="1" t="s">
        <v>34</v>
      </c>
      <c r="C23" s="4"/>
      <c r="D23" s="4"/>
      <c r="E23" s="3"/>
      <c r="K23" s="1" t="s">
        <v>34</v>
      </c>
      <c r="L23" s="4"/>
      <c r="M23" s="3"/>
    </row>
    <row r="24" spans="1:13">
      <c r="A24" t="s">
        <v>35</v>
      </c>
      <c r="B24" s="1" t="s">
        <v>36</v>
      </c>
      <c r="C24" s="5" t="b">
        <f>TRUE</f>
        <v>1</v>
      </c>
      <c r="D24" s="5">
        <v>0</v>
      </c>
      <c r="E24" s="3" t="s">
        <v>7</v>
      </c>
      <c r="J24" t="s">
        <v>35</v>
      </c>
      <c r="K24" s="1" t="s">
        <v>36</v>
      </c>
      <c r="L24" s="5" t="b">
        <v>1</v>
      </c>
      <c r="M24" s="3" t="s">
        <v>129</v>
      </c>
    </row>
    <row r="25" spans="1:13">
      <c r="B25" s="1" t="s">
        <v>37</v>
      </c>
      <c r="C25" s="5"/>
      <c r="D25" s="5"/>
      <c r="E25" s="3"/>
      <c r="K25" s="1" t="s">
        <v>37</v>
      </c>
      <c r="L25" s="5"/>
      <c r="M25" s="3"/>
    </row>
    <row r="26" spans="1:13">
      <c r="A26" t="s">
        <v>38</v>
      </c>
      <c r="B26" s="1" t="s">
        <v>39</v>
      </c>
      <c r="C26" s="5" t="b">
        <f>TRUE</f>
        <v>1</v>
      </c>
      <c r="D26" s="5">
        <v>0</v>
      </c>
      <c r="E26" s="3" t="s">
        <v>7</v>
      </c>
      <c r="J26" t="s">
        <v>38</v>
      </c>
      <c r="K26" s="1" t="s">
        <v>39</v>
      </c>
      <c r="L26" s="5" t="b">
        <v>1</v>
      </c>
      <c r="M26" s="3" t="s">
        <v>129</v>
      </c>
    </row>
    <row r="27" spans="1:13">
      <c r="B27" s="1" t="s">
        <v>40</v>
      </c>
      <c r="C27" s="5"/>
      <c r="D27" s="5"/>
      <c r="E27" s="3"/>
      <c r="K27" s="1" t="s">
        <v>40</v>
      </c>
      <c r="L27" s="5"/>
      <c r="M27" s="3"/>
    </row>
    <row r="28" spans="1:13">
      <c r="B28" s="1" t="s">
        <v>41</v>
      </c>
      <c r="C28" s="5"/>
      <c r="D28" s="5"/>
      <c r="E28" s="3"/>
      <c r="K28" s="1" t="s">
        <v>41</v>
      </c>
      <c r="L28" s="5"/>
      <c r="M28" s="3"/>
    </row>
    <row r="29" spans="1:13">
      <c r="B29" s="1" t="s">
        <v>42</v>
      </c>
      <c r="C29" s="5"/>
      <c r="D29" s="5"/>
      <c r="E29" s="3"/>
      <c r="K29" s="1" t="s">
        <v>42</v>
      </c>
      <c r="L29" s="5"/>
      <c r="M29" s="3"/>
    </row>
    <row r="30" spans="1:13">
      <c r="B30" s="1" t="s">
        <v>43</v>
      </c>
      <c r="C30" s="5"/>
      <c r="D30" s="5"/>
      <c r="E30" s="3"/>
      <c r="K30" s="1" t="s">
        <v>43</v>
      </c>
      <c r="L30" s="5"/>
      <c r="M30" s="3"/>
    </row>
    <row r="31" spans="1:13">
      <c r="B31" s="1" t="s">
        <v>44</v>
      </c>
      <c r="C31" s="5"/>
      <c r="D31" s="5"/>
      <c r="E31" s="3"/>
      <c r="K31" s="1" t="s">
        <v>44</v>
      </c>
      <c r="L31" s="5"/>
      <c r="M31" s="3"/>
    </row>
    <row r="32" spans="1:13">
      <c r="B32" s="1" t="s">
        <v>45</v>
      </c>
      <c r="C32" s="5"/>
      <c r="D32" s="5"/>
      <c r="E32" s="3"/>
      <c r="K32" s="1" t="s">
        <v>45</v>
      </c>
      <c r="L32" s="5"/>
      <c r="M32" s="3"/>
    </row>
    <row r="33" spans="1:13">
      <c r="A33" t="s">
        <v>46</v>
      </c>
      <c r="B33" s="1" t="s">
        <v>47</v>
      </c>
      <c r="C33" s="5" t="b">
        <f>TRUE</f>
        <v>1</v>
      </c>
      <c r="D33" s="5">
        <v>30</v>
      </c>
      <c r="E33" s="3" t="s">
        <v>7</v>
      </c>
      <c r="J33" t="s">
        <v>46</v>
      </c>
      <c r="K33" s="1" t="s">
        <v>47</v>
      </c>
      <c r="L33" s="5" t="b">
        <v>1</v>
      </c>
      <c r="M33" s="3" t="s">
        <v>129</v>
      </c>
    </row>
    <row r="34" spans="1:13">
      <c r="A34" t="s">
        <v>48</v>
      </c>
      <c r="B34" s="1" t="s">
        <v>49</v>
      </c>
      <c r="C34" s="5" t="b">
        <f>TRUE</f>
        <v>1</v>
      </c>
      <c r="D34" s="5">
        <v>0</v>
      </c>
      <c r="E34" s="3" t="s">
        <v>7</v>
      </c>
      <c r="J34" t="s">
        <v>48</v>
      </c>
      <c r="K34" s="1" t="s">
        <v>49</v>
      </c>
      <c r="L34" s="5" t="b">
        <v>1</v>
      </c>
      <c r="M34" s="3" t="s">
        <v>129</v>
      </c>
    </row>
    <row r="35" spans="1:13">
      <c r="B35" s="1" t="s">
        <v>50</v>
      </c>
      <c r="C35" s="5"/>
      <c r="D35" s="5"/>
      <c r="E35" s="3"/>
      <c r="K35" s="1" t="s">
        <v>50</v>
      </c>
      <c r="L35" s="5"/>
      <c r="M35" s="3"/>
    </row>
    <row r="36" spans="1:13">
      <c r="B36" s="1" t="s">
        <v>51</v>
      </c>
      <c r="C36" s="5"/>
      <c r="D36" s="5"/>
      <c r="E36" s="3"/>
      <c r="K36" s="1" t="s">
        <v>51</v>
      </c>
      <c r="L36" s="5"/>
      <c r="M36" s="3"/>
    </row>
    <row r="37" spans="1:13">
      <c r="B37" s="1" t="s">
        <v>52</v>
      </c>
      <c r="C37" s="5"/>
      <c r="D37" s="5"/>
      <c r="E37" s="3"/>
      <c r="K37" s="1" t="s">
        <v>52</v>
      </c>
      <c r="L37" s="5"/>
      <c r="M37" s="3"/>
    </row>
    <row r="38" spans="1:13">
      <c r="A38" t="s">
        <v>53</v>
      </c>
      <c r="B38" s="1" t="s">
        <v>54</v>
      </c>
      <c r="C38" s="5" t="b">
        <f>TRUE</f>
        <v>1</v>
      </c>
      <c r="D38" s="5">
        <v>0</v>
      </c>
      <c r="E38" s="3" t="s">
        <v>7</v>
      </c>
      <c r="J38" t="s">
        <v>53</v>
      </c>
      <c r="K38" s="1" t="s">
        <v>54</v>
      </c>
      <c r="L38" s="5" t="b">
        <v>1</v>
      </c>
      <c r="M38" s="3" t="s">
        <v>129</v>
      </c>
    </row>
    <row r="39" spans="1:13">
      <c r="B39" s="1" t="s">
        <v>55</v>
      </c>
      <c r="C39" s="5"/>
      <c r="D39" s="5"/>
      <c r="E39" s="3"/>
      <c r="K39" s="1" t="s">
        <v>55</v>
      </c>
      <c r="L39" s="5"/>
      <c r="M39" s="3"/>
    </row>
    <row r="40" spans="1:13">
      <c r="B40" t="s">
        <v>56</v>
      </c>
      <c r="C40" s="5"/>
      <c r="D40" s="5"/>
      <c r="E40" s="3"/>
      <c r="K40" t="s">
        <v>56</v>
      </c>
      <c r="L40" s="5"/>
      <c r="M40" s="3"/>
    </row>
    <row r="41" spans="1:13">
      <c r="B41" t="s">
        <v>57</v>
      </c>
      <c r="C41" s="3"/>
      <c r="D41" s="3"/>
      <c r="E41" s="3"/>
      <c r="K41" t="s">
        <v>57</v>
      </c>
      <c r="L41" s="3"/>
      <c r="M41" s="3"/>
    </row>
    <row r="42" spans="1:13">
      <c r="A42" t="s">
        <v>58</v>
      </c>
      <c r="B42" s="1" t="s">
        <v>59</v>
      </c>
      <c r="C42" s="3" t="b">
        <f>TRUE</f>
        <v>1</v>
      </c>
      <c r="D42" s="3">
        <v>0</v>
      </c>
      <c r="E42" s="3" t="s">
        <v>7</v>
      </c>
      <c r="J42" t="s">
        <v>58</v>
      </c>
      <c r="K42" s="1" t="s">
        <v>59</v>
      </c>
      <c r="L42" s="3" t="b">
        <v>1</v>
      </c>
      <c r="M42" s="3" t="s">
        <v>129</v>
      </c>
    </row>
    <row r="43" spans="1:13">
      <c r="B43" s="1" t="s">
        <v>60</v>
      </c>
      <c r="C43" s="3"/>
      <c r="D43" s="3"/>
      <c r="E43" s="3"/>
      <c r="K43" s="1" t="s">
        <v>60</v>
      </c>
      <c r="L43" s="3"/>
      <c r="M43" s="3"/>
    </row>
    <row r="44" spans="1:13">
      <c r="B44" s="1" t="s">
        <v>61</v>
      </c>
      <c r="C44" s="3"/>
      <c r="D44" s="3"/>
      <c r="E44" s="3"/>
      <c r="K44" s="1" t="s">
        <v>61</v>
      </c>
      <c r="L44" s="3"/>
      <c r="M44" s="3"/>
    </row>
    <row r="45" spans="1:13">
      <c r="B45" s="1" t="s">
        <v>62</v>
      </c>
      <c r="C45" s="3"/>
      <c r="D45" s="3"/>
      <c r="E45" s="3"/>
      <c r="K45" s="1" t="s">
        <v>62</v>
      </c>
      <c r="L45" s="3"/>
      <c r="M45" s="3"/>
    </row>
    <row r="46" spans="1:13">
      <c r="A46" t="s">
        <v>63</v>
      </c>
      <c r="B46" s="1" t="s">
        <v>64</v>
      </c>
      <c r="C46" s="3" t="b">
        <f>TRUE</f>
        <v>1</v>
      </c>
      <c r="D46" s="3">
        <v>0</v>
      </c>
      <c r="E46" s="3" t="s">
        <v>7</v>
      </c>
      <c r="J46" t="s">
        <v>63</v>
      </c>
      <c r="K46" s="1" t="s">
        <v>64</v>
      </c>
      <c r="L46" s="3" t="b">
        <v>1</v>
      </c>
      <c r="M46" s="3" t="s">
        <v>129</v>
      </c>
    </row>
    <row r="47" spans="1:13">
      <c r="B47" s="1" t="s">
        <v>65</v>
      </c>
      <c r="C47" s="3"/>
      <c r="D47" s="3"/>
      <c r="E47" s="3"/>
      <c r="K47" s="1" t="s">
        <v>65</v>
      </c>
      <c r="L47" s="3"/>
      <c r="M47" s="3"/>
    </row>
    <row r="48" spans="1:13">
      <c r="A48" t="s">
        <v>66</v>
      </c>
      <c r="B48" s="1" t="s">
        <v>67</v>
      </c>
      <c r="C48" s="3" t="b">
        <f>TRUE</f>
        <v>1</v>
      </c>
      <c r="D48" s="3">
        <v>0</v>
      </c>
      <c r="E48" s="3" t="s">
        <v>7</v>
      </c>
      <c r="J48" t="s">
        <v>66</v>
      </c>
      <c r="K48" s="1" t="s">
        <v>67</v>
      </c>
      <c r="L48" s="3" t="b">
        <v>1</v>
      </c>
      <c r="M48" s="3" t="s">
        <v>129</v>
      </c>
    </row>
    <row r="49" spans="1:13">
      <c r="B49" s="1" t="s">
        <v>68</v>
      </c>
      <c r="C49" s="3"/>
      <c r="D49" s="3"/>
      <c r="E49" s="3"/>
      <c r="K49" s="1" t="s">
        <v>68</v>
      </c>
      <c r="L49" s="3"/>
      <c r="M49" s="3"/>
    </row>
    <row r="50" spans="1:13">
      <c r="B50" s="1" t="s">
        <v>69</v>
      </c>
      <c r="C50" s="3"/>
      <c r="D50" s="3"/>
      <c r="E50" s="3"/>
      <c r="K50" s="1" t="s">
        <v>69</v>
      </c>
      <c r="L50" s="3"/>
      <c r="M50" s="3"/>
    </row>
    <row r="51" spans="1:13">
      <c r="B51" s="1" t="s">
        <v>70</v>
      </c>
      <c r="C51" s="3"/>
      <c r="D51" s="3"/>
      <c r="E51" s="3"/>
      <c r="K51" s="1" t="s">
        <v>70</v>
      </c>
      <c r="L51" s="3"/>
      <c r="M51" s="3"/>
    </row>
    <row r="52" spans="1:13">
      <c r="A52" t="s">
        <v>71</v>
      </c>
      <c r="B52" s="1" t="s">
        <v>72</v>
      </c>
      <c r="C52" s="3" t="b">
        <f>TRUE</f>
        <v>1</v>
      </c>
      <c r="D52" s="3">
        <v>0</v>
      </c>
      <c r="E52" s="3" t="s">
        <v>7</v>
      </c>
      <c r="J52" t="s">
        <v>71</v>
      </c>
      <c r="K52" s="1" t="s">
        <v>72</v>
      </c>
      <c r="L52" s="3" t="b">
        <v>1</v>
      </c>
      <c r="M52" s="3" t="s">
        <v>129</v>
      </c>
    </row>
    <row r="53" spans="1:13">
      <c r="B53" s="1" t="s">
        <v>73</v>
      </c>
      <c r="C53" s="3"/>
      <c r="D53" s="3"/>
      <c r="E53" s="3"/>
      <c r="K53" s="1" t="s">
        <v>73</v>
      </c>
      <c r="L53" s="3"/>
      <c r="M53" s="3"/>
    </row>
    <row r="54" spans="1:13">
      <c r="B54" s="1" t="s">
        <v>74</v>
      </c>
      <c r="C54" s="3"/>
      <c r="D54" s="3"/>
      <c r="E54" s="3"/>
      <c r="K54" s="1" t="s">
        <v>74</v>
      </c>
      <c r="L54" s="3"/>
      <c r="M54" s="3"/>
    </row>
    <row r="55" spans="1:13">
      <c r="B55" s="1" t="s">
        <v>75</v>
      </c>
      <c r="C55" s="3"/>
      <c r="D55" s="3"/>
      <c r="E55" s="3"/>
      <c r="K55" s="1" t="s">
        <v>75</v>
      </c>
      <c r="L55" s="3"/>
      <c r="M55" s="3"/>
    </row>
    <row r="56" spans="1:13">
      <c r="A56" t="s">
        <v>76</v>
      </c>
      <c r="B56" s="1" t="s">
        <v>77</v>
      </c>
      <c r="C56" s="3" t="b">
        <f>TRUE</f>
        <v>1</v>
      </c>
      <c r="D56" s="3">
        <v>0</v>
      </c>
      <c r="E56" s="3" t="s">
        <v>7</v>
      </c>
      <c r="J56" t="s">
        <v>76</v>
      </c>
      <c r="K56" s="1" t="s">
        <v>77</v>
      </c>
      <c r="L56" s="3" t="b">
        <v>1</v>
      </c>
      <c r="M56" s="3" t="s">
        <v>129</v>
      </c>
    </row>
    <row r="57" spans="1:13">
      <c r="B57" s="1" t="s">
        <v>78</v>
      </c>
      <c r="C57" s="3"/>
      <c r="D57" s="3"/>
      <c r="E57" s="3"/>
      <c r="K57" s="1" t="s">
        <v>78</v>
      </c>
      <c r="L57" s="3"/>
      <c r="M57" s="3"/>
    </row>
    <row r="58" spans="1:13">
      <c r="A58" t="s">
        <v>79</v>
      </c>
      <c r="B58" s="1" t="s">
        <v>80</v>
      </c>
      <c r="C58" s="3" t="b">
        <f>TRUE</f>
        <v>1</v>
      </c>
      <c r="D58" s="3">
        <v>0</v>
      </c>
      <c r="E58" s="3" t="s">
        <v>7</v>
      </c>
      <c r="J58" t="s">
        <v>79</v>
      </c>
      <c r="K58" s="1" t="s">
        <v>80</v>
      </c>
      <c r="L58" s="3" t="b">
        <v>1</v>
      </c>
      <c r="M58" s="3" t="s">
        <v>129</v>
      </c>
    </row>
    <row r="59" spans="1:13">
      <c r="A59" t="s">
        <v>81</v>
      </c>
      <c r="B59" s="1" t="s">
        <v>82</v>
      </c>
      <c r="C59" s="3" t="b">
        <f>TRUE</f>
        <v>1</v>
      </c>
      <c r="D59" s="3">
        <v>0</v>
      </c>
      <c r="E59" s="3" t="s">
        <v>7</v>
      </c>
      <c r="J59" t="s">
        <v>81</v>
      </c>
      <c r="K59" s="1" t="s">
        <v>82</v>
      </c>
      <c r="L59" s="3" t="b">
        <v>1</v>
      </c>
      <c r="M59" s="3" t="s">
        <v>129</v>
      </c>
    </row>
    <row r="60" spans="1:13">
      <c r="B60" s="1" t="s">
        <v>83</v>
      </c>
      <c r="C60" s="3"/>
      <c r="D60" s="3"/>
      <c r="E60" s="3"/>
      <c r="K60" s="1" t="s">
        <v>83</v>
      </c>
      <c r="L60" s="3"/>
      <c r="M60" s="3"/>
    </row>
    <row r="61" spans="1:13">
      <c r="A61" t="s">
        <v>84</v>
      </c>
      <c r="B61" s="1" t="s">
        <v>85</v>
      </c>
      <c r="C61" s="3" t="b">
        <f>FALSE</f>
        <v>0</v>
      </c>
      <c r="D61" s="3">
        <v>30</v>
      </c>
      <c r="E61" s="3" t="s">
        <v>7</v>
      </c>
      <c r="G61" t="s">
        <v>86</v>
      </c>
      <c r="J61" t="s">
        <v>84</v>
      </c>
      <c r="K61" s="1" t="s">
        <v>85</v>
      </c>
      <c r="L61" s="3" t="b">
        <v>1</v>
      </c>
      <c r="M61" s="3" t="s">
        <v>129</v>
      </c>
    </row>
    <row r="62" spans="1:13">
      <c r="B62" s="1" t="s">
        <v>87</v>
      </c>
      <c r="C62" s="3"/>
      <c r="D62" s="3"/>
      <c r="E62" s="3"/>
      <c r="K62" s="1" t="s">
        <v>87</v>
      </c>
      <c r="L62" s="3"/>
      <c r="M62" s="3"/>
    </row>
    <row r="63" spans="1:13">
      <c r="B63" s="1" t="s">
        <v>88</v>
      </c>
      <c r="C63" s="3"/>
      <c r="D63" s="3"/>
      <c r="E63" s="3"/>
      <c r="K63" s="1" t="s">
        <v>88</v>
      </c>
      <c r="L63" s="3"/>
      <c r="M63" s="3"/>
    </row>
    <row r="64" spans="1:13">
      <c r="A64" t="s">
        <v>89</v>
      </c>
      <c r="B64" s="1" t="s">
        <v>90</v>
      </c>
      <c r="C64" s="3" t="b">
        <v>0</v>
      </c>
      <c r="D64" s="3">
        <v>30</v>
      </c>
      <c r="E64" s="3" t="s">
        <v>7</v>
      </c>
      <c r="J64" t="s">
        <v>89</v>
      </c>
      <c r="K64" s="1" t="s">
        <v>90</v>
      </c>
      <c r="L64" s="3" t="b">
        <v>1</v>
      </c>
      <c r="M64" s="3" t="s">
        <v>129</v>
      </c>
    </row>
    <row r="65" spans="1:13">
      <c r="B65" s="1" t="s">
        <v>91</v>
      </c>
      <c r="C65" s="3"/>
      <c r="D65" s="3"/>
      <c r="E65" s="3"/>
      <c r="K65" s="1" t="s">
        <v>91</v>
      </c>
      <c r="L65" s="3"/>
      <c r="M65" s="3"/>
    </row>
    <row r="66" spans="1:13">
      <c r="B66" s="1" t="s">
        <v>92</v>
      </c>
      <c r="C66" s="3"/>
      <c r="D66" s="3"/>
      <c r="E66" s="3"/>
      <c r="K66" s="1" t="s">
        <v>92</v>
      </c>
      <c r="L66" s="3"/>
      <c r="M66" s="3"/>
    </row>
    <row r="67" spans="1:13">
      <c r="A67" t="s">
        <v>93</v>
      </c>
      <c r="B67" s="1" t="s">
        <v>94</v>
      </c>
      <c r="C67" s="3" t="b">
        <f>TRUE</f>
        <v>1</v>
      </c>
      <c r="D67" s="3">
        <v>0</v>
      </c>
      <c r="E67" s="3" t="s">
        <v>7</v>
      </c>
      <c r="J67" t="s">
        <v>93</v>
      </c>
      <c r="K67" s="1" t="s">
        <v>94</v>
      </c>
      <c r="L67" s="3" t="b">
        <v>1</v>
      </c>
      <c r="M67" s="3" t="s">
        <v>129</v>
      </c>
    </row>
    <row r="68" spans="1:13">
      <c r="B68" s="1" t="s">
        <v>95</v>
      </c>
      <c r="C68" s="3"/>
      <c r="D68" s="3"/>
      <c r="E68" s="3"/>
      <c r="K68" s="1" t="s">
        <v>95</v>
      </c>
      <c r="L68" s="3"/>
      <c r="M68" s="3"/>
    </row>
    <row r="69" spans="1:13">
      <c r="B69" s="1" t="s">
        <v>96</v>
      </c>
      <c r="C69" s="3"/>
      <c r="D69" s="3"/>
      <c r="E69" s="3"/>
      <c r="K69" s="1" t="s">
        <v>96</v>
      </c>
      <c r="L69" s="3"/>
      <c r="M69" s="3"/>
    </row>
    <row r="70" spans="1:13">
      <c r="A70" t="s">
        <v>97</v>
      </c>
      <c r="B70" s="1" t="s">
        <v>98</v>
      </c>
      <c r="C70" s="3" t="b">
        <f>TRUE</f>
        <v>1</v>
      </c>
      <c r="D70" s="3">
        <v>0</v>
      </c>
      <c r="E70" s="3" t="s">
        <v>7</v>
      </c>
      <c r="J70" t="s">
        <v>97</v>
      </c>
      <c r="K70" s="1" t="s">
        <v>98</v>
      </c>
      <c r="L70" s="3" t="b">
        <v>1</v>
      </c>
      <c r="M70" s="3" t="s">
        <v>129</v>
      </c>
    </row>
    <row r="71" spans="1:13">
      <c r="B71" s="1" t="s">
        <v>99</v>
      </c>
      <c r="C71" s="3"/>
      <c r="D71" s="3"/>
      <c r="E71" s="3"/>
      <c r="K71" s="1" t="s">
        <v>99</v>
      </c>
      <c r="L71" s="3"/>
      <c r="M71" s="3"/>
    </row>
    <row r="72" spans="1:13">
      <c r="B72" s="1" t="s">
        <v>100</v>
      </c>
      <c r="C72" s="3"/>
      <c r="D72" s="3"/>
      <c r="E72" s="3"/>
      <c r="K72" s="1" t="s">
        <v>100</v>
      </c>
      <c r="L72" s="3"/>
      <c r="M72" s="3"/>
    </row>
    <row r="73" spans="1:13">
      <c r="B73" s="1" t="s">
        <v>101</v>
      </c>
      <c r="C73" s="3"/>
      <c r="D73" s="3"/>
      <c r="E73" s="3"/>
      <c r="K73" s="1" t="s">
        <v>101</v>
      </c>
      <c r="L73" s="3"/>
      <c r="M73" s="3"/>
    </row>
    <row r="74" spans="1:13">
      <c r="B74" s="1" t="s">
        <v>102</v>
      </c>
      <c r="C74" s="3"/>
      <c r="D74" s="3"/>
      <c r="E74" s="3"/>
      <c r="K74" s="1" t="s">
        <v>102</v>
      </c>
      <c r="L74" s="3"/>
      <c r="M74" s="3"/>
    </row>
    <row r="75" spans="1:13">
      <c r="A75" t="s">
        <v>130</v>
      </c>
      <c r="B75" s="1" t="s">
        <v>131</v>
      </c>
      <c r="C75" s="5" t="b">
        <v>0</v>
      </c>
      <c r="D75" s="5">
        <v>0</v>
      </c>
      <c r="E75" t="s">
        <v>7</v>
      </c>
      <c r="J75" t="s">
        <v>130</v>
      </c>
      <c r="K75" s="1" t="s">
        <v>131</v>
      </c>
      <c r="L75" s="5" t="b">
        <v>0</v>
      </c>
      <c r="M75" s="3" t="s">
        <v>129</v>
      </c>
    </row>
    <row r="76" spans="1:13">
      <c r="A76" t="s">
        <v>132</v>
      </c>
      <c r="B76" s="1" t="s">
        <v>133</v>
      </c>
      <c r="C76" s="5" t="b">
        <v>0</v>
      </c>
      <c r="D76" s="5">
        <v>0</v>
      </c>
      <c r="E76" t="s">
        <v>7</v>
      </c>
      <c r="J76" t="s">
        <v>132</v>
      </c>
      <c r="K76" s="1" t="s">
        <v>133</v>
      </c>
      <c r="L76" s="5" t="b">
        <v>0</v>
      </c>
      <c r="M76" s="3" t="s">
        <v>129</v>
      </c>
    </row>
    <row r="77" spans="1:13">
      <c r="A77" t="s">
        <v>134</v>
      </c>
      <c r="B77" s="1" t="s">
        <v>135</v>
      </c>
      <c r="C77" s="5" t="b">
        <v>0</v>
      </c>
      <c r="D77" s="5">
        <v>0</v>
      </c>
      <c r="E77" t="s">
        <v>7</v>
      </c>
      <c r="J77" t="s">
        <v>134</v>
      </c>
      <c r="K77" s="1" t="s">
        <v>135</v>
      </c>
      <c r="L77" s="5" t="b">
        <v>0</v>
      </c>
      <c r="M77" s="3" t="s">
        <v>129</v>
      </c>
    </row>
    <row r="78" spans="1:13">
      <c r="A78" t="s">
        <v>111</v>
      </c>
      <c r="B78" s="1" t="s">
        <v>112</v>
      </c>
      <c r="C78" s="5" t="b">
        <v>0</v>
      </c>
      <c r="D78" s="5">
        <v>0</v>
      </c>
      <c r="E78" t="s">
        <v>7</v>
      </c>
      <c r="J78" t="s">
        <v>111</v>
      </c>
      <c r="K78" s="1" t="s">
        <v>112</v>
      </c>
      <c r="L78" s="5" t="b">
        <v>0</v>
      </c>
      <c r="M78" s="3" t="s">
        <v>129</v>
      </c>
    </row>
    <row r="79" spans="1:13">
      <c r="A79" t="s">
        <v>107</v>
      </c>
      <c r="B79" s="1" t="s">
        <v>108</v>
      </c>
      <c r="C79" s="5" t="b">
        <v>0</v>
      </c>
      <c r="D79" s="5">
        <v>0</v>
      </c>
      <c r="E79" t="s">
        <v>7</v>
      </c>
      <c r="J79" t="s">
        <v>107</v>
      </c>
      <c r="K79" s="1" t="s">
        <v>108</v>
      </c>
      <c r="L79" s="5" t="b">
        <v>0</v>
      </c>
      <c r="M79" s="3" t="s">
        <v>129</v>
      </c>
    </row>
    <row r="80" spans="1:13">
      <c r="A80" t="s">
        <v>109</v>
      </c>
      <c r="B80" s="1" t="s">
        <v>110</v>
      </c>
      <c r="C80" s="5" t="b">
        <v>0</v>
      </c>
      <c r="D80" s="5">
        <v>0</v>
      </c>
      <c r="E80" t="s">
        <v>7</v>
      </c>
      <c r="J80" t="s">
        <v>109</v>
      </c>
      <c r="K80" s="1" t="s">
        <v>110</v>
      </c>
      <c r="L80" s="5" t="b">
        <v>0</v>
      </c>
      <c r="M80" s="3" t="s">
        <v>129</v>
      </c>
    </row>
    <row r="81" spans="1:14">
      <c r="A81" t="s">
        <v>103</v>
      </c>
      <c r="B81" t="s">
        <v>104</v>
      </c>
      <c r="C81" s="5" t="b">
        <f>FALSE</f>
        <v>0</v>
      </c>
      <c r="D81" s="5">
        <v>0</v>
      </c>
      <c r="E81" t="s">
        <v>7</v>
      </c>
      <c r="J81" t="s">
        <v>103</v>
      </c>
      <c r="K81" s="1" t="s">
        <v>104</v>
      </c>
      <c r="L81" s="5" t="b">
        <v>0</v>
      </c>
      <c r="M81" t="s">
        <v>129</v>
      </c>
    </row>
    <row r="82" spans="1:14">
      <c r="A82" t="s">
        <v>105</v>
      </c>
      <c r="B82" t="s">
        <v>106</v>
      </c>
      <c r="C82" s="5" t="b">
        <f>FALSE</f>
        <v>0</v>
      </c>
      <c r="D82" s="5">
        <v>0</v>
      </c>
      <c r="E82" t="s">
        <v>7</v>
      </c>
      <c r="J82" t="s">
        <v>105</v>
      </c>
      <c r="K82" s="1" t="s">
        <v>106</v>
      </c>
      <c r="L82" s="5" t="b">
        <v>0</v>
      </c>
      <c r="M82" t="s">
        <v>129</v>
      </c>
    </row>
    <row r="83" spans="1:14">
      <c r="A83" t="s">
        <v>127</v>
      </c>
      <c r="B83" s="1" t="s">
        <v>136</v>
      </c>
      <c r="C83" s="5" t="b">
        <v>1</v>
      </c>
      <c r="D83" s="5">
        <v>3</v>
      </c>
      <c r="E83" t="s">
        <v>113</v>
      </c>
      <c r="J83" t="s">
        <v>127</v>
      </c>
      <c r="K83" s="1" t="s">
        <v>136</v>
      </c>
      <c r="L83" s="5" t="b">
        <v>0</v>
      </c>
      <c r="M83" t="s">
        <v>113</v>
      </c>
    </row>
    <row r="84" spans="1:14">
      <c r="B84" s="1" t="s">
        <v>137</v>
      </c>
      <c r="C84" s="5" t="b">
        <v>1</v>
      </c>
      <c r="D84" s="5"/>
      <c r="K84" s="1" t="s">
        <v>137</v>
      </c>
      <c r="L84" s="5" t="b">
        <v>0</v>
      </c>
      <c r="M84" t="s">
        <v>113</v>
      </c>
    </row>
    <row r="85" spans="1:14">
      <c r="A85" t="s">
        <v>138</v>
      </c>
      <c r="B85" s="1" t="s">
        <v>139</v>
      </c>
      <c r="C85" s="5" t="b">
        <v>0</v>
      </c>
      <c r="D85" s="5">
        <v>3</v>
      </c>
      <c r="E85" t="s">
        <v>113</v>
      </c>
      <c r="J85" t="s">
        <v>138</v>
      </c>
      <c r="K85" s="1" t="s">
        <v>139</v>
      </c>
      <c r="L85" s="5" t="b">
        <v>0</v>
      </c>
      <c r="M85" t="s">
        <v>113</v>
      </c>
    </row>
    <row r="86" spans="1:14">
      <c r="A86" t="s">
        <v>140</v>
      </c>
      <c r="B86" s="1" t="s">
        <v>141</v>
      </c>
      <c r="C86" s="5" t="b">
        <v>0</v>
      </c>
      <c r="D86" s="5">
        <v>3</v>
      </c>
      <c r="E86" t="s">
        <v>113</v>
      </c>
      <c r="J86" t="s">
        <v>140</v>
      </c>
      <c r="K86" s="1" t="s">
        <v>141</v>
      </c>
      <c r="L86" s="5" t="b">
        <v>0</v>
      </c>
      <c r="M86" t="s">
        <v>113</v>
      </c>
    </row>
    <row r="87" spans="1:14">
      <c r="A87" t="s">
        <v>142</v>
      </c>
      <c r="B87" s="1" t="s">
        <v>143</v>
      </c>
      <c r="C87" s="5" t="b">
        <v>0</v>
      </c>
      <c r="D87" s="5">
        <v>3</v>
      </c>
      <c r="E87" t="s">
        <v>113</v>
      </c>
      <c r="J87" t="s">
        <v>142</v>
      </c>
      <c r="K87" s="1" t="s">
        <v>143</v>
      </c>
      <c r="L87" s="5" t="b">
        <v>0</v>
      </c>
      <c r="M87" t="s">
        <v>113</v>
      </c>
    </row>
    <row r="88" spans="1:14">
      <c r="A88" t="s">
        <v>144</v>
      </c>
      <c r="B88" s="1" t="s">
        <v>145</v>
      </c>
      <c r="C88" s="5" t="b">
        <v>0</v>
      </c>
      <c r="D88" s="5">
        <v>3</v>
      </c>
      <c r="E88" t="s">
        <v>113</v>
      </c>
      <c r="J88" t="s">
        <v>144</v>
      </c>
      <c r="K88" s="1" t="s">
        <v>145</v>
      </c>
      <c r="L88" s="5" t="b">
        <v>0</v>
      </c>
      <c r="M88" t="s">
        <v>113</v>
      </c>
    </row>
    <row r="89" spans="1:14">
      <c r="A89" t="s">
        <v>146</v>
      </c>
      <c r="B89" s="1" t="s">
        <v>147</v>
      </c>
      <c r="C89" s="5" t="b">
        <v>0</v>
      </c>
      <c r="D89" s="5">
        <v>3</v>
      </c>
      <c r="E89" t="s">
        <v>113</v>
      </c>
      <c r="J89" t="s">
        <v>146</v>
      </c>
      <c r="K89" s="1" t="s">
        <v>147</v>
      </c>
      <c r="L89" s="5" t="b">
        <v>0</v>
      </c>
      <c r="M89" t="s">
        <v>113</v>
      </c>
    </row>
    <row r="90" spans="1:14">
      <c r="A90" t="s">
        <v>148</v>
      </c>
      <c r="B90" s="1" t="s">
        <v>149</v>
      </c>
      <c r="C90" s="5" t="b">
        <v>0</v>
      </c>
      <c r="D90" s="5">
        <v>3</v>
      </c>
      <c r="E90" t="s">
        <v>113</v>
      </c>
      <c r="J90" t="s">
        <v>148</v>
      </c>
      <c r="K90" s="1" t="s">
        <v>149</v>
      </c>
      <c r="L90" s="5" t="b">
        <v>0</v>
      </c>
      <c r="M90" t="s">
        <v>113</v>
      </c>
    </row>
    <row r="91" spans="1:14">
      <c r="A91" t="s">
        <v>150</v>
      </c>
      <c r="B91" s="1" t="s">
        <v>151</v>
      </c>
      <c r="C91" s="5" t="b">
        <v>0</v>
      </c>
      <c r="D91" s="5">
        <v>3</v>
      </c>
      <c r="E91" t="s">
        <v>113</v>
      </c>
      <c r="J91" t="s">
        <v>150</v>
      </c>
      <c r="K91" s="1" t="s">
        <v>151</v>
      </c>
      <c r="L91" s="5" t="b">
        <v>0</v>
      </c>
      <c r="M91" t="s">
        <v>113</v>
      </c>
    </row>
    <row r="92" spans="1:14">
      <c r="A92" t="s">
        <v>114</v>
      </c>
      <c r="B92" t="s">
        <v>115</v>
      </c>
      <c r="C92" s="5" t="b">
        <f>FALSE</f>
        <v>0</v>
      </c>
      <c r="D92">
        <v>13</v>
      </c>
      <c r="E92" t="s">
        <v>7</v>
      </c>
      <c r="J92" t="s">
        <v>114</v>
      </c>
      <c r="K92" t="s">
        <v>115</v>
      </c>
      <c r="L92" s="5" t="b">
        <f>FALSE</f>
        <v>0</v>
      </c>
      <c r="M92">
        <v>13</v>
      </c>
      <c r="N92" t="s">
        <v>113</v>
      </c>
    </row>
    <row r="93" spans="1:14">
      <c r="B93" t="s">
        <v>116</v>
      </c>
      <c r="C93" s="5" t="b">
        <f>FALSE</f>
        <v>0</v>
      </c>
      <c r="K93" t="s">
        <v>116</v>
      </c>
      <c r="L93" s="5" t="b">
        <f>FALSE</f>
        <v>0</v>
      </c>
    </row>
    <row r="94" spans="1:14">
      <c r="J94" t="s">
        <v>128</v>
      </c>
      <c r="K94" t="s">
        <v>117</v>
      </c>
      <c r="L94" t="b">
        <v>0</v>
      </c>
      <c r="M94">
        <v>13</v>
      </c>
      <c r="N94" t="s">
        <v>113</v>
      </c>
    </row>
    <row r="95" spans="1:14">
      <c r="K95" t="s">
        <v>118</v>
      </c>
      <c r="L95" t="b">
        <v>0</v>
      </c>
    </row>
    <row r="96" spans="1:14">
      <c r="K96" t="s">
        <v>119</v>
      </c>
      <c r="L96" t="b"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"/>
  <sheetViews>
    <sheetView topLeftCell="A19" zoomScaleNormal="100" workbookViewId="0">
      <selection activeCell="D36" sqref="D36"/>
    </sheetView>
  </sheetViews>
  <sheetFormatPr defaultRowHeight="15"/>
  <cols>
    <col min="2" max="2" width="18.42578125" bestFit="1" customWidth="1"/>
    <col min="4" max="4" width="16.28515625" customWidth="1"/>
    <col min="5" max="5" width="16" customWidth="1"/>
  </cols>
  <sheetData>
    <row r="1" spans="1:5">
      <c r="A1" s="2" t="s">
        <v>0</v>
      </c>
      <c r="B1" s="2" t="s">
        <v>152</v>
      </c>
      <c r="C1" s="2" t="s">
        <v>2</v>
      </c>
      <c r="D1" s="2" t="s">
        <v>3</v>
      </c>
      <c r="E1" s="2" t="s">
        <v>4</v>
      </c>
    </row>
    <row r="2" spans="1:5">
      <c r="A2" t="s">
        <v>155</v>
      </c>
      <c r="B2">
        <v>12.6</v>
      </c>
      <c r="C2" s="3" t="b">
        <v>1</v>
      </c>
      <c r="D2" s="3">
        <v>0</v>
      </c>
      <c r="E2" t="s">
        <v>206</v>
      </c>
    </row>
    <row r="3" spans="1:5">
      <c r="A3" t="s">
        <v>156</v>
      </c>
      <c r="B3">
        <v>51.84</v>
      </c>
      <c r="C3" s="3" t="b">
        <v>1</v>
      </c>
      <c r="D3" s="3">
        <v>0</v>
      </c>
      <c r="E3" t="s">
        <v>206</v>
      </c>
    </row>
    <row r="4" spans="1:5">
      <c r="A4" t="s">
        <v>157</v>
      </c>
      <c r="B4">
        <v>80.64</v>
      </c>
      <c r="C4" s="3" t="b">
        <v>1</v>
      </c>
      <c r="D4" s="3">
        <v>0</v>
      </c>
      <c r="E4" t="s">
        <v>206</v>
      </c>
    </row>
    <row r="5" spans="1:5">
      <c r="A5" t="s">
        <v>158</v>
      </c>
      <c r="B5">
        <v>124.56</v>
      </c>
      <c r="C5" s="3" t="b">
        <v>1</v>
      </c>
      <c r="D5" s="3">
        <v>0</v>
      </c>
      <c r="E5" t="s">
        <v>206</v>
      </c>
    </row>
    <row r="6" spans="1:5">
      <c r="A6" t="s">
        <v>159</v>
      </c>
      <c r="B6">
        <v>47.88</v>
      </c>
      <c r="C6" s="3" t="b">
        <v>1</v>
      </c>
      <c r="D6" s="3">
        <v>0</v>
      </c>
      <c r="E6" t="s">
        <v>206</v>
      </c>
    </row>
    <row r="7" spans="1:5">
      <c r="A7" t="s">
        <v>160</v>
      </c>
      <c r="B7">
        <v>123.12</v>
      </c>
      <c r="C7" s="3" t="b">
        <v>1</v>
      </c>
      <c r="D7" s="3">
        <v>0</v>
      </c>
      <c r="E7" t="s">
        <v>206</v>
      </c>
    </row>
    <row r="8" spans="1:5">
      <c r="A8" t="s">
        <v>161</v>
      </c>
      <c r="B8">
        <v>59.4</v>
      </c>
      <c r="C8" s="3" t="b">
        <v>1</v>
      </c>
      <c r="D8" s="3">
        <v>0</v>
      </c>
      <c r="E8" t="s">
        <v>206</v>
      </c>
    </row>
    <row r="9" spans="1:5">
      <c r="A9" t="s">
        <v>162</v>
      </c>
      <c r="B9">
        <v>57.887999999999998</v>
      </c>
      <c r="C9" s="3" t="b">
        <v>1</v>
      </c>
      <c r="D9" s="3">
        <v>0</v>
      </c>
      <c r="E9" t="s">
        <v>206</v>
      </c>
    </row>
    <row r="10" spans="1:5">
      <c r="A10" t="s">
        <v>163</v>
      </c>
      <c r="B10">
        <v>238.68</v>
      </c>
      <c r="C10" s="3" t="b">
        <v>1</v>
      </c>
      <c r="D10" s="3">
        <v>0</v>
      </c>
      <c r="E10" t="s">
        <v>206</v>
      </c>
    </row>
    <row r="11" spans="1:5">
      <c r="A11" t="s">
        <v>164</v>
      </c>
      <c r="B11">
        <v>73.8</v>
      </c>
      <c r="C11" s="3" t="b">
        <v>1</v>
      </c>
      <c r="D11" s="3">
        <v>0</v>
      </c>
      <c r="E11" t="s">
        <v>206</v>
      </c>
    </row>
    <row r="12" spans="1:5">
      <c r="A12" t="s">
        <v>165</v>
      </c>
      <c r="B12">
        <v>248.4</v>
      </c>
      <c r="C12" s="3" t="b">
        <v>1</v>
      </c>
      <c r="D12" s="3">
        <v>0</v>
      </c>
      <c r="E12" t="s">
        <v>206</v>
      </c>
    </row>
    <row r="13" spans="1:5">
      <c r="A13" t="s">
        <v>166</v>
      </c>
      <c r="B13">
        <v>100.8</v>
      </c>
      <c r="C13" s="3" t="b">
        <v>1</v>
      </c>
      <c r="D13" s="3">
        <v>0</v>
      </c>
      <c r="E13" t="s">
        <v>206</v>
      </c>
    </row>
    <row r="14" spans="1:5">
      <c r="A14" t="s">
        <v>167</v>
      </c>
      <c r="B14">
        <v>162</v>
      </c>
      <c r="C14" s="3" t="b">
        <v>1</v>
      </c>
      <c r="D14" s="3">
        <v>0</v>
      </c>
      <c r="E14" t="s">
        <v>206</v>
      </c>
    </row>
    <row r="15" spans="1:5">
      <c r="A15" t="s">
        <v>168</v>
      </c>
      <c r="B15">
        <v>79.034999999999997</v>
      </c>
      <c r="C15" s="3" t="b">
        <v>1</v>
      </c>
      <c r="D15" s="3">
        <v>0</v>
      </c>
      <c r="E15" t="s">
        <v>206</v>
      </c>
    </row>
    <row r="16" spans="1:5">
      <c r="A16" t="s">
        <v>169</v>
      </c>
      <c r="B16">
        <v>175.68</v>
      </c>
      <c r="C16" s="3" t="b">
        <v>1</v>
      </c>
      <c r="D16" s="3">
        <v>0</v>
      </c>
      <c r="E16" t="s">
        <v>206</v>
      </c>
    </row>
    <row r="17" spans="1:5">
      <c r="A17" t="s">
        <v>170</v>
      </c>
      <c r="B17">
        <v>158.76</v>
      </c>
      <c r="C17" s="3" t="b">
        <v>1</v>
      </c>
      <c r="D17" s="3">
        <v>0</v>
      </c>
      <c r="E17" t="s">
        <v>206</v>
      </c>
    </row>
    <row r="18" spans="1:5">
      <c r="A18" t="s">
        <v>171</v>
      </c>
      <c r="B18">
        <v>139.32</v>
      </c>
      <c r="C18" s="3" t="b">
        <v>1</v>
      </c>
      <c r="D18" s="3">
        <v>0</v>
      </c>
      <c r="E18" t="s">
        <v>206</v>
      </c>
    </row>
    <row r="19" spans="1:5">
      <c r="A19" t="s">
        <v>172</v>
      </c>
      <c r="B19">
        <v>21.24</v>
      </c>
      <c r="C19" s="3" t="b">
        <v>1</v>
      </c>
      <c r="D19" s="3">
        <v>0</v>
      </c>
      <c r="E19" t="s">
        <v>206</v>
      </c>
    </row>
    <row r="20" spans="1:5">
      <c r="A20" t="s">
        <v>173</v>
      </c>
      <c r="B20">
        <v>56.16</v>
      </c>
      <c r="C20" s="3" t="b">
        <v>1</v>
      </c>
      <c r="D20" s="3">
        <v>0</v>
      </c>
      <c r="E20" t="s">
        <v>206</v>
      </c>
    </row>
    <row r="21" spans="1:5">
      <c r="A21" t="s">
        <v>174</v>
      </c>
      <c r="B21">
        <v>165.6</v>
      </c>
      <c r="C21" s="3" t="b">
        <v>1</v>
      </c>
      <c r="D21" s="3">
        <v>0</v>
      </c>
      <c r="E21" t="s">
        <v>206</v>
      </c>
    </row>
    <row r="22" spans="1:5">
      <c r="A22" t="s">
        <v>175</v>
      </c>
      <c r="B22">
        <v>79.2</v>
      </c>
      <c r="C22" s="3" t="b">
        <v>1</v>
      </c>
      <c r="D22" s="3">
        <v>0</v>
      </c>
      <c r="E22" t="s">
        <v>206</v>
      </c>
    </row>
    <row r="23" spans="1:5">
      <c r="A23" t="s">
        <v>176</v>
      </c>
      <c r="B23">
        <v>90</v>
      </c>
      <c r="C23" s="3" t="b">
        <v>1</v>
      </c>
      <c r="D23" s="3">
        <v>0</v>
      </c>
      <c r="E23" t="s">
        <v>206</v>
      </c>
    </row>
    <row r="24" spans="1:5">
      <c r="A24" t="s">
        <v>177</v>
      </c>
      <c r="B24">
        <v>14.04</v>
      </c>
      <c r="C24" s="3" t="b">
        <v>1</v>
      </c>
      <c r="D24" s="3">
        <v>0</v>
      </c>
      <c r="E24" t="s">
        <v>206</v>
      </c>
    </row>
    <row r="25" spans="1:5">
      <c r="A25" t="s">
        <v>178</v>
      </c>
      <c r="B25">
        <v>143.28</v>
      </c>
      <c r="C25" s="3" t="b">
        <v>1</v>
      </c>
      <c r="D25" s="3">
        <v>0</v>
      </c>
      <c r="E25" t="s">
        <v>206</v>
      </c>
    </row>
    <row r="26" spans="1:5">
      <c r="A26" t="s">
        <v>188</v>
      </c>
      <c r="B26">
        <v>48.96</v>
      </c>
      <c r="C26" s="3" t="b">
        <v>1</v>
      </c>
      <c r="D26" s="3">
        <v>0</v>
      </c>
      <c r="E26" t="s">
        <v>207</v>
      </c>
    </row>
    <row r="27" spans="1:5">
      <c r="A27" t="s">
        <v>189</v>
      </c>
      <c r="B27">
        <v>12.6</v>
      </c>
      <c r="C27" s="3" t="b">
        <v>1</v>
      </c>
      <c r="D27" s="3">
        <v>0</v>
      </c>
      <c r="E27" t="s">
        <v>207</v>
      </c>
    </row>
    <row r="28" spans="1:5">
      <c r="A28" t="s">
        <v>190</v>
      </c>
      <c r="B28">
        <v>14.4</v>
      </c>
      <c r="C28" s="3" t="b">
        <v>1</v>
      </c>
      <c r="D28" s="3">
        <v>0</v>
      </c>
      <c r="E28" t="s">
        <v>207</v>
      </c>
    </row>
    <row r="29" spans="1:5">
      <c r="A29" t="s">
        <v>191</v>
      </c>
      <c r="B29">
        <v>56.591999999999999</v>
      </c>
      <c r="C29" s="3" t="b">
        <v>1</v>
      </c>
      <c r="D29" s="3">
        <v>0</v>
      </c>
      <c r="E29" t="s">
        <v>207</v>
      </c>
    </row>
    <row r="30" spans="1:5">
      <c r="A30" t="s">
        <v>192</v>
      </c>
      <c r="B30">
        <v>48.24</v>
      </c>
      <c r="C30" s="3" t="b">
        <v>1</v>
      </c>
      <c r="D30" s="3">
        <v>0</v>
      </c>
      <c r="E30" t="s">
        <v>207</v>
      </c>
    </row>
    <row r="31" spans="1:5">
      <c r="A31" t="s">
        <v>193</v>
      </c>
      <c r="B31">
        <v>186.94800000000001</v>
      </c>
      <c r="C31" s="3" t="b">
        <v>1</v>
      </c>
      <c r="D31" s="3">
        <v>0</v>
      </c>
      <c r="E31" t="s">
        <v>208</v>
      </c>
    </row>
    <row r="32" spans="1:5">
      <c r="A32" t="s">
        <v>194</v>
      </c>
      <c r="B32">
        <v>81.575999999999993</v>
      </c>
      <c r="C32" s="3" t="b">
        <v>1</v>
      </c>
      <c r="D32" s="3">
        <v>0</v>
      </c>
      <c r="E32" t="s">
        <v>208</v>
      </c>
    </row>
    <row r="33" spans="1:5">
      <c r="A33" t="s">
        <v>195</v>
      </c>
      <c r="B33">
        <v>171</v>
      </c>
      <c r="C33" s="3" t="b">
        <v>1</v>
      </c>
      <c r="D33" s="3">
        <v>0</v>
      </c>
      <c r="E33" t="s">
        <v>208</v>
      </c>
    </row>
    <row r="34" spans="1:5">
      <c r="A34" t="s">
        <v>196</v>
      </c>
      <c r="B34">
        <v>87.48</v>
      </c>
      <c r="C34" s="3" t="b">
        <v>1</v>
      </c>
      <c r="D34" s="3">
        <v>0</v>
      </c>
      <c r="E34" t="s">
        <v>208</v>
      </c>
    </row>
    <row r="35" spans="1:5">
      <c r="A35" t="s">
        <v>197</v>
      </c>
      <c r="B35">
        <v>156.96</v>
      </c>
      <c r="C35" s="3" t="b">
        <v>1</v>
      </c>
      <c r="D35" s="3">
        <v>0</v>
      </c>
      <c r="E35" t="s">
        <v>208</v>
      </c>
    </row>
    <row r="36" spans="1:5">
      <c r="A36" t="s">
        <v>198</v>
      </c>
      <c r="B36">
        <v>203.4</v>
      </c>
      <c r="C36" s="3" t="b">
        <v>1</v>
      </c>
      <c r="D36" s="3">
        <v>0</v>
      </c>
      <c r="E36" t="s">
        <v>208</v>
      </c>
    </row>
    <row r="37" spans="1:5">
      <c r="A37" t="s">
        <v>199</v>
      </c>
      <c r="B37">
        <v>183.6</v>
      </c>
      <c r="C37" s="3" t="b">
        <v>1</v>
      </c>
      <c r="D37" s="3">
        <v>0</v>
      </c>
      <c r="E37" t="s">
        <v>208</v>
      </c>
    </row>
    <row r="38" spans="1:5">
      <c r="A38" t="s">
        <v>200</v>
      </c>
      <c r="B38">
        <v>84.6</v>
      </c>
      <c r="C38" s="3" t="b">
        <v>1</v>
      </c>
      <c r="D38" s="3">
        <v>0</v>
      </c>
      <c r="E38" t="s">
        <v>209</v>
      </c>
    </row>
    <row r="39" spans="1:5">
      <c r="A39" t="s">
        <v>201</v>
      </c>
      <c r="B39">
        <v>101.44799999999999</v>
      </c>
      <c r="C39" s="3" t="b">
        <v>1</v>
      </c>
      <c r="D39" s="3">
        <v>0</v>
      </c>
      <c r="E39" t="s">
        <v>209</v>
      </c>
    </row>
    <row r="40" spans="1:5">
      <c r="A40" t="s">
        <v>202</v>
      </c>
      <c r="B40">
        <v>169.2</v>
      </c>
      <c r="C40" s="3" t="b">
        <v>1</v>
      </c>
      <c r="D40" s="3">
        <v>0</v>
      </c>
      <c r="E40" t="s">
        <v>209</v>
      </c>
    </row>
    <row r="41" spans="1:5">
      <c r="A41" t="s">
        <v>203</v>
      </c>
      <c r="B41">
        <v>49.68</v>
      </c>
      <c r="C41" s="3" t="b">
        <v>1</v>
      </c>
      <c r="D41" s="3">
        <v>0</v>
      </c>
      <c r="E41" t="s">
        <v>209</v>
      </c>
    </row>
    <row r="42" spans="1:5">
      <c r="A42" t="s">
        <v>204</v>
      </c>
      <c r="B42">
        <v>99.72</v>
      </c>
      <c r="C42" s="3" t="b">
        <v>1</v>
      </c>
      <c r="D42" s="3">
        <v>0</v>
      </c>
      <c r="E42" t="s">
        <v>209</v>
      </c>
    </row>
    <row r="43" spans="1:5">
      <c r="A43" t="s">
        <v>205</v>
      </c>
      <c r="B43">
        <v>190.8</v>
      </c>
      <c r="C43" s="3" t="b">
        <v>1</v>
      </c>
      <c r="D43" s="3">
        <v>0</v>
      </c>
      <c r="E43" t="s">
        <v>209</v>
      </c>
    </row>
    <row r="44" spans="1:5">
      <c r="A44" s="9" t="s">
        <v>179</v>
      </c>
      <c r="B44">
        <v>168.48</v>
      </c>
      <c r="C44" s="3" t="b">
        <v>0</v>
      </c>
      <c r="D44" s="3">
        <v>0</v>
      </c>
      <c r="E44" t="s">
        <v>206</v>
      </c>
    </row>
    <row r="45" spans="1:5">
      <c r="A45" s="9" t="s">
        <v>180</v>
      </c>
      <c r="B45">
        <v>216</v>
      </c>
      <c r="C45" s="3" t="b">
        <v>0</v>
      </c>
      <c r="D45" s="3">
        <v>0</v>
      </c>
      <c r="E45" t="s">
        <v>207</v>
      </c>
    </row>
    <row r="46" spans="1:5">
      <c r="A46" s="9" t="s">
        <v>181</v>
      </c>
      <c r="B46">
        <v>70.2</v>
      </c>
      <c r="C46" s="3" t="b">
        <v>0</v>
      </c>
      <c r="D46" s="3">
        <v>0</v>
      </c>
      <c r="E46" t="s">
        <v>206</v>
      </c>
    </row>
    <row r="47" spans="1:5">
      <c r="A47" s="9" t="s">
        <v>182</v>
      </c>
      <c r="B47">
        <v>50.04</v>
      </c>
      <c r="C47" s="3" t="b">
        <v>0</v>
      </c>
      <c r="D47" s="3">
        <v>0</v>
      </c>
      <c r="E47" t="s">
        <v>206</v>
      </c>
    </row>
    <row r="48" spans="1:5">
      <c r="A48" s="9" t="s">
        <v>183</v>
      </c>
      <c r="B48">
        <v>216</v>
      </c>
      <c r="C48" s="3" t="b">
        <v>0</v>
      </c>
      <c r="D48" s="3">
        <v>0</v>
      </c>
      <c r="E48" t="s">
        <v>207</v>
      </c>
    </row>
    <row r="49" spans="1:5">
      <c r="A49" s="9" t="s">
        <v>184</v>
      </c>
      <c r="B49">
        <v>50.04</v>
      </c>
      <c r="C49" s="3" t="b">
        <v>0</v>
      </c>
      <c r="D49" s="3">
        <v>0</v>
      </c>
      <c r="E49" t="s">
        <v>206</v>
      </c>
    </row>
    <row r="50" spans="1:5">
      <c r="A50" s="9" t="s">
        <v>185</v>
      </c>
      <c r="B50">
        <v>50.04</v>
      </c>
      <c r="C50" s="3" t="b">
        <v>0</v>
      </c>
      <c r="D50" s="3">
        <v>0</v>
      </c>
      <c r="E50" t="s">
        <v>206</v>
      </c>
    </row>
    <row r="51" spans="1:5">
      <c r="A51" s="9" t="s">
        <v>186</v>
      </c>
      <c r="B51">
        <v>70.92</v>
      </c>
      <c r="C51" s="3" t="b">
        <v>0</v>
      </c>
      <c r="D51" s="3">
        <v>0</v>
      </c>
      <c r="E51" t="s">
        <v>208</v>
      </c>
    </row>
    <row r="52" spans="1:5">
      <c r="A52" s="9" t="s">
        <v>187</v>
      </c>
      <c r="B52">
        <v>82.8</v>
      </c>
      <c r="C52" s="3" t="b">
        <v>0</v>
      </c>
      <c r="D52" s="3">
        <v>0</v>
      </c>
      <c r="E52" t="s">
        <v>209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6" sqref="G6"/>
    </sheetView>
  </sheetViews>
  <sheetFormatPr defaultRowHeight="15"/>
  <cols>
    <col min="1" max="1" width="5.5703125" bestFit="1" customWidth="1"/>
    <col min="2" max="2" width="19.5703125" bestFit="1" customWidth="1"/>
    <col min="3" max="3" width="20.7109375" style="3" bestFit="1" customWidth="1"/>
    <col min="4" max="4" width="14" style="3" bestFit="1" customWidth="1"/>
    <col min="5" max="5" width="20" style="3" bestFit="1" customWidth="1"/>
    <col min="6" max="6" width="19.42578125" style="3" bestFit="1" customWidth="1"/>
    <col min="7" max="7" width="12.5703125" bestFit="1" customWidth="1"/>
  </cols>
  <sheetData>
    <row r="1" spans="1:7" s="2" customFormat="1">
      <c r="A1" s="8" t="s">
        <v>4</v>
      </c>
      <c r="B1" s="8" t="s">
        <v>154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120</v>
      </c>
    </row>
    <row r="2" spans="1:7">
      <c r="A2" s="5" t="s">
        <v>206</v>
      </c>
      <c r="B2" s="5">
        <v>0.68</v>
      </c>
      <c r="C2" s="3">
        <v>0</v>
      </c>
      <c r="D2" s="6">
        <v>697000</v>
      </c>
      <c r="E2" s="6">
        <v>200000</v>
      </c>
      <c r="F2" s="3">
        <v>0.23</v>
      </c>
      <c r="G2" s="3">
        <f>275*3.6</f>
        <v>990</v>
      </c>
    </row>
    <row r="3" spans="1:7">
      <c r="A3" s="5" t="s">
        <v>207</v>
      </c>
      <c r="B3" s="3">
        <v>0.83</v>
      </c>
      <c r="C3" s="3">
        <v>0</v>
      </c>
      <c r="D3" s="6">
        <v>697000</v>
      </c>
      <c r="E3" s="6">
        <v>200000</v>
      </c>
      <c r="F3" s="5">
        <v>0.23</v>
      </c>
      <c r="G3">
        <f>43*3.6</f>
        <v>154.80000000000001</v>
      </c>
    </row>
    <row r="4" spans="1:7">
      <c r="A4" t="s">
        <v>208</v>
      </c>
      <c r="B4" s="5">
        <v>0.63</v>
      </c>
      <c r="C4" s="3">
        <v>0</v>
      </c>
      <c r="D4" s="6">
        <v>697000</v>
      </c>
      <c r="E4" s="6">
        <v>200000</v>
      </c>
      <c r="F4" s="5">
        <v>0.23</v>
      </c>
      <c r="G4">
        <f>101*3.6</f>
        <v>363.6</v>
      </c>
    </row>
    <row r="5" spans="1:7">
      <c r="A5" t="s">
        <v>209</v>
      </c>
      <c r="B5" s="5">
        <v>0.63</v>
      </c>
      <c r="C5" s="3">
        <v>0</v>
      </c>
      <c r="D5" s="6">
        <v>697000</v>
      </c>
      <c r="E5" s="6">
        <v>200000</v>
      </c>
      <c r="F5" s="5">
        <v>0.23</v>
      </c>
      <c r="G5">
        <f>94*3.6</f>
        <v>338.40000000000003</v>
      </c>
    </row>
    <row r="8" spans="1:7">
      <c r="A8" s="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3" sqref="B3"/>
    </sheetView>
  </sheetViews>
  <sheetFormatPr defaultRowHeight="15"/>
  <cols>
    <col min="2" max="2" width="13.140625" bestFit="1" customWidth="1"/>
    <col min="3" max="3" width="15.7109375" style="5" customWidth="1"/>
  </cols>
  <sheetData>
    <row r="1" spans="1:3" s="2" customFormat="1">
      <c r="A1" s="8" t="s">
        <v>125</v>
      </c>
      <c r="B1" s="8" t="s">
        <v>153</v>
      </c>
      <c r="C1" s="8" t="s">
        <v>126</v>
      </c>
    </row>
    <row r="2" spans="1:3">
      <c r="A2" s="7">
        <v>1</v>
      </c>
      <c r="B2" s="7">
        <v>30</v>
      </c>
      <c r="C2" s="7">
        <v>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Wells-Original</vt:lpstr>
      <vt:lpstr>Production Wells</vt:lpstr>
      <vt:lpstr>Plants</vt:lpstr>
      <vt:lpstr>Periods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tassazon</dc:creator>
  <cp:lastModifiedBy>abrasaldo.pmb</cp:lastModifiedBy>
  <dcterms:created xsi:type="dcterms:W3CDTF">2015-05-12T10:03:20Z</dcterms:created>
  <dcterms:modified xsi:type="dcterms:W3CDTF">2016-01-20T02:23:22Z</dcterms:modified>
</cp:coreProperties>
</file>