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redmacedo/Google Drive/Pessoal/faculdade/semestre_02/Processo Qualidade/trabalhos/PUC_GO_CMP1139/Processos/Template/"/>
    </mc:Choice>
  </mc:AlternateContent>
  <bookViews>
    <workbookView xWindow="640" yWindow="1180" windowWidth="32000" windowHeight="9440" tabRatio="500" activeTab="1"/>
  </bookViews>
  <sheets>
    <sheet name="Resumo" sheetId="1" r:id="rId1"/>
    <sheet name="Marco da concepção" sheetId="2" r:id="rId2"/>
    <sheet name="Marco da elaboração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K9" i="1"/>
  <c r="C20" i="1"/>
  <c r="D20" i="1"/>
  <c r="F20" i="1"/>
  <c r="E20" i="1"/>
  <c r="G20" i="1"/>
  <c r="H20" i="1"/>
  <c r="H19" i="1"/>
</calcChain>
</file>

<file path=xl/sharedStrings.xml><?xml version="1.0" encoding="utf-8"?>
<sst xmlns="http://schemas.openxmlformats.org/spreadsheetml/2006/main" count="30" uniqueCount="27">
  <si>
    <t>Checklist de Qualidade</t>
  </si>
  <si>
    <t>&lt;PROJETO&gt;</t>
  </si>
  <si>
    <t>Percentual atingido</t>
  </si>
  <si>
    <t>TA</t>
  </si>
  <si>
    <t>PA</t>
  </si>
  <si>
    <t>NA</t>
  </si>
  <si>
    <t>NSA</t>
  </si>
  <si>
    <t>Total</t>
  </si>
  <si>
    <t>Concepção</t>
  </si>
  <si>
    <t>Elaboração</t>
  </si>
  <si>
    <t>Nome do Projeto</t>
  </si>
  <si>
    <t>Instruções</t>
  </si>
  <si>
    <t>1. Executar o checklist conforme marco definido, observando os itens avaliados;</t>
  </si>
  <si>
    <t>3. Caso ações corretivas sejam identificadas, cadastrar no Trello</t>
  </si>
  <si>
    <t>2. Informar as evidências que comprovem que os produtos de trabalho foram criados;</t>
  </si>
  <si>
    <t>Fase</t>
  </si>
  <si>
    <t>Legenda</t>
  </si>
  <si>
    <r>
      <rPr>
        <b/>
        <sz val="12"/>
        <color theme="1"/>
        <rFont val="Calibri"/>
        <family val="2"/>
        <scheme val="minor"/>
      </rPr>
      <t>NSA</t>
    </r>
    <r>
      <rPr>
        <sz val="12"/>
        <color theme="1"/>
        <rFont val="Calibri"/>
        <family val="2"/>
        <scheme val="minor"/>
      </rPr>
      <t xml:space="preserve"> - Não Se Aplica</t>
    </r>
  </si>
  <si>
    <r>
      <rPr>
        <b/>
        <sz val="12"/>
        <color theme="1"/>
        <rFont val="Calibri"/>
        <family val="2"/>
        <scheme val="minor"/>
      </rPr>
      <t>NA</t>
    </r>
    <r>
      <rPr>
        <sz val="12"/>
        <color theme="1"/>
        <rFont val="Calibri"/>
        <family val="2"/>
        <scheme val="minor"/>
      </rPr>
      <t xml:space="preserve"> - Não Atendido</t>
    </r>
  </si>
  <si>
    <r>
      <rPr>
        <b/>
        <sz val="12"/>
        <color theme="1"/>
        <rFont val="Calibri"/>
        <family val="2"/>
        <scheme val="minor"/>
      </rPr>
      <t>PA</t>
    </r>
    <r>
      <rPr>
        <sz val="12"/>
        <color theme="1"/>
        <rFont val="Calibri"/>
        <family val="2"/>
        <scheme val="minor"/>
      </rPr>
      <t xml:space="preserve"> - Parcialmente Atendido</t>
    </r>
  </si>
  <si>
    <r>
      <rPr>
        <b/>
        <sz val="12"/>
        <color theme="1"/>
        <rFont val="Calibri"/>
        <family val="2"/>
        <scheme val="minor"/>
      </rPr>
      <t>TA</t>
    </r>
    <r>
      <rPr>
        <sz val="12"/>
        <color theme="1"/>
        <rFont val="Calibri"/>
        <family val="2"/>
        <scheme val="minor"/>
      </rPr>
      <t xml:space="preserve"> - Totalmente atendido</t>
    </r>
  </si>
  <si>
    <t>Items Avaliados</t>
  </si>
  <si>
    <t>Percentual Inicial</t>
  </si>
  <si>
    <t>Percentual de Qualidade</t>
  </si>
  <si>
    <t>Disciplina</t>
  </si>
  <si>
    <t>Resultado Esperado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</si>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</sst>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Corpo)"/>
    </font>
    <font>
      <sz val="18"/>
      <color theme="1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4" xfId="0" applyBorder="1"/>
    <xf numFmtId="9" fontId="0" fillId="0" borderId="4" xfId="0" applyNumberFormat="1" applyBorder="1"/>
    <xf numFmtId="0" fontId="1" fillId="2" borderId="4" xfId="0" applyFont="1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4" xfId="0" applyFill="1" applyBorder="1"/>
    <xf numFmtId="0" fontId="0" fillId="3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0" xfId="0" applyFill="1" applyAlignment="1"/>
    <xf numFmtId="0" fontId="3" fillId="6" borderId="1" xfId="0" applyFont="1" applyFill="1" applyBorder="1"/>
    <xf numFmtId="9" fontId="4" fillId="6" borderId="2" xfId="0" applyNumberFormat="1" applyFont="1" applyFill="1" applyBorder="1"/>
    <xf numFmtId="0" fontId="0" fillId="5" borderId="0" xfId="0" applyFill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A9694"/>
        </patternFill>
      </fill>
    </dxf>
    <dxf>
      <fill>
        <patternFill>
          <bgColor rgb="FFFFC000"/>
        </patternFill>
      </fill>
    </dxf>
    <dxf>
      <fill>
        <patternFill>
          <bgColor rgb="FF95B3D7"/>
        </patternFill>
      </fill>
    </dxf>
    <dxf>
      <fill>
        <patternFill>
          <bgColor rgb="FFC4D79B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C000"/>
        </patternFill>
      </fill>
    </dxf>
    <dxf>
      <fill>
        <patternFill>
          <bgColor rgb="FFC4D79B"/>
        </patternFill>
      </fill>
    </dxf>
    <dxf>
      <fill>
        <patternFill>
          <bgColor rgb="FFFFFF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9" workbookViewId="0">
      <selection activeCell="H19" sqref="H19"/>
    </sheetView>
  </sheetViews>
  <sheetFormatPr baseColWidth="10" defaultRowHeight="16" x14ac:dyDescent="0.2"/>
  <cols>
    <col min="1" max="1" width="15" bestFit="1" customWidth="1"/>
    <col min="2" max="2" width="38.83203125" customWidth="1"/>
    <col min="3" max="4" width="4.5" customWidth="1"/>
    <col min="5" max="5" width="5.83203125" customWidth="1"/>
    <col min="6" max="6" width="4.5" bestFit="1" customWidth="1"/>
    <col min="8" max="8" width="17" bestFit="1" customWidth="1"/>
    <col min="9" max="9" width="15" bestFit="1" customWidth="1"/>
    <col min="10" max="10" width="31.5" bestFit="1" customWidth="1"/>
  </cols>
  <sheetData>
    <row r="1" spans="1:14" ht="3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1:14" x14ac:dyDescent="0.2">
      <c r="A3" s="2" t="s">
        <v>10</v>
      </c>
      <c r="B3" s="1" t="s">
        <v>1</v>
      </c>
    </row>
    <row r="6" spans="1:14" x14ac:dyDescent="0.2">
      <c r="B6" s="13" t="s">
        <v>12</v>
      </c>
      <c r="C6" s="13"/>
      <c r="D6" s="13"/>
      <c r="E6" s="13"/>
      <c r="F6" s="13"/>
      <c r="G6" s="13"/>
    </row>
    <row r="7" spans="1:14" ht="32" x14ac:dyDescent="0.2">
      <c r="A7" s="2" t="s">
        <v>11</v>
      </c>
      <c r="B7" s="16" t="s">
        <v>14</v>
      </c>
      <c r="C7" s="13"/>
      <c r="D7" s="13"/>
      <c r="E7" s="13"/>
      <c r="F7" s="13"/>
      <c r="G7" s="13"/>
    </row>
    <row r="8" spans="1:14" ht="17" thickBot="1" x14ac:dyDescent="0.25">
      <c r="B8" s="13" t="s">
        <v>13</v>
      </c>
      <c r="C8" s="13"/>
      <c r="D8" s="13"/>
      <c r="E8" s="13"/>
      <c r="F8" s="13"/>
      <c r="G8" s="13"/>
    </row>
    <row r="9" spans="1:14" ht="25" thickBot="1" x14ac:dyDescent="0.35">
      <c r="B9" s="3"/>
      <c r="J9" s="14" t="s">
        <v>23</v>
      </c>
      <c r="K9" s="15">
        <f>IF(SUM(G19:G20)&gt;0,(SUM(C19:C20)+SUM(D19:D20)*0.5+SUM(F19:F20))/SUM(G19:G20),0)</f>
        <v>0</v>
      </c>
    </row>
    <row r="10" spans="1:14" x14ac:dyDescent="0.2">
      <c r="B10" s="13" t="s">
        <v>20</v>
      </c>
    </row>
    <row r="11" spans="1:14" ht="16" customHeight="1" x14ac:dyDescent="0.2">
      <c r="B11" s="13" t="s">
        <v>19</v>
      </c>
    </row>
    <row r="12" spans="1:14" x14ac:dyDescent="0.2">
      <c r="A12" s="2" t="s">
        <v>16</v>
      </c>
      <c r="B12" s="13" t="s">
        <v>18</v>
      </c>
    </row>
    <row r="13" spans="1:14" x14ac:dyDescent="0.2">
      <c r="B13" s="13" t="s">
        <v>17</v>
      </c>
    </row>
    <row r="17" spans="2:9" x14ac:dyDescent="0.2">
      <c r="B17" s="11" t="s">
        <v>15</v>
      </c>
      <c r="C17" s="7" t="s">
        <v>21</v>
      </c>
      <c r="D17" s="7"/>
      <c r="E17" s="7"/>
      <c r="F17" s="7"/>
      <c r="G17" s="7"/>
      <c r="H17" s="9" t="s">
        <v>2</v>
      </c>
      <c r="I17" s="9" t="s">
        <v>22</v>
      </c>
    </row>
    <row r="18" spans="2:9" x14ac:dyDescent="0.2">
      <c r="B18" s="12"/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10"/>
      <c r="I18" s="10"/>
    </row>
    <row r="19" spans="2:9" x14ac:dyDescent="0.2">
      <c r="B19" s="8" t="s">
        <v>8</v>
      </c>
      <c r="C19" s="4">
        <f>COUNTIF('Marco da concepção'!C2:C286,"TA")</f>
        <v>0</v>
      </c>
      <c r="D19" s="4">
        <f>COUNTIF('Marco da concepção'!C2:C286,"PA")</f>
        <v>0</v>
      </c>
      <c r="E19" s="4">
        <f>COUNTIF('Marco da concepção'!C2:C286,"NA")</f>
        <v>0</v>
      </c>
      <c r="F19" s="4">
        <f>COUNTIF('Marco da concepção'!C2:C286,"NSA")</f>
        <v>0</v>
      </c>
      <c r="G19" s="4">
        <f>SUM(C19:F19)</f>
        <v>0</v>
      </c>
      <c r="H19" s="5">
        <f>IF(F19&gt;0,(C19*1 + D19*0.5 +F19*1)/G19,0)</f>
        <v>0</v>
      </c>
      <c r="I19" s="4"/>
    </row>
    <row r="20" spans="2:9" x14ac:dyDescent="0.2">
      <c r="B20" s="8" t="s">
        <v>9</v>
      </c>
      <c r="C20" s="4">
        <f>COUNTIF('Marco da elaboração'!C2:C348,"TA")</f>
        <v>0</v>
      </c>
      <c r="D20" s="4">
        <f>COUNTIF('Marco da elaboração'!C2:C348,"PA")</f>
        <v>0</v>
      </c>
      <c r="E20" s="4">
        <f>COUNTIF('Marco da elaboração'!C2:C348,"NA")</f>
        <v>0</v>
      </c>
      <c r="F20" s="4">
        <f>COUNTIF('Marco da elaboração'!C2:C348,"NSA")</f>
        <v>0</v>
      </c>
      <c r="G20" s="4">
        <f>SUM(C20:F20)</f>
        <v>0</v>
      </c>
      <c r="H20" s="5">
        <f>IF(F20&gt;0,(C20*1 + D20*0.5 +F20*1)/G20,0)</f>
        <v>0</v>
      </c>
      <c r="I20" s="4"/>
    </row>
  </sheetData>
  <mergeCells count="5">
    <mergeCell ref="B17:B18"/>
    <mergeCell ref="C17:G17"/>
    <mergeCell ref="H17:H18"/>
    <mergeCell ref="I17:I18"/>
    <mergeCell ref="A1:N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:C6"/>
    </sheetView>
  </sheetViews>
  <sheetFormatPr baseColWidth="10" defaultRowHeight="16" x14ac:dyDescent="0.2"/>
  <cols>
    <col min="2" max="2" width="17.1640625" bestFit="1" customWidth="1"/>
  </cols>
  <sheetData>
    <row r="1" spans="1:3" x14ac:dyDescent="0.2">
      <c r="A1" t="s">
        <v>24</v>
      </c>
      <c r="B1" t="s">
        <v>25</v>
      </c>
      <c r="C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:C6"/>
    </sheetView>
  </sheetViews>
  <sheetFormatPr baseColWidth="10" defaultRowHeight="16" x14ac:dyDescent="0.2"/>
  <cols>
    <col min="2" max="2" width="17.1640625" bestFit="1" customWidth="1"/>
  </cols>
  <sheetData>
    <row r="1" spans="1:3" x14ac:dyDescent="0.2">
      <c r="A1" t="s">
        <v>24</v>
      </c>
      <c r="B1" t="s">
        <v>25</v>
      </c>
      <c r="C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Marco da concepção</vt:lpstr>
      <vt:lpstr>Marco da elaboração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2017-04-19T22:09:57Z</dcterms:created>
  <dcterms:modified xsi:type="dcterms:W3CDTF">2017-04-19T23:31:48Z</dcterms:modified>
</cp:coreProperties>
</file>