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N" sheetId="1" state="visible" r:id="rId2"/>
    <sheet name="ANN vs XGBoos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<sst xmlns="http://schemas.openxmlformats.org/spreadsheetml/2006/main" count="49" uniqueCount="18">
  <si>
    <t xml:space="preserve">Original database (10,000 observations)</t>
  </si>
  <si>
    <t xml:space="preserve">Augmented database (60,000 observations)</t>
  </si>
  <si>
    <t xml:space="preserve">Architecture</t>
  </si>
  <si>
    <t xml:space="preserve">Folds</t>
  </si>
  <si>
    <t xml:space="preserve">Epochs</t>
  </si>
  <si>
    <t xml:space="preserve">Confusion Matrix</t>
  </si>
  <si>
    <t xml:space="preserve">Accuracy</t>
  </si>
  <si>
    <t xml:space="preserve">24-12-1</t>
  </si>
  <si>
    <t xml:space="preserve">24-24-12-1</t>
  </si>
  <si>
    <t xml:space="preserve">Sorted ANN</t>
  </si>
  <si>
    <t xml:space="preserve">Sorted Boost</t>
  </si>
  <si>
    <t xml:space="preserve">4-0.1-3000</t>
  </si>
  <si>
    <t xml:space="preserve">NA</t>
  </si>
  <si>
    <t xml:space="preserve">Augmented database (60,000 observations) – Unsorted</t>
  </si>
  <si>
    <t xml:space="preserve">Augmented database (60,000 observations) – Sorted by ‘p1’</t>
  </si>
  <si>
    <t xml:space="preserve">ANN
24-24-12-1</t>
  </si>
  <si>
    <t xml:space="preserve">XGBoost
4-0.1-3000</t>
  </si>
  <si>
    <t xml:space="preserve">XGBoost
4-0.1-6000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</si>
</sst>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Oxygen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8000"/>
      </patternFill>
    </fill>
    <fill>
      <patternFill patternType="solid">
        <fgColor rgb="FFFF8000"/>
        <bgColor rgb="FFFF6600"/>
      </patternFill>
    </fill>
    <fill>
      <patternFill patternType="solid">
        <fgColor rgb="FFFF6D6D"/>
        <bgColor rgb="FFFF6600"/>
      </patternFill>
    </fill>
    <fill>
      <patternFill patternType="solid">
        <fgColor rgb="FFBF819E"/>
        <bgColor rgb="FF808080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99"/>
      <rgbColor rgb="FFBF819E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2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.32"/>
    <col collapsed="false" customWidth="false" hidden="false" outlineLevel="0" max="2" min="2" style="1" width="11.52"/>
    <col collapsed="false" customWidth="false" hidden="false" outlineLevel="0" max="6" min="3" style="2" width="11.52"/>
    <col collapsed="false" customWidth="false" hidden="false" outlineLevel="0" max="7" min="7" style="1" width="11.52"/>
    <col collapsed="false" customWidth="true" hidden="false" outlineLevel="0" max="8" min="8" style="1" width="2.59"/>
    <col collapsed="false" customWidth="false" hidden="false" outlineLevel="0" max="9" min="9" style="1" width="11.52"/>
    <col collapsed="false" customWidth="false" hidden="false" outlineLevel="0" max="13" min="10" style="2" width="11.52"/>
    <col collapsed="false" customWidth="false" hidden="false" outlineLevel="0" max="1024" min="14" style="1" width="11.52"/>
  </cols>
  <sheetData>
    <row r="2" customFormat="false" ht="21.6" hidden="false" customHeight="true" outlineLevel="0" collapsed="false">
      <c r="B2" s="3" t="s">
        <v>0</v>
      </c>
      <c r="C2" s="3"/>
      <c r="D2" s="3"/>
      <c r="E2" s="3"/>
      <c r="F2" s="3"/>
      <c r="G2" s="3"/>
      <c r="I2" s="3" t="s">
        <v>1</v>
      </c>
      <c r="J2" s="3"/>
      <c r="K2" s="3"/>
      <c r="L2" s="3"/>
      <c r="M2" s="3"/>
      <c r="N2" s="3"/>
    </row>
    <row r="4" customFormat="false" ht="21.6" hidden="false" customHeight="true" outlineLevel="0" collapsed="false">
      <c r="B4" s="4" t="s">
        <v>2</v>
      </c>
      <c r="C4" s="5" t="s">
        <v>3</v>
      </c>
      <c r="D4" s="6" t="s">
        <v>4</v>
      </c>
      <c r="E4" s="7" t="s">
        <v>5</v>
      </c>
      <c r="F4" s="7"/>
      <c r="G4" s="8" t="s">
        <v>6</v>
      </c>
      <c r="I4" s="4" t="s">
        <v>2</v>
      </c>
      <c r="J4" s="5" t="s">
        <v>3</v>
      </c>
      <c r="K4" s="6" t="s">
        <v>4</v>
      </c>
      <c r="L4" s="7" t="s">
        <v>5</v>
      </c>
      <c r="M4" s="7"/>
      <c r="N4" s="8" t="s">
        <v>6</v>
      </c>
    </row>
    <row r="6" customFormat="false" ht="12.8" hidden="false" customHeight="false" outlineLevel="0" collapsed="false">
      <c r="B6" s="9" t="s">
        <v>7</v>
      </c>
      <c r="C6" s="9" t="n">
        <v>10</v>
      </c>
      <c r="D6" s="9" t="n">
        <v>10</v>
      </c>
      <c r="E6" s="9" t="n">
        <v>596</v>
      </c>
      <c r="F6" s="9" t="n">
        <v>28</v>
      </c>
      <c r="G6" s="10" t="n">
        <f aca="false">SUM(E6,F7)/SUM(E6:F7)</f>
        <v>0.932</v>
      </c>
      <c r="I6" s="9" t="s">
        <v>7</v>
      </c>
      <c r="J6" s="9" t="n">
        <v>10</v>
      </c>
      <c r="K6" s="9" t="n">
        <v>10</v>
      </c>
      <c r="L6" s="9" t="n">
        <v>3795</v>
      </c>
      <c r="M6" s="9" t="n">
        <v>56</v>
      </c>
      <c r="N6" s="10" t="n">
        <f aca="false">SUM(L6,M7)/SUM(L6:M7)</f>
        <v>0.962666666666667</v>
      </c>
    </row>
    <row r="7" customFormat="false" ht="12.8" hidden="false" customHeight="false" outlineLevel="0" collapsed="false">
      <c r="B7" s="9"/>
      <c r="C7" s="9"/>
      <c r="D7" s="9"/>
      <c r="E7" s="9" t="n">
        <v>40</v>
      </c>
      <c r="F7" s="9" t="n">
        <v>336</v>
      </c>
      <c r="G7" s="10"/>
      <c r="I7" s="9"/>
      <c r="J7" s="9"/>
      <c r="K7" s="9"/>
      <c r="L7" s="9" t="n">
        <v>168</v>
      </c>
      <c r="M7" s="9" t="n">
        <v>1981</v>
      </c>
      <c r="N7" s="10"/>
    </row>
    <row r="8" customFormat="false" ht="12.8" hidden="false" customHeight="false" outlineLevel="0" collapsed="false">
      <c r="B8" s="9" t="s">
        <v>7</v>
      </c>
      <c r="C8" s="9" t="n">
        <v>10</v>
      </c>
      <c r="D8" s="9" t="n">
        <v>20</v>
      </c>
      <c r="E8" s="9" t="n">
        <v>605</v>
      </c>
      <c r="F8" s="9" t="n">
        <v>19</v>
      </c>
      <c r="G8" s="10" t="n">
        <f aca="false">SUM(E8,F9)/SUM(E8:F9)</f>
        <v>0.95</v>
      </c>
      <c r="I8" s="9" t="s">
        <v>7</v>
      </c>
      <c r="J8" s="9" t="n">
        <v>10</v>
      </c>
      <c r="K8" s="9" t="n">
        <v>20</v>
      </c>
      <c r="L8" s="9" t="n">
        <v>3780</v>
      </c>
      <c r="M8" s="9" t="n">
        <v>71</v>
      </c>
      <c r="N8" s="10" t="n">
        <f aca="false">SUM(L8,M9)/SUM(L8:M9)</f>
        <v>0.975</v>
      </c>
    </row>
    <row r="9" customFormat="false" ht="12.8" hidden="false" customHeight="false" outlineLevel="0" collapsed="false">
      <c r="B9" s="9"/>
      <c r="C9" s="9"/>
      <c r="D9" s="9"/>
      <c r="E9" s="9" t="n">
        <v>31</v>
      </c>
      <c r="F9" s="9" t="n">
        <v>345</v>
      </c>
      <c r="G9" s="10"/>
      <c r="I9" s="9"/>
      <c r="J9" s="9"/>
      <c r="K9" s="9"/>
      <c r="L9" s="9" t="n">
        <v>79</v>
      </c>
      <c r="M9" s="9" t="n">
        <v>2070</v>
      </c>
      <c r="N9" s="10"/>
    </row>
    <row r="10" customFormat="false" ht="12.8" hidden="false" customHeight="false" outlineLevel="0" collapsed="false">
      <c r="B10" s="9" t="s">
        <v>7</v>
      </c>
      <c r="C10" s="9" t="n">
        <v>10</v>
      </c>
      <c r="D10" s="9" t="n">
        <v>50</v>
      </c>
      <c r="E10" s="9" t="n">
        <v>603</v>
      </c>
      <c r="F10" s="9" t="n">
        <v>21</v>
      </c>
      <c r="G10" s="10" t="n">
        <f aca="false">SUM(E10,F11)/SUM(E10:F11)</f>
        <v>0.944</v>
      </c>
      <c r="I10" s="9" t="s">
        <v>7</v>
      </c>
      <c r="J10" s="9" t="n">
        <v>10</v>
      </c>
      <c r="K10" s="9" t="n">
        <v>50</v>
      </c>
      <c r="L10" s="9" t="n">
        <v>3788</v>
      </c>
      <c r="M10" s="9" t="n">
        <v>63</v>
      </c>
      <c r="N10" s="10" t="n">
        <f aca="false">SUM(L10,M11)/SUM(L10:M11)</f>
        <v>0.979333333333333</v>
      </c>
    </row>
    <row r="11" customFormat="false" ht="12.8" hidden="false" customHeight="false" outlineLevel="0" collapsed="false">
      <c r="B11" s="9"/>
      <c r="C11" s="9"/>
      <c r="D11" s="9"/>
      <c r="E11" s="9" t="n">
        <v>35</v>
      </c>
      <c r="F11" s="9" t="n">
        <v>341</v>
      </c>
      <c r="G11" s="10"/>
      <c r="I11" s="9"/>
      <c r="J11" s="9"/>
      <c r="K11" s="9"/>
      <c r="L11" s="9" t="n">
        <v>61</v>
      </c>
      <c r="M11" s="9" t="n">
        <v>2088</v>
      </c>
      <c r="N11" s="10"/>
    </row>
    <row r="13" customFormat="false" ht="12.8" hidden="false" customHeight="false" outlineLevel="0" collapsed="false">
      <c r="B13" s="9" t="s">
        <v>8</v>
      </c>
      <c r="C13" s="9" t="n">
        <v>10</v>
      </c>
      <c r="D13" s="9" t="n">
        <v>10</v>
      </c>
      <c r="E13" s="9" t="n">
        <v>604</v>
      </c>
      <c r="F13" s="9" t="n">
        <v>20</v>
      </c>
      <c r="G13" s="10" t="n">
        <f aca="false">SUM(E13,F14)/SUM(E13:F14)</f>
        <v>0.95</v>
      </c>
      <c r="I13" s="9" t="s">
        <v>8</v>
      </c>
      <c r="J13" s="9" t="n">
        <v>10</v>
      </c>
      <c r="K13" s="9" t="n">
        <v>10</v>
      </c>
      <c r="L13" s="9" t="n">
        <v>3778</v>
      </c>
      <c r="M13" s="9" t="n">
        <v>73</v>
      </c>
      <c r="N13" s="10" t="n">
        <f aca="false">SUM(L13,M14)/SUM(L13:M14)</f>
        <v>0.972</v>
      </c>
    </row>
    <row r="14" customFormat="false" ht="12.8" hidden="false" customHeight="false" outlineLevel="0" collapsed="false">
      <c r="B14" s="9"/>
      <c r="C14" s="9"/>
      <c r="D14" s="9"/>
      <c r="E14" s="9" t="n">
        <v>30</v>
      </c>
      <c r="F14" s="9" t="n">
        <v>346</v>
      </c>
      <c r="G14" s="10"/>
      <c r="I14" s="9"/>
      <c r="J14" s="9"/>
      <c r="K14" s="9"/>
      <c r="L14" s="9" t="n">
        <v>95</v>
      </c>
      <c r="M14" s="9" t="n">
        <v>2054</v>
      </c>
      <c r="N14" s="10"/>
    </row>
    <row r="15" customFormat="false" ht="12.8" hidden="false" customHeight="false" outlineLevel="0" collapsed="false">
      <c r="B15" s="9" t="s">
        <v>8</v>
      </c>
      <c r="C15" s="9" t="n">
        <v>10</v>
      </c>
      <c r="D15" s="9" t="n">
        <v>20</v>
      </c>
      <c r="E15" s="9" t="n">
        <v>604</v>
      </c>
      <c r="F15" s="9" t="n">
        <v>20</v>
      </c>
      <c r="G15" s="10" t="n">
        <f aca="false">SUM(E15,F16)/SUM(E15:F16)</f>
        <v>0.949</v>
      </c>
      <c r="I15" s="9" t="s">
        <v>8</v>
      </c>
      <c r="J15" s="9" t="n">
        <v>10</v>
      </c>
      <c r="K15" s="9" t="n">
        <v>20</v>
      </c>
      <c r="L15" s="9" t="n">
        <v>3763</v>
      </c>
      <c r="M15" s="9" t="n">
        <v>88</v>
      </c>
      <c r="N15" s="10" t="n">
        <f aca="false">SUM(L15,M16)/SUM(L15:M16)</f>
        <v>0.975833333333333</v>
      </c>
    </row>
    <row r="16" customFormat="false" ht="12.8" hidden="false" customHeight="false" outlineLevel="0" collapsed="false">
      <c r="B16" s="9"/>
      <c r="C16" s="9"/>
      <c r="D16" s="9"/>
      <c r="E16" s="9" t="n">
        <v>31</v>
      </c>
      <c r="F16" s="9" t="n">
        <v>345</v>
      </c>
      <c r="G16" s="10"/>
      <c r="I16" s="9"/>
      <c r="J16" s="9"/>
      <c r="K16" s="9"/>
      <c r="L16" s="9" t="n">
        <v>57</v>
      </c>
      <c r="M16" s="9" t="n">
        <v>2092</v>
      </c>
      <c r="N16" s="10"/>
    </row>
    <row r="17" customFormat="false" ht="12.8" hidden="false" customHeight="false" outlineLevel="0" collapsed="false">
      <c r="B17" s="9" t="s">
        <v>8</v>
      </c>
      <c r="C17" s="9" t="n">
        <v>10</v>
      </c>
      <c r="D17" s="9" t="n">
        <v>50</v>
      </c>
      <c r="E17" s="9" t="n">
        <v>602</v>
      </c>
      <c r="F17" s="9" t="n">
        <v>22</v>
      </c>
      <c r="G17" s="10" t="n">
        <f aca="false">SUM(E17,F18)/SUM(E17:F18)</f>
        <v>0.958</v>
      </c>
      <c r="I17" s="9" t="s">
        <v>8</v>
      </c>
      <c r="J17" s="9" t="n">
        <v>10</v>
      </c>
      <c r="K17" s="9" t="n">
        <v>50</v>
      </c>
      <c r="L17" s="9" t="n">
        <v>3797</v>
      </c>
      <c r="M17" s="9" t="n">
        <v>54</v>
      </c>
      <c r="N17" s="10" t="n">
        <f aca="false">SUM(L17,M18)/SUM(L17:M18)</f>
        <v>0.979833333333333</v>
      </c>
    </row>
    <row r="18" customFormat="false" ht="12.8" hidden="false" customHeight="false" outlineLevel="0" collapsed="false">
      <c r="B18" s="9"/>
      <c r="C18" s="9"/>
      <c r="D18" s="9"/>
      <c r="E18" s="9" t="n">
        <v>20</v>
      </c>
      <c r="F18" s="9" t="n">
        <v>356</v>
      </c>
      <c r="G18" s="10"/>
      <c r="I18" s="9"/>
      <c r="J18" s="9"/>
      <c r="K18" s="9"/>
      <c r="L18" s="9" t="n">
        <v>67</v>
      </c>
      <c r="M18" s="9" t="n">
        <v>2082</v>
      </c>
      <c r="N18" s="10"/>
    </row>
    <row r="20" customFormat="false" ht="12.8" hidden="false" customHeight="false" outlineLevel="0" collapsed="false">
      <c r="G20" s="11" t="s">
        <v>9</v>
      </c>
      <c r="I20" s="9" t="s">
        <v>8</v>
      </c>
      <c r="J20" s="9" t="n">
        <v>10</v>
      </c>
      <c r="K20" s="9" t="n">
        <v>50</v>
      </c>
      <c r="L20" s="9" t="n">
        <v>3872</v>
      </c>
      <c r="M20" s="9" t="n">
        <v>58</v>
      </c>
      <c r="N20" s="10" t="n">
        <f aca="false">SUM(L20,M21)/SUM(L20:M21)</f>
        <v>0.967</v>
      </c>
      <c r="O20" s="2"/>
    </row>
    <row r="21" customFormat="false" ht="12.8" hidden="false" customHeight="false" outlineLevel="0" collapsed="false">
      <c r="G21" s="11"/>
      <c r="I21" s="9"/>
      <c r="J21" s="9"/>
      <c r="K21" s="9"/>
      <c r="L21" s="9" t="n">
        <v>140</v>
      </c>
      <c r="M21" s="9" t="n">
        <v>1930</v>
      </c>
      <c r="N21" s="10"/>
      <c r="O21" s="2"/>
    </row>
    <row r="23" customFormat="false" ht="12.8" hidden="false" customHeight="false" outlineLevel="0" collapsed="false">
      <c r="G23" s="11" t="s">
        <v>10</v>
      </c>
      <c r="I23" s="9" t="s">
        <v>11</v>
      </c>
      <c r="J23" s="9" t="n">
        <v>10</v>
      </c>
      <c r="K23" s="9" t="s">
        <v>12</v>
      </c>
      <c r="L23" s="9" t="n">
        <v>3877</v>
      </c>
      <c r="M23" s="9" t="n">
        <v>53</v>
      </c>
      <c r="N23" s="10" t="n">
        <f aca="false">SUM(L23,M24)/SUM(L23:M24)</f>
        <v>0.960166666666667</v>
      </c>
    </row>
    <row r="24" customFormat="false" ht="12.8" hidden="false" customHeight="false" outlineLevel="0" collapsed="false">
      <c r="G24" s="11"/>
      <c r="I24" s="9"/>
      <c r="J24" s="9"/>
      <c r="K24" s="9"/>
      <c r="L24" s="9" t="n">
        <v>186</v>
      </c>
      <c r="M24" s="9" t="n">
        <v>1884</v>
      </c>
      <c r="N24" s="10"/>
    </row>
  </sheetData>
  <mergeCells count="62">
    <mergeCell ref="B2:G2"/>
    <mergeCell ref="I2:N2"/>
    <mergeCell ref="E4:F4"/>
    <mergeCell ref="L4:M4"/>
    <mergeCell ref="B6:B7"/>
    <mergeCell ref="C6:C7"/>
    <mergeCell ref="D6:D7"/>
    <mergeCell ref="G6:G7"/>
    <mergeCell ref="I6:I7"/>
    <mergeCell ref="J6:J7"/>
    <mergeCell ref="K6:K7"/>
    <mergeCell ref="N6:N7"/>
    <mergeCell ref="B8:B9"/>
    <mergeCell ref="C8:C9"/>
    <mergeCell ref="D8:D9"/>
    <mergeCell ref="G8:G9"/>
    <mergeCell ref="I8:I9"/>
    <mergeCell ref="J8:J9"/>
    <mergeCell ref="K8:K9"/>
    <mergeCell ref="N8:N9"/>
    <mergeCell ref="B10:B11"/>
    <mergeCell ref="C10:C11"/>
    <mergeCell ref="D10:D11"/>
    <mergeCell ref="G10:G11"/>
    <mergeCell ref="I10:I11"/>
    <mergeCell ref="J10:J11"/>
    <mergeCell ref="K10:K11"/>
    <mergeCell ref="N10:N11"/>
    <mergeCell ref="B13:B14"/>
    <mergeCell ref="C13:C14"/>
    <mergeCell ref="D13:D14"/>
    <mergeCell ref="G13:G14"/>
    <mergeCell ref="I13:I14"/>
    <mergeCell ref="J13:J14"/>
    <mergeCell ref="K13:K14"/>
    <mergeCell ref="N13:N14"/>
    <mergeCell ref="B15:B16"/>
    <mergeCell ref="C15:C16"/>
    <mergeCell ref="D15:D16"/>
    <mergeCell ref="G15:G16"/>
    <mergeCell ref="I15:I16"/>
    <mergeCell ref="J15:J16"/>
    <mergeCell ref="K15:K16"/>
    <mergeCell ref="N15:N16"/>
    <mergeCell ref="B17:B18"/>
    <mergeCell ref="C17:C18"/>
    <mergeCell ref="D17:D18"/>
    <mergeCell ref="G17:G18"/>
    <mergeCell ref="I17:I18"/>
    <mergeCell ref="J17:J18"/>
    <mergeCell ref="K17:K18"/>
    <mergeCell ref="N17:N18"/>
    <mergeCell ref="G20:G21"/>
    <mergeCell ref="I20:I21"/>
    <mergeCell ref="J20:J21"/>
    <mergeCell ref="K20:K21"/>
    <mergeCell ref="N20:N21"/>
    <mergeCell ref="G23:G24"/>
    <mergeCell ref="I23:I24"/>
    <mergeCell ref="J23:J24"/>
    <mergeCell ref="K23:K24"/>
    <mergeCell ref="N23:N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.32"/>
    <col collapsed="false" customWidth="false" hidden="false" outlineLevel="0" max="2" min="2" style="12" width="11.52"/>
    <col collapsed="false" customWidth="false" hidden="false" outlineLevel="0" max="6" min="3" style="13" width="11.52"/>
    <col collapsed="false" customWidth="false" hidden="false" outlineLevel="0" max="7" min="7" style="12" width="11.52"/>
    <col collapsed="false" customWidth="true" hidden="false" outlineLevel="0" max="8" min="8" style="12" width="2.59"/>
    <col collapsed="false" customWidth="false" hidden="false" outlineLevel="0" max="9" min="9" style="12" width="11.52"/>
    <col collapsed="false" customWidth="false" hidden="false" outlineLevel="0" max="13" min="10" style="13" width="11.52"/>
    <col collapsed="false" customWidth="false" hidden="false" outlineLevel="0" max="1024" min="14" style="12" width="11.52"/>
  </cols>
  <sheetData>
    <row r="2" customFormat="false" ht="21.6" hidden="false" customHeight="true" outlineLevel="0" collapsed="false">
      <c r="B2" s="14" t="s">
        <v>13</v>
      </c>
      <c r="C2" s="14"/>
      <c r="D2" s="14"/>
      <c r="E2" s="14"/>
      <c r="F2" s="14"/>
      <c r="G2" s="14"/>
      <c r="I2" s="14" t="s">
        <v>14</v>
      </c>
      <c r="J2" s="14"/>
      <c r="K2" s="14"/>
      <c r="L2" s="14"/>
      <c r="M2" s="14"/>
      <c r="N2" s="14"/>
    </row>
    <row r="4" customFormat="false" ht="21.6" hidden="false" customHeight="true" outlineLevel="0" collapsed="false">
      <c r="B4" s="15" t="s">
        <v>2</v>
      </c>
      <c r="C4" s="16" t="s">
        <v>3</v>
      </c>
      <c r="D4" s="17" t="s">
        <v>4</v>
      </c>
      <c r="E4" s="18" t="s">
        <v>5</v>
      </c>
      <c r="F4" s="18"/>
      <c r="G4" s="19" t="s">
        <v>6</v>
      </c>
      <c r="I4" s="15" t="s">
        <v>2</v>
      </c>
      <c r="J4" s="16" t="s">
        <v>3</v>
      </c>
      <c r="K4" s="17" t="s">
        <v>4</v>
      </c>
      <c r="L4" s="18" t="s">
        <v>5</v>
      </c>
      <c r="M4" s="18"/>
      <c r="N4" s="19" t="s">
        <v>6</v>
      </c>
    </row>
    <row r="6" customFormat="false" ht="12.8" hidden="false" customHeight="true" outlineLevel="0" collapsed="false">
      <c r="B6" s="20" t="s">
        <v>15</v>
      </c>
      <c r="C6" s="21" t="n">
        <v>10</v>
      </c>
      <c r="D6" s="21" t="n">
        <v>50</v>
      </c>
      <c r="E6" s="22" t="n">
        <v>3812</v>
      </c>
      <c r="F6" s="22" t="n">
        <v>39</v>
      </c>
      <c r="G6" s="23" t="n">
        <f aca="false">SUM(E6,F7)/SUM(E6:F7)</f>
        <v>0.981666666666667</v>
      </c>
      <c r="I6" s="20" t="s">
        <v>15</v>
      </c>
      <c r="J6" s="21" t="n">
        <v>10</v>
      </c>
      <c r="K6" s="21" t="n">
        <v>50</v>
      </c>
      <c r="L6" s="22" t="n">
        <v>3872</v>
      </c>
      <c r="M6" s="22" t="n">
        <v>58</v>
      </c>
      <c r="N6" s="23" t="n">
        <f aca="false">SUM(L6,M7)/SUM(L6:M7)</f>
        <v>0.967</v>
      </c>
    </row>
    <row r="7" customFormat="false" ht="12.8" hidden="false" customHeight="false" outlineLevel="0" collapsed="false">
      <c r="B7" s="20"/>
      <c r="C7" s="20"/>
      <c r="D7" s="20"/>
      <c r="E7" s="22" t="n">
        <v>71</v>
      </c>
      <c r="F7" s="22" t="n">
        <v>2078</v>
      </c>
      <c r="G7" s="23"/>
      <c r="I7" s="20"/>
      <c r="J7" s="20"/>
      <c r="K7" s="20"/>
      <c r="L7" s="22" t="n">
        <v>140</v>
      </c>
      <c r="M7" s="22" t="n">
        <v>1930</v>
      </c>
      <c r="N7" s="23"/>
    </row>
    <row r="8" customFormat="false" ht="12.8" hidden="false" customHeight="true" outlineLevel="0" collapsed="false">
      <c r="B8" s="20" t="s">
        <v>16</v>
      </c>
      <c r="C8" s="21" t="n">
        <v>10</v>
      </c>
      <c r="D8" s="21" t="s">
        <v>12</v>
      </c>
      <c r="E8" s="22" t="n">
        <v>3845</v>
      </c>
      <c r="F8" s="22" t="n">
        <v>6</v>
      </c>
      <c r="G8" s="23" t="n">
        <f aca="false">SUM(E8,F9)/SUM(E8:F9)</f>
        <v>0.998</v>
      </c>
      <c r="I8" s="20" t="s">
        <v>16</v>
      </c>
      <c r="J8" s="21" t="n">
        <v>10</v>
      </c>
      <c r="K8" s="21" t="s">
        <v>12</v>
      </c>
      <c r="L8" s="22" t="n">
        <v>3877</v>
      </c>
      <c r="M8" s="22" t="n">
        <v>53</v>
      </c>
      <c r="N8" s="23" t="n">
        <f aca="false">SUM(L8,M9)/SUM(L8:M9)</f>
        <v>0.960166666666667</v>
      </c>
    </row>
    <row r="9" customFormat="false" ht="12.8" hidden="false" customHeight="false" outlineLevel="0" collapsed="false">
      <c r="B9" s="20"/>
      <c r="C9" s="21"/>
      <c r="D9" s="21"/>
      <c r="E9" s="22" t="n">
        <v>6</v>
      </c>
      <c r="F9" s="22" t="n">
        <v>2143</v>
      </c>
      <c r="G9" s="23"/>
      <c r="I9" s="20"/>
      <c r="J9" s="21"/>
      <c r="K9" s="21"/>
      <c r="L9" s="22" t="n">
        <v>186</v>
      </c>
      <c r="M9" s="22" t="n">
        <v>1884</v>
      </c>
      <c r="N9" s="23"/>
    </row>
    <row r="10" customFormat="false" ht="12.8" hidden="false" customHeight="true" outlineLevel="0" collapsed="false">
      <c r="B10" s="20" t="s">
        <v>17</v>
      </c>
      <c r="C10" s="21" t="n">
        <v>10</v>
      </c>
      <c r="D10" s="21" t="s">
        <v>12</v>
      </c>
      <c r="E10" s="22" t="n">
        <v>3843</v>
      </c>
      <c r="F10" s="22" t="n">
        <v>8</v>
      </c>
      <c r="G10" s="23" t="n">
        <f aca="false">SUM(E10,F11)/SUM(E10:F11)</f>
        <v>0.9975</v>
      </c>
    </row>
    <row r="11" customFormat="false" ht="12.8" hidden="false" customHeight="false" outlineLevel="0" collapsed="false">
      <c r="B11" s="20"/>
      <c r="C11" s="21"/>
      <c r="D11" s="21"/>
      <c r="E11" s="22" t="n">
        <v>7</v>
      </c>
      <c r="F11" s="22" t="n">
        <v>2142</v>
      </c>
      <c r="G11" s="23"/>
    </row>
  </sheetData>
  <mergeCells count="24">
    <mergeCell ref="B2:G2"/>
    <mergeCell ref="I2:N2"/>
    <mergeCell ref="E4:F4"/>
    <mergeCell ref="L4:M4"/>
    <mergeCell ref="B6:B7"/>
    <mergeCell ref="C6:C7"/>
    <mergeCell ref="D6:D7"/>
    <mergeCell ref="G6:G7"/>
    <mergeCell ref="I6:I7"/>
    <mergeCell ref="J6:J7"/>
    <mergeCell ref="K6:K7"/>
    <mergeCell ref="N6:N7"/>
    <mergeCell ref="B8:B9"/>
    <mergeCell ref="C8:C9"/>
    <mergeCell ref="D8:D9"/>
    <mergeCell ref="G8:G9"/>
    <mergeCell ref="I8:I9"/>
    <mergeCell ref="J8:J9"/>
    <mergeCell ref="K8:K9"/>
    <mergeCell ref="N8:N9"/>
    <mergeCell ref="B10:B11"/>
    <mergeCell ref="C10:C11"/>
    <mergeCell ref="D10:D11"/>
    <mergeCell ref="G10:G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2020-05-07T12:31:07Z</dcterms:created>
  <dc:creator/>
  <dc:description/>
  <dc:language>en-US</dc:language>
  <cp:lastModifiedBy/>
  <dcterms:modified xsi:type="dcterms:W3CDTF">2020-05-09T20:48:18Z</dcterms:modified>
  <cp:revision>21</cp:revision>
  <dc:subject/>
  <dc:title/>
</cp:coreProperties>
</file>