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<sst xmlns="http://schemas.openxmlformats.org/spreadsheetml/2006/main" count="2015" uniqueCount="924">
  <si>
    <t xml:space="preserve">Gene</t>
  </si>
  <si>
    <t xml:space="preserve">Name</t>
  </si>
  <si>
    <t xml:space="preserve">Node Name</t>
  </si>
  <si>
    <t xml:space="preserve">Karr’s Model</t>
  </si>
  <si>
    <t xml:space="preserve">Exp</t>
  </si>
  <si>
    <t xml:space="preserve">Single</t>
  </si>
  <si>
    <t xml:space="preserve">Single Match Exp</t>
  </si>
  <si>
    <t xml:space="preserve">Double</t>
  </si>
  <si>
    <t xml:space="preserve">Double Match</t>
  </si>
  <si>
    <t xml:space="preserve">Only Essential</t>
  </si>
  <si>
    <t xml:space="preserve">Matching</t>
  </si>
  <si>
    <t xml:space="preserve">False Positive</t>
  </si>
  <si>
    <t xml:space="preserve">False Negative</t>
  </si>
  <si>
    <t xml:space="preserve">MG_001</t>
  </si>
  <si>
    <t xml:space="preserve">DNA polymerase III, beta subunit</t>
  </si>
  <si>
    <t xml:space="preserve">Y</t>
  </si>
  <si>
    <t xml:space="preserve">MG_002</t>
  </si>
  <si>
    <t xml:space="preserve">DnaJ domain protein</t>
  </si>
  <si>
    <t xml:space="preserve">N</t>
  </si>
  <si>
    <t xml:space="preserve">MG_003</t>
  </si>
  <si>
    <t xml:space="preserve">DNA gyrase, B subunit</t>
  </si>
  <si>
    <t xml:space="preserve">MG_004</t>
  </si>
  <si>
    <t xml:space="preserve">DNA gyrase, A subunit</t>
  </si>
  <si>
    <t xml:space="preserve">MG_005</t>
  </si>
  <si>
    <t xml:space="preserve">seryl-tRNA synthetase</t>
  </si>
  <si>
    <t xml:space="preserve">Class Essential</t>
  </si>
  <si>
    <t xml:space="preserve">MG_006</t>
  </si>
  <si>
    <t xml:space="preserve">thymidylate kinase</t>
  </si>
  <si>
    <t xml:space="preserve">MG_007</t>
  </si>
  <si>
    <t xml:space="preserve">DNA polymerase III delta prime subunit, putative</t>
  </si>
  <si>
    <t xml:space="preserve">Essential Genes</t>
  </si>
  <si>
    <t xml:space="preserve">MG_008</t>
  </si>
  <si>
    <t xml:space="preserve">tRNA modification GTPase TrmE</t>
  </si>
  <si>
    <t xml:space="preserve">MG_009</t>
  </si>
  <si>
    <t xml:space="preserve">deoxyribonuclease</t>
  </si>
  <si>
    <t xml:space="preserve">MG_010</t>
  </si>
  <si>
    <t xml:space="preserve">DNA primase-related protein</t>
  </si>
  <si>
    <t xml:space="preserve">MG_011</t>
  </si>
  <si>
    <t xml:space="preserve">MG_012</t>
  </si>
  <si>
    <t xml:space="preserve">alpha-L-glutamate ligase</t>
  </si>
  <si>
    <t xml:space="preserve">MG_013</t>
  </si>
  <si>
    <t xml:space="preserve">methylenetetrahydrofolate dehydrogenase/methylenetetrahydrofolate cyclohydrolase</t>
  </si>
  <si>
    <t xml:space="preserve">MG471</t>
  </si>
  <si>
    <t xml:space="preserve">MG472</t>
  </si>
  <si>
    <t xml:space="preserve">MG_014</t>
  </si>
  <si>
    <t xml:space="preserve">multidrug ABC transporter, ATP-binding/permease protein</t>
  </si>
  <si>
    <t xml:space="preserve">MG_015</t>
  </si>
  <si>
    <t xml:space="preserve">MG_018</t>
  </si>
  <si>
    <t xml:space="preserve">SNF2 family helicase putative</t>
  </si>
  <si>
    <t xml:space="preserve">MG_019</t>
  </si>
  <si>
    <t xml:space="preserve">chaperone protein DnaJ</t>
  </si>
  <si>
    <t xml:space="preserve">MG_020</t>
  </si>
  <si>
    <t xml:space="preserve">proline iminopeptidase</t>
  </si>
  <si>
    <t xml:space="preserve">MG_021</t>
  </si>
  <si>
    <t xml:space="preserve">methionyl-tRNA synthetase</t>
  </si>
  <si>
    <t xml:space="preserve">MG_022</t>
  </si>
  <si>
    <t xml:space="preserve">DNA-directed RNA polymerase, delta subunit</t>
  </si>
  <si>
    <t xml:space="preserve">MG_023</t>
  </si>
  <si>
    <t xml:space="preserve">fructose-1,6-bisphosphate aldolase, class II</t>
  </si>
  <si>
    <t xml:space="preserve">MG_024</t>
  </si>
  <si>
    <t xml:space="preserve">GTP-binding protein YchF</t>
  </si>
  <si>
    <t xml:space="preserve">MG_025</t>
  </si>
  <si>
    <t xml:space="preserve">Beta-glycosyl transferase</t>
  </si>
  <si>
    <t xml:space="preserve">MG_026</t>
  </si>
  <si>
    <t xml:space="preserve">translation elongation factor P</t>
  </si>
  <si>
    <t xml:space="preserve">MG_027</t>
  </si>
  <si>
    <t xml:space="preserve">transcription termination/antitermination protein NusB</t>
  </si>
  <si>
    <t xml:space="preserve">MG_028</t>
  </si>
  <si>
    <t xml:space="preserve">MG_029</t>
  </si>
  <si>
    <t xml:space="preserve">DJ-1/PfpI family protein</t>
  </si>
  <si>
    <t xml:space="preserve">MG_030</t>
  </si>
  <si>
    <t xml:space="preserve">uracil phosphoribosyltransferase</t>
  </si>
  <si>
    <t xml:space="preserve">MG_031</t>
  </si>
  <si>
    <t xml:space="preserve">DNA polymerase III, alpha subunit, Gram-positive type</t>
  </si>
  <si>
    <t xml:space="preserve">MG_032</t>
  </si>
  <si>
    <t xml:space="preserve">MG_033</t>
  </si>
  <si>
    <t xml:space="preserve">glycerol uptake facilitator</t>
  </si>
  <si>
    <t xml:space="preserve">MG_034</t>
  </si>
  <si>
    <t xml:space="preserve">thymidine kinase</t>
  </si>
  <si>
    <t xml:space="preserve">MG_035</t>
  </si>
  <si>
    <t xml:space="preserve">histidyl-tRNA synthetase</t>
  </si>
  <si>
    <t xml:space="preserve">MG_036</t>
  </si>
  <si>
    <t xml:space="preserve">aspartyl-tRNA synthetase</t>
  </si>
  <si>
    <t xml:space="preserve">MG_037</t>
  </si>
  <si>
    <t xml:space="preserve">nicotinate phosphoribosyltransferase</t>
  </si>
  <si>
    <t xml:space="preserve">MG_038</t>
  </si>
  <si>
    <t xml:space="preserve">glycerol kinase</t>
  </si>
  <si>
    <t xml:space="preserve">MG_039</t>
  </si>
  <si>
    <t xml:space="preserve">FAD-dependent glycerol-3-phosphate dehydrogenase, putative</t>
  </si>
  <si>
    <t xml:space="preserve">MG_040</t>
  </si>
  <si>
    <t xml:space="preserve">Monosaccharide (riboside/galactoside) ABC transporter, substrate binding protein</t>
  </si>
  <si>
    <t xml:space="preserve">MG_041</t>
  </si>
  <si>
    <t xml:space="preserve">PTS system, HPr</t>
  </si>
  <si>
    <t xml:space="preserve">MG_042</t>
  </si>
  <si>
    <t xml:space="preserve">spermidine/putrescine (polyamine) ABC transporter, ATP-binding protein, putative</t>
  </si>
  <si>
    <t xml:space="preserve">MG_043</t>
  </si>
  <si>
    <t xml:space="preserve">spermidine/putrescine (polyamine) ABC transporter, permease protein, putative</t>
  </si>
  <si>
    <t xml:space="preserve">MG_044</t>
  </si>
  <si>
    <t xml:space="preserve">MG_045</t>
  </si>
  <si>
    <t xml:space="preserve">spermidine/putrescine (polyamine) ABC transporter, spermidine/putrescine binding protein, putative</t>
  </si>
  <si>
    <t xml:space="preserve">MG_046</t>
  </si>
  <si>
    <t xml:space="preserve">metalloendopeptidase</t>
  </si>
  <si>
    <t xml:space="preserve">MG_047</t>
  </si>
  <si>
    <t xml:space="preserve">S-adenosylmethionine synthetase</t>
  </si>
  <si>
    <t xml:space="preserve">MG_048</t>
  </si>
  <si>
    <t xml:space="preserve">signal recognition particle protein</t>
  </si>
  <si>
    <t xml:space="preserve">MG_049</t>
  </si>
  <si>
    <t xml:space="preserve">purine nucleoside phosphorylase</t>
  </si>
  <si>
    <t xml:space="preserve">MG_050</t>
  </si>
  <si>
    <t xml:space="preserve">deoxyribose-phosphate aldolase</t>
  </si>
  <si>
    <t xml:space="preserve">MG_051</t>
  </si>
  <si>
    <t xml:space="preserve">pyrimidine-nucleoside phosphorylase</t>
  </si>
  <si>
    <t xml:space="preserve">MG_052</t>
  </si>
  <si>
    <t xml:space="preserve">cytidine deaminase</t>
  </si>
  <si>
    <t xml:space="preserve">MG_053</t>
  </si>
  <si>
    <t xml:space="preserve">phosphoglucomutase/phosphomannomutase, putative</t>
  </si>
  <si>
    <t xml:space="preserve">MG_054</t>
  </si>
  <si>
    <t xml:space="preserve">transcription antitermination protein NusG, putative</t>
  </si>
  <si>
    <t xml:space="preserve">MG_055</t>
  </si>
  <si>
    <t xml:space="preserve">preprotein translocase, SecE subunit</t>
  </si>
  <si>
    <t xml:space="preserve">MG_473</t>
  </si>
  <si>
    <t xml:space="preserve">ribosomal protein L33 type 2</t>
  </si>
  <si>
    <t xml:space="preserve">MG_474</t>
  </si>
  <si>
    <t xml:space="preserve">MG_056</t>
  </si>
  <si>
    <t xml:space="preserve">tetrapyrrole (corrin/porphyrin) methylase protein</t>
  </si>
  <si>
    <t xml:space="preserve">MG_057</t>
  </si>
  <si>
    <t xml:space="preserve">small primase-like protein</t>
  </si>
  <si>
    <t xml:space="preserve">MG_058</t>
  </si>
  <si>
    <t xml:space="preserve">ribose-phosphate pyrophosphokinase</t>
  </si>
  <si>
    <t xml:space="preserve">MG_059</t>
  </si>
  <si>
    <t xml:space="preserve">SsrA-binding protein</t>
  </si>
  <si>
    <t xml:space="preserve">MG_060</t>
  </si>
  <si>
    <t xml:space="preserve">glycosyl transferase</t>
  </si>
  <si>
    <t xml:space="preserve">MG_061</t>
  </si>
  <si>
    <t xml:space="preserve">Mycoplasma MFS transporter</t>
  </si>
  <si>
    <t xml:space="preserve">MG475</t>
  </si>
  <si>
    <t xml:space="preserve">MG_062</t>
  </si>
  <si>
    <t xml:space="preserve">PTS system, fructose-specific IIABC component</t>
  </si>
  <si>
    <t xml:space="preserve">MG_063</t>
  </si>
  <si>
    <t xml:space="preserve">1-phosphofructokinase, putative</t>
  </si>
  <si>
    <t xml:space="preserve">MG_064</t>
  </si>
  <si>
    <t xml:space="preserve">ABC transporter, permease protein, putative</t>
  </si>
  <si>
    <t xml:space="preserve">MG_065</t>
  </si>
  <si>
    <t xml:space="preserve">ABC transporter, ATP-binding protein</t>
  </si>
  <si>
    <t xml:space="preserve">MG_066</t>
  </si>
  <si>
    <t xml:space="preserve">transketolase</t>
  </si>
  <si>
    <t xml:space="preserve">MG_067</t>
  </si>
  <si>
    <t xml:space="preserve">lipoprotein, putative</t>
  </si>
  <si>
    <t xml:space="preserve">MG_068</t>
  </si>
  <si>
    <t xml:space="preserve">MG_069</t>
  </si>
  <si>
    <t xml:space="preserve">PTS system, glucose-specific IIABC component</t>
  </si>
  <si>
    <t xml:space="preserve">MG_070</t>
  </si>
  <si>
    <t xml:space="preserve">ribosomal protein S2</t>
  </si>
  <si>
    <t xml:space="preserve">MG_071</t>
  </si>
  <si>
    <t xml:space="preserve">ATPase, P-type (transporting), HAD superfamily, subfamily IC</t>
  </si>
  <si>
    <t xml:space="preserve">MG_072</t>
  </si>
  <si>
    <t xml:space="preserve">preprotein translocase, SecA subunit</t>
  </si>
  <si>
    <t xml:space="preserve">MG_073</t>
  </si>
  <si>
    <t xml:space="preserve">excinuclease ABC, B subunit</t>
  </si>
  <si>
    <t xml:space="preserve">MG_074</t>
  </si>
  <si>
    <t xml:space="preserve">MG_075</t>
  </si>
  <si>
    <t xml:space="preserve">116 kDa surface antigen</t>
  </si>
  <si>
    <t xml:space="preserve">MG_076</t>
  </si>
  <si>
    <t xml:space="preserve">MG_077</t>
  </si>
  <si>
    <t xml:space="preserve">oligopeptide ABC transporter, permease protein</t>
  </si>
  <si>
    <t xml:space="preserve">MG_078</t>
  </si>
  <si>
    <t xml:space="preserve">MG_079</t>
  </si>
  <si>
    <t xml:space="preserve">oligopeptide ABC transporter, ATP-binding protein</t>
  </si>
  <si>
    <t xml:space="preserve">MG_080</t>
  </si>
  <si>
    <t xml:space="preserve">MG_081</t>
  </si>
  <si>
    <t xml:space="preserve">ribosomal protein L11</t>
  </si>
  <si>
    <t xml:space="preserve">MG_082</t>
  </si>
  <si>
    <t xml:space="preserve">ribosomal protein L1</t>
  </si>
  <si>
    <t xml:space="preserve">MG_083</t>
  </si>
  <si>
    <t xml:space="preserve">peptidyl-tRNA hydrolase</t>
  </si>
  <si>
    <t xml:space="preserve">MG_084</t>
  </si>
  <si>
    <t xml:space="preserve">tRNA(Ile)-lysidine synthetase</t>
  </si>
  <si>
    <t xml:space="preserve">MG_085</t>
  </si>
  <si>
    <t xml:space="preserve">HPr(Ser) kinase/phosphatase</t>
  </si>
  <si>
    <t xml:space="preserve">MG_086</t>
  </si>
  <si>
    <t xml:space="preserve">prolipoprotein diacylglyceryl transferase</t>
  </si>
  <si>
    <t xml:space="preserve">MG_087</t>
  </si>
  <si>
    <t xml:space="preserve">ribosomal protein S12</t>
  </si>
  <si>
    <t xml:space="preserve">MG_088</t>
  </si>
  <si>
    <t xml:space="preserve">ribosomal protein S7</t>
  </si>
  <si>
    <t xml:space="preserve">MG_089</t>
  </si>
  <si>
    <t xml:space="preserve">translation elongation factor G</t>
  </si>
  <si>
    <t xml:space="preserve">MG_090</t>
  </si>
  <si>
    <t xml:space="preserve">ribosomal protein S6</t>
  </si>
  <si>
    <t xml:space="preserve">MG_091</t>
  </si>
  <si>
    <t xml:space="preserve">single-strand binding protein family</t>
  </si>
  <si>
    <t xml:space="preserve">MG_092</t>
  </si>
  <si>
    <t xml:space="preserve">ribosomal protein S18</t>
  </si>
  <si>
    <t xml:space="preserve">MG_093</t>
  </si>
  <si>
    <t xml:space="preserve">ribosomal protein L9</t>
  </si>
  <si>
    <t xml:space="preserve">MG_094</t>
  </si>
  <si>
    <t xml:space="preserve">replicative DNA helicase</t>
  </si>
  <si>
    <t xml:space="preserve">MG_095</t>
  </si>
  <si>
    <t xml:space="preserve">MG_096</t>
  </si>
  <si>
    <t xml:space="preserve">MG_097</t>
  </si>
  <si>
    <t xml:space="preserve">uracil-DNA glycosylase, putative</t>
  </si>
  <si>
    <t xml:space="preserve">MG_098</t>
  </si>
  <si>
    <t xml:space="preserve">glutamyl-tRNA(Gln) and/or aspartyl-tRNA(Asn) amidotransferase, C subunit</t>
  </si>
  <si>
    <t xml:space="preserve">MG_099</t>
  </si>
  <si>
    <t xml:space="preserve">glutamyl-tRNA(Gln) and/or aspartyl-tRNA(Asn) amidotransferase, A subunit</t>
  </si>
  <si>
    <t xml:space="preserve">MG_100</t>
  </si>
  <si>
    <t xml:space="preserve">glutamyl-tRNA(Gln) and/or aspartyl-tRNA(Asn) amidotransferase, B subunit</t>
  </si>
  <si>
    <t xml:space="preserve">MG_101</t>
  </si>
  <si>
    <t xml:space="preserve">Uncharacterized HTH-type transcriptional regulator</t>
  </si>
  <si>
    <t xml:space="preserve">MG_102</t>
  </si>
  <si>
    <t xml:space="preserve">thioredoxin-disulfide reductase</t>
  </si>
  <si>
    <t xml:space="preserve">MG_103</t>
  </si>
  <si>
    <t xml:space="preserve">MG_476</t>
  </si>
  <si>
    <t xml:space="preserve">preprotein translocase, SecG subunit</t>
  </si>
  <si>
    <t xml:space="preserve">MG_104</t>
  </si>
  <si>
    <t xml:space="preserve">ribonuclease R</t>
  </si>
  <si>
    <t xml:space="preserve">MG_105</t>
  </si>
  <si>
    <t xml:space="preserve">putative DNA integrity scanning protein</t>
  </si>
  <si>
    <t xml:space="preserve">MG_106</t>
  </si>
  <si>
    <t xml:space="preserve">peptide deformylase</t>
  </si>
  <si>
    <t xml:space="preserve">MG_107</t>
  </si>
  <si>
    <t xml:space="preserve">guanylate kinase</t>
  </si>
  <si>
    <t xml:space="preserve">MG_108</t>
  </si>
  <si>
    <t xml:space="preserve">Ser/Thr protein phosphatase 2C, putative</t>
  </si>
  <si>
    <t xml:space="preserve">MG_109</t>
  </si>
  <si>
    <t xml:space="preserve">serine/threonine protein kinase, putative</t>
  </si>
  <si>
    <t xml:space="preserve">MG_110</t>
  </si>
  <si>
    <t xml:space="preserve">ribosome small subunit-dependent GTPase A</t>
  </si>
  <si>
    <t xml:space="preserve">MG_111</t>
  </si>
  <si>
    <t xml:space="preserve">glucose-6-phosphate isomerase</t>
  </si>
  <si>
    <t xml:space="preserve">MG_112</t>
  </si>
  <si>
    <t xml:space="preserve">ribulose-phosphate 3-epimerase</t>
  </si>
  <si>
    <t xml:space="preserve">MG_113</t>
  </si>
  <si>
    <t xml:space="preserve">asparaginyl-tRNA synthetase</t>
  </si>
  <si>
    <t xml:space="preserve">MG_114</t>
  </si>
  <si>
    <t xml:space="preserve">CDP-diacylglycerol--glycerol-3-phosphate 3-phosphatidyltransferase</t>
  </si>
  <si>
    <t xml:space="preserve">MG_115</t>
  </si>
  <si>
    <t xml:space="preserve">competence/damage-inducible protein CinA domain protein</t>
  </si>
  <si>
    <t xml:space="preserve">MG_116</t>
  </si>
  <si>
    <t xml:space="preserve">MG_117</t>
  </si>
  <si>
    <t xml:space="preserve">MG_118</t>
  </si>
  <si>
    <t xml:space="preserve">UDP-glucose 4-epimerase</t>
  </si>
  <si>
    <t xml:space="preserve">MG_119</t>
  </si>
  <si>
    <t xml:space="preserve">Monosaccharide (riboside/galactoside) ABC transporter, ATP-binding protein</t>
  </si>
  <si>
    <t xml:space="preserve">MG_120</t>
  </si>
  <si>
    <t xml:space="preserve">Monosaccharide (riboside/galactoside) ABC transporter, permease protein</t>
  </si>
  <si>
    <t xml:space="preserve">MG_121</t>
  </si>
  <si>
    <t xml:space="preserve">MG_122</t>
  </si>
  <si>
    <t xml:space="preserve">DNA topoisomerase I</t>
  </si>
  <si>
    <t xml:space="preserve">MG_123</t>
  </si>
  <si>
    <t xml:space="preserve">arginine deaminasse</t>
  </si>
  <si>
    <t xml:space="preserve">MG_124</t>
  </si>
  <si>
    <t xml:space="preserve">thioredoxin</t>
  </si>
  <si>
    <t xml:space="preserve">MG_125</t>
  </si>
  <si>
    <t xml:space="preserve">Cof-like hydrolase, putative</t>
  </si>
  <si>
    <t xml:space="preserve">MG_126</t>
  </si>
  <si>
    <t xml:space="preserve">tryptophanyl-tRNA synthetase</t>
  </si>
  <si>
    <t xml:space="preserve">MG_127</t>
  </si>
  <si>
    <t xml:space="preserve">Spx subfamily protein</t>
  </si>
  <si>
    <t xml:space="preserve">MG_128</t>
  </si>
  <si>
    <t xml:space="preserve">inorganic polyphosphate/ATP-NAD kinase, probable</t>
  </si>
  <si>
    <t xml:space="preserve">MG_129</t>
  </si>
  <si>
    <t xml:space="preserve">Putative phosphotransferase enzyme glucose-specific IIB component</t>
  </si>
  <si>
    <t xml:space="preserve">MG_130</t>
  </si>
  <si>
    <t xml:space="preserve">MG_131</t>
  </si>
  <si>
    <t xml:space="preserve">hypothetical protein</t>
  </si>
  <si>
    <t xml:space="preserve">MG_132</t>
  </si>
  <si>
    <t xml:space="preserve">purine nucleoside phosphoramidase</t>
  </si>
  <si>
    <t xml:space="preserve">MG_133</t>
  </si>
  <si>
    <t xml:space="preserve">membrane protein, putative</t>
  </si>
  <si>
    <t xml:space="preserve">MG_134</t>
  </si>
  <si>
    <t xml:space="preserve">MG_135</t>
  </si>
  <si>
    <t xml:space="preserve">MG_136</t>
  </si>
  <si>
    <t xml:space="preserve">lysyl-tRNA synthetase</t>
  </si>
  <si>
    <t xml:space="preserve">MG_137</t>
  </si>
  <si>
    <t xml:space="preserve">UDP-galactopyranose mutase</t>
  </si>
  <si>
    <t xml:space="preserve">MG_138</t>
  </si>
  <si>
    <t xml:space="preserve">Translation elongation factor 4</t>
  </si>
  <si>
    <t xml:space="preserve">MG_139</t>
  </si>
  <si>
    <t xml:space="preserve">ribonuclease J</t>
  </si>
  <si>
    <t xml:space="preserve">MGrrnA16S</t>
  </si>
  <si>
    <t xml:space="preserve">16S ribosomal rRNA</t>
  </si>
  <si>
    <t xml:space="preserve">MGrrnA23S</t>
  </si>
  <si>
    <t xml:space="preserve">23S ribosomal rRNA</t>
  </si>
  <si>
    <t xml:space="preserve">MGrrnA5S</t>
  </si>
  <si>
    <t xml:space="preserve">5S ribosomal rRNA</t>
  </si>
  <si>
    <t xml:space="preserve">MG_140</t>
  </si>
  <si>
    <t xml:space="preserve">putative ATP-dependent helicase</t>
  </si>
  <si>
    <t xml:space="preserve">MG_141</t>
  </si>
  <si>
    <t xml:space="preserve">transcription termination factor NusA</t>
  </si>
  <si>
    <t xml:space="preserve">MG_477</t>
  </si>
  <si>
    <t xml:space="preserve">MG_142</t>
  </si>
  <si>
    <t xml:space="preserve">translation initiation factor IF-2</t>
  </si>
  <si>
    <t xml:space="preserve">MG_143</t>
  </si>
  <si>
    <t xml:space="preserve">ribosome-binding factor A</t>
  </si>
  <si>
    <t xml:space="preserve">MG_144</t>
  </si>
  <si>
    <t xml:space="preserve">MG_145</t>
  </si>
  <si>
    <t xml:space="preserve">riboflavin biosynthesis protein RibF</t>
  </si>
  <si>
    <t xml:space="preserve">MG_146</t>
  </si>
  <si>
    <t xml:space="preserve">UPF0053 protein</t>
  </si>
  <si>
    <t xml:space="preserve">MG_147</t>
  </si>
  <si>
    <t xml:space="preserve">MG_148</t>
  </si>
  <si>
    <t xml:space="preserve">MG_149</t>
  </si>
  <si>
    <t xml:space="preserve">MG_478</t>
  </si>
  <si>
    <t xml:space="preserve">MG_150</t>
  </si>
  <si>
    <t xml:space="preserve">ribosomal protein S10</t>
  </si>
  <si>
    <t xml:space="preserve">MG_151</t>
  </si>
  <si>
    <t xml:space="preserve">ribosomal protein L3</t>
  </si>
  <si>
    <t xml:space="preserve">MG_152</t>
  </si>
  <si>
    <t xml:space="preserve">ribosomal protein L4/L1 family</t>
  </si>
  <si>
    <t xml:space="preserve">MG_153</t>
  </si>
  <si>
    <t xml:space="preserve">ribosomal protein L23</t>
  </si>
  <si>
    <t xml:space="preserve">MG_154</t>
  </si>
  <si>
    <t xml:space="preserve">ribosomal protein L2</t>
  </si>
  <si>
    <t xml:space="preserve">MG_155</t>
  </si>
  <si>
    <t xml:space="preserve">ribosomal protein S19</t>
  </si>
  <si>
    <t xml:space="preserve">MG_156</t>
  </si>
  <si>
    <t xml:space="preserve">ribosomal protein L22</t>
  </si>
  <si>
    <t xml:space="preserve">MG_157</t>
  </si>
  <si>
    <t xml:space="preserve">ribosomal protein S3</t>
  </si>
  <si>
    <t xml:space="preserve">MG_158</t>
  </si>
  <si>
    <t xml:space="preserve">ribosomal protein L16</t>
  </si>
  <si>
    <t xml:space="preserve">MG_159</t>
  </si>
  <si>
    <t xml:space="preserve">ribosomal protein L29</t>
  </si>
  <si>
    <t xml:space="preserve">MG_160</t>
  </si>
  <si>
    <t xml:space="preserve">ribosomal protein S17</t>
  </si>
  <si>
    <t xml:space="preserve">MG_161</t>
  </si>
  <si>
    <t xml:space="preserve">ribosomal protein L14</t>
  </si>
  <si>
    <t xml:space="preserve">MG_162</t>
  </si>
  <si>
    <t xml:space="preserve">ribosomal protein L24</t>
  </si>
  <si>
    <t xml:space="preserve">MG_163</t>
  </si>
  <si>
    <t xml:space="preserve">ribosomal protein L5</t>
  </si>
  <si>
    <t xml:space="preserve">MG_164</t>
  </si>
  <si>
    <t xml:space="preserve">ribosomal protein S14</t>
  </si>
  <si>
    <t xml:space="preserve">MG_165</t>
  </si>
  <si>
    <t xml:space="preserve">ribosomal protein S8</t>
  </si>
  <si>
    <t xml:space="preserve">MG_166</t>
  </si>
  <si>
    <t xml:space="preserve">ribosomal protein L6</t>
  </si>
  <si>
    <t xml:space="preserve">MG_167</t>
  </si>
  <si>
    <t xml:space="preserve">ribosomal protein L18</t>
  </si>
  <si>
    <t xml:space="preserve">MG_168</t>
  </si>
  <si>
    <t xml:space="preserve">ribosomal protein S5</t>
  </si>
  <si>
    <t xml:space="preserve">MG_169</t>
  </si>
  <si>
    <t xml:space="preserve">ribosomal protein L15</t>
  </si>
  <si>
    <t xml:space="preserve">MG_170</t>
  </si>
  <si>
    <t xml:space="preserve">preprotein translocase, SecY subunit</t>
  </si>
  <si>
    <t xml:space="preserve">MG_171</t>
  </si>
  <si>
    <t xml:space="preserve">adenylate kinase</t>
  </si>
  <si>
    <t xml:space="preserve">MG_172</t>
  </si>
  <si>
    <t xml:space="preserve">methionine aminopeptidase, type I</t>
  </si>
  <si>
    <t xml:space="preserve">MG_173</t>
  </si>
  <si>
    <t xml:space="preserve">translation initiation factor IF-1</t>
  </si>
  <si>
    <t xml:space="preserve">MG_174</t>
  </si>
  <si>
    <t xml:space="preserve">ribosomal protein L36</t>
  </si>
  <si>
    <t xml:space="preserve">MG_175</t>
  </si>
  <si>
    <t xml:space="preserve">ribosomal protein S13</t>
  </si>
  <si>
    <t xml:space="preserve">MG_176</t>
  </si>
  <si>
    <t xml:space="preserve">MG_177</t>
  </si>
  <si>
    <t xml:space="preserve">DNA-directed RNA polymerase, alpha subunit</t>
  </si>
  <si>
    <t xml:space="preserve">MG_178</t>
  </si>
  <si>
    <t xml:space="preserve">ribosomal protein L17</t>
  </si>
  <si>
    <t xml:space="preserve">MG_179</t>
  </si>
  <si>
    <t xml:space="preserve">metal ion (cobalt) ABC transporter, ATP-binding protein, putative</t>
  </si>
  <si>
    <t xml:space="preserve">MG_180</t>
  </si>
  <si>
    <t xml:space="preserve">MG_181</t>
  </si>
  <si>
    <t xml:space="preserve">metal ion (cobalt) ABC transporter, permease protein</t>
  </si>
  <si>
    <t xml:space="preserve">MG_182</t>
  </si>
  <si>
    <t xml:space="preserve">tRNA pseudouridine synthase A</t>
  </si>
  <si>
    <t xml:space="preserve">MG_183</t>
  </si>
  <si>
    <t xml:space="preserve">oligoendopeptidase F</t>
  </si>
  <si>
    <t xml:space="preserve">MG_184</t>
  </si>
  <si>
    <t xml:space="preserve">adenine-specific DNA modification methylase</t>
  </si>
  <si>
    <t xml:space="preserve">MG_185</t>
  </si>
  <si>
    <t xml:space="preserve">MG_186</t>
  </si>
  <si>
    <t xml:space="preserve">Oligosaccharide or polyol ABC transporter, substrate binding protein</t>
  </si>
  <si>
    <t xml:space="preserve">MG_187</t>
  </si>
  <si>
    <t xml:space="preserve">Oligosaccharide or polyol ABC transporter, ATP-binding protein</t>
  </si>
  <si>
    <t xml:space="preserve">MG_188</t>
  </si>
  <si>
    <t xml:space="preserve">Oligosaccharide or polyol ABC transporter, permease protein</t>
  </si>
  <si>
    <t xml:space="preserve">MG_189</t>
  </si>
  <si>
    <t xml:space="preserve">MG_190</t>
  </si>
  <si>
    <t xml:space="preserve">phosphoesterase</t>
  </si>
  <si>
    <t xml:space="preserve">MG_191</t>
  </si>
  <si>
    <t xml:space="preserve">MgPa adhesin</t>
  </si>
  <si>
    <t xml:space="preserve">MG_192</t>
  </si>
  <si>
    <t xml:space="preserve">P110 protein</t>
  </si>
  <si>
    <t xml:space="preserve">MG_194</t>
  </si>
  <si>
    <t xml:space="preserve">phenylalanyl-tRNA synthetase, alpha subunit</t>
  </si>
  <si>
    <t xml:space="preserve">MG_195</t>
  </si>
  <si>
    <t xml:space="preserve">phenylalanyl-tRNA synthetase, beta subunit</t>
  </si>
  <si>
    <t xml:space="preserve">MG_196</t>
  </si>
  <si>
    <t xml:space="preserve">translation initiation factor IF-3</t>
  </si>
  <si>
    <t xml:space="preserve">MG_197</t>
  </si>
  <si>
    <t xml:space="preserve">ribosomal protein L35</t>
  </si>
  <si>
    <t xml:space="preserve">MG_198</t>
  </si>
  <si>
    <t xml:space="preserve">ribosomal protein L20</t>
  </si>
  <si>
    <t xml:space="preserve">MG_199</t>
  </si>
  <si>
    <t xml:space="preserve">ribonuclease HIII, putative, frameshift</t>
  </si>
  <si>
    <t xml:space="preserve">MG_200</t>
  </si>
  <si>
    <t xml:space="preserve">MG_201</t>
  </si>
  <si>
    <t xml:space="preserve">co-chaperone GrpE</t>
  </si>
  <si>
    <t xml:space="preserve">MG_202</t>
  </si>
  <si>
    <t xml:space="preserve">MG479</t>
  </si>
  <si>
    <t xml:space="preserve">MG_203</t>
  </si>
  <si>
    <t xml:space="preserve">DNA topoisomerase IV, B subunit</t>
  </si>
  <si>
    <t xml:space="preserve">MG_204</t>
  </si>
  <si>
    <t xml:space="preserve">DNA topoisomerase IV, A subunit</t>
  </si>
  <si>
    <t xml:space="preserve">MG_205</t>
  </si>
  <si>
    <t xml:space="preserve">heat-inducible transcription repressor HrcA, putative</t>
  </si>
  <si>
    <t xml:space="preserve">MG_206</t>
  </si>
  <si>
    <t xml:space="preserve">excinuclease ABC, C subunit</t>
  </si>
  <si>
    <t xml:space="preserve">MG_207</t>
  </si>
  <si>
    <t xml:space="preserve">Ser/Thr protein phosphatase 2A</t>
  </si>
  <si>
    <t xml:space="preserve">MG_208</t>
  </si>
  <si>
    <t xml:space="preserve">glycoprotease</t>
  </si>
  <si>
    <t xml:space="preserve">MG_209</t>
  </si>
  <si>
    <t xml:space="preserve">23S rRNA pseudouridine synthase; U955, U2504, U2580</t>
  </si>
  <si>
    <t xml:space="preserve">MG_210</t>
  </si>
  <si>
    <t xml:space="preserve">prolipoprotein signal peptidase, signal peptidase II</t>
  </si>
  <si>
    <t xml:space="preserve">MG_480</t>
  </si>
  <si>
    <t xml:space="preserve">MG_481</t>
  </si>
  <si>
    <t xml:space="preserve">30S ribosomal protein S21</t>
  </si>
  <si>
    <t xml:space="preserve">MG_211</t>
  </si>
  <si>
    <t xml:space="preserve">MG_482</t>
  </si>
  <si>
    <t xml:space="preserve">holo-(acyl-carrier-protein) synthase</t>
  </si>
  <si>
    <t xml:space="preserve">MG_212</t>
  </si>
  <si>
    <t xml:space="preserve">1-acyl-sn-glycerol-3-phosphate acyltransferase, putative</t>
  </si>
  <si>
    <t xml:space="preserve">MG_213</t>
  </si>
  <si>
    <t xml:space="preserve">segregation and condensation protein A</t>
  </si>
  <si>
    <t xml:space="preserve">MG_214</t>
  </si>
  <si>
    <t xml:space="preserve">segregation and condensation protein B</t>
  </si>
  <si>
    <t xml:space="preserve">MG_215</t>
  </si>
  <si>
    <t xml:space="preserve">6-phosphofructokinase</t>
  </si>
  <si>
    <t xml:space="preserve">MG_216</t>
  </si>
  <si>
    <t xml:space="preserve">pyruvate kinase</t>
  </si>
  <si>
    <t xml:space="preserve">MG483</t>
  </si>
  <si>
    <t xml:space="preserve">MG484</t>
  </si>
  <si>
    <t xml:space="preserve">MG485</t>
  </si>
  <si>
    <t xml:space="preserve">MG486</t>
  </si>
  <si>
    <t xml:space="preserve">MG487</t>
  </si>
  <si>
    <t xml:space="preserve">MG488</t>
  </si>
  <si>
    <t xml:space="preserve">MG489</t>
  </si>
  <si>
    <t xml:space="preserve">MG490</t>
  </si>
  <si>
    <t xml:space="preserve">MG_217</t>
  </si>
  <si>
    <t xml:space="preserve">P65 adhesin</t>
  </si>
  <si>
    <t xml:space="preserve">MG_218</t>
  </si>
  <si>
    <t xml:space="preserve">high molecular weight cytadherence accessory protein 2</t>
  </si>
  <si>
    <t xml:space="preserve">MG_491</t>
  </si>
  <si>
    <t xml:space="preserve">MG_219</t>
  </si>
  <si>
    <t xml:space="preserve">MG_220</t>
  </si>
  <si>
    <t xml:space="preserve">MG492</t>
  </si>
  <si>
    <t xml:space="preserve">MG_221</t>
  </si>
  <si>
    <t xml:space="preserve">mraZ protein</t>
  </si>
  <si>
    <t xml:space="preserve">MG_222</t>
  </si>
  <si>
    <t xml:space="preserve">S-adenosyl-methyltransferase MraW</t>
  </si>
  <si>
    <t xml:space="preserve">MG_223</t>
  </si>
  <si>
    <t xml:space="preserve">MG_224</t>
  </si>
  <si>
    <t xml:space="preserve">cell division protein FtsZ</t>
  </si>
  <si>
    <t xml:space="preserve">MG_225</t>
  </si>
  <si>
    <t xml:space="preserve">amino acid-polyamine-organocation (APC) permease</t>
  </si>
  <si>
    <t xml:space="preserve">MG_226</t>
  </si>
  <si>
    <t xml:space="preserve">MG_227</t>
  </si>
  <si>
    <t xml:space="preserve">thymidylate synthase</t>
  </si>
  <si>
    <t xml:space="preserve">MG_228</t>
  </si>
  <si>
    <t xml:space="preserve">dihydrofolate reductase</t>
  </si>
  <si>
    <t xml:space="preserve">MG_229</t>
  </si>
  <si>
    <t xml:space="preserve">ribonucleoside-diphosphate reductase, beta chain</t>
  </si>
  <si>
    <t xml:space="preserve">MG_230</t>
  </si>
  <si>
    <t xml:space="preserve">ribonucleotide reductase stimulatory protein</t>
  </si>
  <si>
    <t xml:space="preserve">MG_231</t>
  </si>
  <si>
    <t xml:space="preserve">ribonucleoside-diphosphate reductase, alpha chain</t>
  </si>
  <si>
    <t xml:space="preserve">MG_232</t>
  </si>
  <si>
    <t xml:space="preserve">ribosomal protein L21</t>
  </si>
  <si>
    <t xml:space="preserve">MG_233</t>
  </si>
  <si>
    <t xml:space="preserve">MG_234</t>
  </si>
  <si>
    <t xml:space="preserve">ribosomal protein L27</t>
  </si>
  <si>
    <t xml:space="preserve">MG_235</t>
  </si>
  <si>
    <t xml:space="preserve">apurinic endonuclease</t>
  </si>
  <si>
    <t xml:space="preserve">MG_236</t>
  </si>
  <si>
    <t xml:space="preserve">ferric uptake repressor</t>
  </si>
  <si>
    <t xml:space="preserve">MG_237</t>
  </si>
  <si>
    <t xml:space="preserve">MG_238</t>
  </si>
  <si>
    <t xml:space="preserve">trigger factor</t>
  </si>
  <si>
    <t xml:space="preserve">MG_239</t>
  </si>
  <si>
    <t xml:space="preserve">ATP-dependent protease La</t>
  </si>
  <si>
    <t xml:space="preserve">MG_240</t>
  </si>
  <si>
    <t xml:space="preserve">nicotinamide-nucleotide adenylyltransferase/conserved hypothetical protein</t>
  </si>
  <si>
    <t xml:space="preserve">MG_241</t>
  </si>
  <si>
    <t xml:space="preserve">MG_242</t>
  </si>
  <si>
    <t xml:space="preserve">MG_243</t>
  </si>
  <si>
    <t xml:space="preserve">conserved hypothetical protein, authentic frameshift</t>
  </si>
  <si>
    <t xml:space="preserve">MG_244</t>
  </si>
  <si>
    <t xml:space="preserve">3-5' helicase</t>
  </si>
  <si>
    <t xml:space="preserve">MG_245</t>
  </si>
  <si>
    <t xml:space="preserve">5-formyltetrahydrofolate cyclo-ligase, putative</t>
  </si>
  <si>
    <t xml:space="preserve">MG_246</t>
  </si>
  <si>
    <t xml:space="preserve">MG_247</t>
  </si>
  <si>
    <t xml:space="preserve">MG_248</t>
  </si>
  <si>
    <t xml:space="preserve">MG_249</t>
  </si>
  <si>
    <t xml:space="preserve">RNA polymerase sigma factor RpoD</t>
  </si>
  <si>
    <t xml:space="preserve">MG_250</t>
  </si>
  <si>
    <t xml:space="preserve">DNA primase</t>
  </si>
  <si>
    <t xml:space="preserve">MG_251</t>
  </si>
  <si>
    <t xml:space="preserve">glycyl-tRNA synthetase</t>
  </si>
  <si>
    <t xml:space="preserve">MG_252</t>
  </si>
  <si>
    <t xml:space="preserve">23S rRNA methyltransferase; G2251</t>
  </si>
  <si>
    <t xml:space="preserve">MG_253</t>
  </si>
  <si>
    <t xml:space="preserve">cysteinyl-tRNA synthetase</t>
  </si>
  <si>
    <t xml:space="preserve">MG_254</t>
  </si>
  <si>
    <t xml:space="preserve">DNA ligase, NAD-dependent</t>
  </si>
  <si>
    <t xml:space="preserve">MG493</t>
  </si>
  <si>
    <t xml:space="preserve">MG_255</t>
  </si>
  <si>
    <t xml:space="preserve">MG_494</t>
  </si>
  <si>
    <t xml:space="preserve">MG495</t>
  </si>
  <si>
    <t xml:space="preserve">MG496</t>
  </si>
  <si>
    <t xml:space="preserve">MG_256</t>
  </si>
  <si>
    <t xml:space="preserve">MG_257</t>
  </si>
  <si>
    <t xml:space="preserve">ribosomal protein L31</t>
  </si>
  <si>
    <t xml:space="preserve">MG_258</t>
  </si>
  <si>
    <t xml:space="preserve">peptide chain release factor 1</t>
  </si>
  <si>
    <t xml:space="preserve">MG_259</t>
  </si>
  <si>
    <t xml:space="preserve">modification methylase</t>
  </si>
  <si>
    <t xml:space="preserve">MG_260</t>
  </si>
  <si>
    <t xml:space="preserve">MG497</t>
  </si>
  <si>
    <t xml:space="preserve">MG_261</t>
  </si>
  <si>
    <t xml:space="preserve">DNA polymerase III, alpha subunit</t>
  </si>
  <si>
    <t xml:space="preserve">MG_262</t>
  </si>
  <si>
    <t xml:space="preserve">polI-like 5'-3' exonuclease, putative</t>
  </si>
  <si>
    <t xml:space="preserve">MG_498</t>
  </si>
  <si>
    <t xml:space="preserve">formamidopyrimidine-DNA glycosylase</t>
  </si>
  <si>
    <t xml:space="preserve">MG_263</t>
  </si>
  <si>
    <t xml:space="preserve">Cof-like hydrolase</t>
  </si>
  <si>
    <t xml:space="preserve">MG_264</t>
  </si>
  <si>
    <t xml:space="preserve">dephospho-CoA kinase</t>
  </si>
  <si>
    <t xml:space="preserve">MG_265</t>
  </si>
  <si>
    <t xml:space="preserve">sugar phosphatase</t>
  </si>
  <si>
    <t xml:space="preserve">MG_266</t>
  </si>
  <si>
    <t xml:space="preserve">leucyl-tRNA synthetase</t>
  </si>
  <si>
    <t xml:space="preserve">MG_267</t>
  </si>
  <si>
    <t xml:space="preserve">MG_268</t>
  </si>
  <si>
    <t xml:space="preserve">MG_0001</t>
  </si>
  <si>
    <t xml:space="preserve">scRNA, signal recognition particle 4.5S RNA, MCS1</t>
  </si>
  <si>
    <t xml:space="preserve">MG_269</t>
  </si>
  <si>
    <t xml:space="preserve">MG_270</t>
  </si>
  <si>
    <t xml:space="preserve">lipoyltransferase/lipoate-protein ligase, putative</t>
  </si>
  <si>
    <t xml:space="preserve">MG_271</t>
  </si>
  <si>
    <t xml:space="preserve">dihydrolipoamide dehydrogenase</t>
  </si>
  <si>
    <t xml:space="preserve">MG_272</t>
  </si>
  <si>
    <t xml:space="preserve">dihydrolipoamide acetyltransferase</t>
  </si>
  <si>
    <t xml:space="preserve">MG_0002</t>
  </si>
  <si>
    <t xml:space="preserve">MG170 RNA</t>
  </si>
  <si>
    <t xml:space="preserve">MG_273</t>
  </si>
  <si>
    <t xml:space="preserve">pyruvate dehydrogenase component E1, beta subunit</t>
  </si>
  <si>
    <t xml:space="preserve">MG_274</t>
  </si>
  <si>
    <t xml:space="preserve">pyruvate dehydrogenase component E1, alpha subunit</t>
  </si>
  <si>
    <t xml:space="preserve">MG_275</t>
  </si>
  <si>
    <t xml:space="preserve">NADH oxidase</t>
  </si>
  <si>
    <t xml:space="preserve">MG_276</t>
  </si>
  <si>
    <t xml:space="preserve">adenine phosphoribosyltransferase</t>
  </si>
  <si>
    <t xml:space="preserve">MG_277</t>
  </si>
  <si>
    <t xml:space="preserve">Protein-export membrane protein secDF</t>
  </si>
  <si>
    <t xml:space="preserve">MG_278</t>
  </si>
  <si>
    <t xml:space="preserve">GTP diphosphokinase</t>
  </si>
  <si>
    <t xml:space="preserve">MG_279</t>
  </si>
  <si>
    <t xml:space="preserve">MG_280</t>
  </si>
  <si>
    <t xml:space="preserve">sensory rhodopsin II transducer motif</t>
  </si>
  <si>
    <t xml:space="preserve">MG_281</t>
  </si>
  <si>
    <t xml:space="preserve">MG499</t>
  </si>
  <si>
    <t xml:space="preserve">MG500</t>
  </si>
  <si>
    <t xml:space="preserve">MG501</t>
  </si>
  <si>
    <t xml:space="preserve">MG502</t>
  </si>
  <si>
    <t xml:space="preserve">MG503</t>
  </si>
  <si>
    <t xml:space="preserve">MG_282</t>
  </si>
  <si>
    <t xml:space="preserve">transcription elongation factor GreA</t>
  </si>
  <si>
    <t xml:space="preserve">MG_283</t>
  </si>
  <si>
    <t xml:space="preserve">prolyl-tRNA synthetase</t>
  </si>
  <si>
    <t xml:space="preserve">MG_284</t>
  </si>
  <si>
    <t xml:space="preserve">MG_285</t>
  </si>
  <si>
    <t xml:space="preserve">MG_286</t>
  </si>
  <si>
    <t xml:space="preserve">MG_287</t>
  </si>
  <si>
    <t xml:space="preserve">acyl carrier protein</t>
  </si>
  <si>
    <t xml:space="preserve">MG504</t>
  </si>
  <si>
    <t xml:space="preserve">MG_288</t>
  </si>
  <si>
    <t xml:space="preserve">protein L</t>
  </si>
  <si>
    <t xml:space="preserve">MG_289</t>
  </si>
  <si>
    <t xml:space="preserve">phosphonate ABC transporter, substrate binding protein (P37), putative</t>
  </si>
  <si>
    <t xml:space="preserve">MG_290</t>
  </si>
  <si>
    <t xml:space="preserve">phosphonate ABC transporter, ATP-binding protein, putative</t>
  </si>
  <si>
    <t xml:space="preserve">MG_291</t>
  </si>
  <si>
    <t xml:space="preserve">phosphonate ABC transporter, permease protein (P69), putative</t>
  </si>
  <si>
    <t xml:space="preserve">MG_505</t>
  </si>
  <si>
    <t xml:space="preserve">putative holliday junction resolvase</t>
  </si>
  <si>
    <t xml:space="preserve">MG_292</t>
  </si>
  <si>
    <t xml:space="preserve">alanyl-tRNA synthetase</t>
  </si>
  <si>
    <t xml:space="preserve">MG_293</t>
  </si>
  <si>
    <t xml:space="preserve">glycerophosphoryl diester phosphodiesterase</t>
  </si>
  <si>
    <t xml:space="preserve">MG_294</t>
  </si>
  <si>
    <t xml:space="preserve">major facilitator superfamily (MFS) protein</t>
  </si>
  <si>
    <t xml:space="preserve">MG_295</t>
  </si>
  <si>
    <t xml:space="preserve">tRNA U34 sulfurtransferase</t>
  </si>
  <si>
    <t xml:space="preserve">MG_296</t>
  </si>
  <si>
    <t xml:space="preserve">MG_297</t>
  </si>
  <si>
    <t xml:space="preserve">signal recognition particle receptor</t>
  </si>
  <si>
    <t xml:space="preserve">MG_298</t>
  </si>
  <si>
    <t xml:space="preserve">chromosome segregation protein SMC</t>
  </si>
  <si>
    <t xml:space="preserve">MG_299</t>
  </si>
  <si>
    <t xml:space="preserve">phosphate acetyltransferase</t>
  </si>
  <si>
    <t xml:space="preserve">MG_300</t>
  </si>
  <si>
    <t xml:space="preserve">phosphoglycerate kinase</t>
  </si>
  <si>
    <t xml:space="preserve">MG_301</t>
  </si>
  <si>
    <t xml:space="preserve">glyceraldehyde-3-phosphate dehydrogenase, type I</t>
  </si>
  <si>
    <t xml:space="preserve">MG_302</t>
  </si>
  <si>
    <t xml:space="preserve">metal ion (cobalt) ABC transporter, permease protein, putative</t>
  </si>
  <si>
    <t xml:space="preserve">MG_303</t>
  </si>
  <si>
    <t xml:space="preserve">MG_304</t>
  </si>
  <si>
    <t xml:space="preserve">MG_305</t>
  </si>
  <si>
    <t xml:space="preserve">chaperone</t>
  </si>
  <si>
    <t xml:space="preserve">MG_306</t>
  </si>
  <si>
    <t xml:space="preserve">MG_307</t>
  </si>
  <si>
    <t xml:space="preserve">MG_308</t>
  </si>
  <si>
    <t xml:space="preserve">ATP-dependent RNA helicase</t>
  </si>
  <si>
    <t xml:space="preserve">MG_309</t>
  </si>
  <si>
    <t xml:space="preserve">MG_310</t>
  </si>
  <si>
    <t xml:space="preserve">hydrolase, Putative esterase/lipase 1</t>
  </si>
  <si>
    <t xml:space="preserve">MG_311</t>
  </si>
  <si>
    <t xml:space="preserve">ribosomal protein S4</t>
  </si>
  <si>
    <t xml:space="preserve">MG_312</t>
  </si>
  <si>
    <t xml:space="preserve">high molecular weight cytadherence accessory protein 1</t>
  </si>
  <si>
    <t xml:space="preserve">MG_313</t>
  </si>
  <si>
    <t xml:space="preserve">MG_314</t>
  </si>
  <si>
    <t xml:space="preserve">MG_315</t>
  </si>
  <si>
    <t xml:space="preserve">DNA polymerase III, delta subunit, putative</t>
  </si>
  <si>
    <t xml:space="preserve">MG_316</t>
  </si>
  <si>
    <t xml:space="preserve">DNA internalization-related competence protein ComEC/Rec2</t>
  </si>
  <si>
    <t xml:space="preserve">MG_317</t>
  </si>
  <si>
    <t xml:space="preserve">high molecular weight cytadherence accessory protein 3</t>
  </si>
  <si>
    <t xml:space="preserve">MG_318</t>
  </si>
  <si>
    <t xml:space="preserve">P32 adhesin</t>
  </si>
  <si>
    <t xml:space="preserve">MG_319</t>
  </si>
  <si>
    <t xml:space="preserve">MG_320</t>
  </si>
  <si>
    <t xml:space="preserve">MG506</t>
  </si>
  <si>
    <t xml:space="preserve">MG507</t>
  </si>
  <si>
    <t xml:space="preserve">MG_321</t>
  </si>
  <si>
    <t xml:space="preserve">oligopeptide ABC transporter, substrate binding protein</t>
  </si>
  <si>
    <t xml:space="preserve">MG508</t>
  </si>
  <si>
    <t xml:space="preserve">MG509</t>
  </si>
  <si>
    <t xml:space="preserve">MG510</t>
  </si>
  <si>
    <t xml:space="preserve">MG511</t>
  </si>
  <si>
    <t xml:space="preserve">MG512</t>
  </si>
  <si>
    <t xml:space="preserve">MG513</t>
  </si>
  <si>
    <t xml:space="preserve">MG514</t>
  </si>
  <si>
    <t xml:space="preserve">MG_322</t>
  </si>
  <si>
    <t xml:space="preserve">potassium uptake protein</t>
  </si>
  <si>
    <t xml:space="preserve">MG_323</t>
  </si>
  <si>
    <t xml:space="preserve">MG_0003</t>
  </si>
  <si>
    <t xml:space="preserve">Rnase P RNA, MCS5, M1 RNA</t>
  </si>
  <si>
    <t xml:space="preserve">MG_0004</t>
  </si>
  <si>
    <t xml:space="preserve">transfer-messenger RNA, tmRNA, MCS6, 10Sa RNA</t>
  </si>
  <si>
    <t xml:space="preserve">MG_515</t>
  </si>
  <si>
    <t xml:space="preserve">MG_324</t>
  </si>
  <si>
    <t xml:space="preserve">aminopeptidase</t>
  </si>
  <si>
    <t xml:space="preserve">MG_325</t>
  </si>
  <si>
    <t xml:space="preserve">ribosomal protein L33</t>
  </si>
  <si>
    <t xml:space="preserve">MG_326</t>
  </si>
  <si>
    <t xml:space="preserve">degV family protein</t>
  </si>
  <si>
    <t xml:space="preserve">MG_327</t>
  </si>
  <si>
    <t xml:space="preserve">hydrolase, Putative esterase/lipase 2</t>
  </si>
  <si>
    <t xml:space="preserve">MG_328</t>
  </si>
  <si>
    <t xml:space="preserve">coiled coil putative structural protein involved in cytoskeleton</t>
  </si>
  <si>
    <t xml:space="preserve">MG_329</t>
  </si>
  <si>
    <t xml:space="preserve">GTP-binding protein engA</t>
  </si>
  <si>
    <t xml:space="preserve">MG_330</t>
  </si>
  <si>
    <t xml:space="preserve">cytidylate kinase</t>
  </si>
  <si>
    <t xml:space="preserve">MG_331</t>
  </si>
  <si>
    <t xml:space="preserve">MG_332</t>
  </si>
  <si>
    <t xml:space="preserve">MG_333</t>
  </si>
  <si>
    <t xml:space="preserve">FMN-dependent NADH-azoreductase, putative</t>
  </si>
  <si>
    <t xml:space="preserve">MG_334</t>
  </si>
  <si>
    <t xml:space="preserve">valyl-tRNA synthetase</t>
  </si>
  <si>
    <t xml:space="preserve">MG_335</t>
  </si>
  <si>
    <t xml:space="preserve">GTP-binding protein engB, putative</t>
  </si>
  <si>
    <t xml:space="preserve">MG_516</t>
  </si>
  <si>
    <t xml:space="preserve">MG_517</t>
  </si>
  <si>
    <t xml:space="preserve">glycosyl transferase, group 2 family protein</t>
  </si>
  <si>
    <t xml:space="preserve">MG_336</t>
  </si>
  <si>
    <t xml:space="preserve">cysteine desulfurase</t>
  </si>
  <si>
    <t xml:space="preserve">MG_337</t>
  </si>
  <si>
    <t xml:space="preserve">MG_338</t>
  </si>
  <si>
    <t xml:space="preserve">MG_339</t>
  </si>
  <si>
    <t xml:space="preserve">recombination protein, strand exchange</t>
  </si>
  <si>
    <t xml:space="preserve">MG_340</t>
  </si>
  <si>
    <t xml:space="preserve">DNA-directed RNA polymerase, beta subunit</t>
  </si>
  <si>
    <t xml:space="preserve">MG_341</t>
  </si>
  <si>
    <t xml:space="preserve">MG_342</t>
  </si>
  <si>
    <t xml:space="preserve">NADPH-dependent FMN reductase domain protein</t>
  </si>
  <si>
    <t xml:space="preserve">MG_343</t>
  </si>
  <si>
    <t xml:space="preserve">MG_344</t>
  </si>
  <si>
    <t xml:space="preserve">hydrolase, Putative esterase/lipase 3</t>
  </si>
  <si>
    <t xml:space="preserve">MG_345</t>
  </si>
  <si>
    <t xml:space="preserve">isoleucyl-tRNA synthetase</t>
  </si>
  <si>
    <t xml:space="preserve">MG_346</t>
  </si>
  <si>
    <t xml:space="preserve">23S rRNA methyltransferase; U2552</t>
  </si>
  <si>
    <t xml:space="preserve">MG_347</t>
  </si>
  <si>
    <t xml:space="preserve">tRNA (guanine-N(7)-)-methyltransferase</t>
  </si>
  <si>
    <t xml:space="preserve">MG518</t>
  </si>
  <si>
    <t xml:space="preserve">MG_348</t>
  </si>
  <si>
    <t xml:space="preserve">MG519</t>
  </si>
  <si>
    <t xml:space="preserve">MG_349</t>
  </si>
  <si>
    <t xml:space="preserve">Replication initiation/membrane attachment protein</t>
  </si>
  <si>
    <t xml:space="preserve">MG_350</t>
  </si>
  <si>
    <t xml:space="preserve">MG520</t>
  </si>
  <si>
    <t xml:space="preserve">MG_521</t>
  </si>
  <si>
    <t xml:space="preserve">MG_351</t>
  </si>
  <si>
    <t xml:space="preserve">inorganic pyrophosphatase</t>
  </si>
  <si>
    <t xml:space="preserve">MG_352</t>
  </si>
  <si>
    <t xml:space="preserve">Holliday junction endonuclease</t>
  </si>
  <si>
    <t xml:space="preserve">MG_353</t>
  </si>
  <si>
    <t xml:space="preserve">DNA-binding protein HU, putative</t>
  </si>
  <si>
    <t xml:space="preserve">MG_354</t>
  </si>
  <si>
    <t xml:space="preserve">MG_355</t>
  </si>
  <si>
    <t xml:space="preserve">ATP-dependent Clp protease, ATPase subunit</t>
  </si>
  <si>
    <t xml:space="preserve">MG_356</t>
  </si>
  <si>
    <t xml:space="preserve">choline/ethanolamine kinase, putative</t>
  </si>
  <si>
    <t xml:space="preserve">MG_357</t>
  </si>
  <si>
    <t xml:space="preserve">acetate kinase</t>
  </si>
  <si>
    <t xml:space="preserve">MG_358</t>
  </si>
  <si>
    <t xml:space="preserve">Holliday junction DNA helicase</t>
  </si>
  <si>
    <t xml:space="preserve">MG_359</t>
  </si>
  <si>
    <t xml:space="preserve">Holliday junction DNA helicase RuvB</t>
  </si>
  <si>
    <t xml:space="preserve">MG_360</t>
  </si>
  <si>
    <t xml:space="preserve">ImpB/MucB/SamB family protein</t>
  </si>
  <si>
    <t xml:space="preserve">MG_361</t>
  </si>
  <si>
    <t xml:space="preserve">ribosomal protein L10</t>
  </si>
  <si>
    <t xml:space="preserve">MG_362</t>
  </si>
  <si>
    <t xml:space="preserve">ribosomal protein L7/L12</t>
  </si>
  <si>
    <t xml:space="preserve">MG_363</t>
  </si>
  <si>
    <t xml:space="preserve">ribosomal protein L32</t>
  </si>
  <si>
    <t xml:space="preserve">MG_522</t>
  </si>
  <si>
    <t xml:space="preserve">ribosomal protein S20</t>
  </si>
  <si>
    <t xml:space="preserve">MG_364</t>
  </si>
  <si>
    <t xml:space="preserve">MG_365</t>
  </si>
  <si>
    <t xml:space="preserve">methionyl-tRNA formyltransferase</t>
  </si>
  <si>
    <t xml:space="preserve">MG_366</t>
  </si>
  <si>
    <t xml:space="preserve">MG_367</t>
  </si>
  <si>
    <t xml:space="preserve">ribonuclease III</t>
  </si>
  <si>
    <t xml:space="preserve">MG_368</t>
  </si>
  <si>
    <t xml:space="preserve">fatty acid/phospholipid synthesis protein PlsX</t>
  </si>
  <si>
    <t xml:space="preserve">MG_369</t>
  </si>
  <si>
    <t xml:space="preserve">DAK2 phosphatase domain protein</t>
  </si>
  <si>
    <t xml:space="preserve">MG_370</t>
  </si>
  <si>
    <t xml:space="preserve">23S rRNA pseudouridine synthase; U1911, U1915, U1917</t>
  </si>
  <si>
    <t xml:space="preserve">MG_371</t>
  </si>
  <si>
    <t xml:space="preserve">DHH family protein</t>
  </si>
  <si>
    <t xml:space="preserve">MG_372</t>
  </si>
  <si>
    <t xml:space="preserve">thiamine biosynthesis/tRNA modification protein ThiI</t>
  </si>
  <si>
    <t xml:space="preserve">MG_373</t>
  </si>
  <si>
    <t xml:space="preserve">MG_374</t>
  </si>
  <si>
    <t xml:space="preserve">MG_375</t>
  </si>
  <si>
    <t xml:space="preserve">threonyl-tRNA synthetase</t>
  </si>
  <si>
    <t xml:space="preserve">MG_376</t>
  </si>
  <si>
    <t xml:space="preserve">MG_377</t>
  </si>
  <si>
    <t xml:space="preserve">MG_378</t>
  </si>
  <si>
    <t xml:space="preserve">arginyl-tRNA synthetase</t>
  </si>
  <si>
    <t xml:space="preserve">MG_379</t>
  </si>
  <si>
    <t xml:space="preserve">tRNA uridine 5-carboxymethylaminomethyl modification enzyme GidA</t>
  </si>
  <si>
    <t xml:space="preserve">MG_380</t>
  </si>
  <si>
    <t xml:space="preserve">methyltransferase GidB</t>
  </si>
  <si>
    <t xml:space="preserve">MG_381</t>
  </si>
  <si>
    <t xml:space="preserve">MG523</t>
  </si>
  <si>
    <t xml:space="preserve">MG_382</t>
  </si>
  <si>
    <t xml:space="preserve">uridine kinase</t>
  </si>
  <si>
    <t xml:space="preserve">MG_383</t>
  </si>
  <si>
    <t xml:space="preserve">NH(3)-dependent NAD+ synthetase, putative</t>
  </si>
  <si>
    <t xml:space="preserve">MG_384</t>
  </si>
  <si>
    <t xml:space="preserve">GTPase1 Obg</t>
  </si>
  <si>
    <t xml:space="preserve">MG_524</t>
  </si>
  <si>
    <t xml:space="preserve">MG_385</t>
  </si>
  <si>
    <t xml:space="preserve">glycerophosphoryl diester phosphodiesterase family protein</t>
  </si>
  <si>
    <t xml:space="preserve">MG_386</t>
  </si>
  <si>
    <t xml:space="preserve">P200 protein</t>
  </si>
  <si>
    <t xml:space="preserve">MG_387</t>
  </si>
  <si>
    <t xml:space="preserve">GTP-binding protein Era</t>
  </si>
  <si>
    <t xml:space="preserve">MG_388</t>
  </si>
  <si>
    <t xml:space="preserve">Putative metalloprotease</t>
  </si>
  <si>
    <t xml:space="preserve">MG_389</t>
  </si>
  <si>
    <t xml:space="preserve">MG_390</t>
  </si>
  <si>
    <t xml:space="preserve">toxin ABC transporter, ATP-binding/permease protein</t>
  </si>
  <si>
    <t xml:space="preserve">MG_391</t>
  </si>
  <si>
    <t xml:space="preserve">cytosol aminopeptidase</t>
  </si>
  <si>
    <t xml:space="preserve">MG_392</t>
  </si>
  <si>
    <t xml:space="preserve">chaperonin</t>
  </si>
  <si>
    <t xml:space="preserve">MG_393</t>
  </si>
  <si>
    <t xml:space="preserve">chaperonin, 10 kDa</t>
  </si>
  <si>
    <t xml:space="preserve">MG_394</t>
  </si>
  <si>
    <t xml:space="preserve">serine hydroxymethyltransferase</t>
  </si>
  <si>
    <t xml:space="preserve">MG_395</t>
  </si>
  <si>
    <t xml:space="preserve">MG_396</t>
  </si>
  <si>
    <t xml:space="preserve">ribose 5-phosphate isomerase B</t>
  </si>
  <si>
    <t xml:space="preserve">MG_397</t>
  </si>
  <si>
    <t xml:space="preserve">MG_398</t>
  </si>
  <si>
    <t xml:space="preserve">ATP synthase F1, epsilon subunit</t>
  </si>
  <si>
    <t xml:space="preserve">MG_399</t>
  </si>
  <si>
    <t xml:space="preserve">ATP synthase F1, beta subunit</t>
  </si>
  <si>
    <t xml:space="preserve">MG_400</t>
  </si>
  <si>
    <t xml:space="preserve">ATP synthase F1, gamma subunit</t>
  </si>
  <si>
    <t xml:space="preserve">MG_401</t>
  </si>
  <si>
    <t xml:space="preserve">ATP synthase F1, alpha subunit</t>
  </si>
  <si>
    <t xml:space="preserve">MG_402</t>
  </si>
  <si>
    <t xml:space="preserve">ATP synthase F1, delta subunit</t>
  </si>
  <si>
    <t xml:space="preserve">MG_403</t>
  </si>
  <si>
    <t xml:space="preserve">ATP synthase F0, B subunit</t>
  </si>
  <si>
    <t xml:space="preserve">MG_404</t>
  </si>
  <si>
    <t xml:space="preserve">ATP synthase F0, C subunit</t>
  </si>
  <si>
    <t xml:space="preserve">MG_405</t>
  </si>
  <si>
    <t xml:space="preserve">ATP synthase F0, A subunit</t>
  </si>
  <si>
    <t xml:space="preserve">MG_406</t>
  </si>
  <si>
    <t xml:space="preserve">MG_407</t>
  </si>
  <si>
    <t xml:space="preserve">enolase</t>
  </si>
  <si>
    <t xml:space="preserve">MG_408</t>
  </si>
  <si>
    <t xml:space="preserve">methionine-S-sulfoxide reductase</t>
  </si>
  <si>
    <t xml:space="preserve">MG_409</t>
  </si>
  <si>
    <t xml:space="preserve">phosphate transport system regulatory protein PhoU, putative</t>
  </si>
  <si>
    <t xml:space="preserve">MG_410</t>
  </si>
  <si>
    <t xml:space="preserve">phosphate ABC transporter, ATP-binding protein</t>
  </si>
  <si>
    <t xml:space="preserve">MG_411</t>
  </si>
  <si>
    <t xml:space="preserve">phosphate ABC transporter, permease protein PstA</t>
  </si>
  <si>
    <t xml:space="preserve">MG_412</t>
  </si>
  <si>
    <t xml:space="preserve">phosphate ABC transporter, substrate-binding protein</t>
  </si>
  <si>
    <t xml:space="preserve">MG_414</t>
  </si>
  <si>
    <t xml:space="preserve">MG_525</t>
  </si>
  <si>
    <t xml:space="preserve">MG_417</t>
  </si>
  <si>
    <t xml:space="preserve">ribosomal protein S9</t>
  </si>
  <si>
    <t xml:space="preserve">MG_418</t>
  </si>
  <si>
    <t xml:space="preserve">ribosomal protein L13</t>
  </si>
  <si>
    <t xml:space="preserve">MG_419</t>
  </si>
  <si>
    <t xml:space="preserve">DNA polymerase III, subunit gamma and tau</t>
  </si>
  <si>
    <t xml:space="preserve">MG_421</t>
  </si>
  <si>
    <t xml:space="preserve">excinuclease ABC, A subunit</t>
  </si>
  <si>
    <t xml:space="preserve">MG_422</t>
  </si>
  <si>
    <t xml:space="preserve">MG_423</t>
  </si>
  <si>
    <t xml:space="preserve">metallo-beta-lactamase superfamily protein</t>
  </si>
  <si>
    <t xml:space="preserve">MG_424</t>
  </si>
  <si>
    <t xml:space="preserve">ribosomal protein S15</t>
  </si>
  <si>
    <t xml:space="preserve">MG_425</t>
  </si>
  <si>
    <t xml:space="preserve">MG_426</t>
  </si>
  <si>
    <t xml:space="preserve">ribosomal protein L28</t>
  </si>
  <si>
    <t xml:space="preserve">MG_427</t>
  </si>
  <si>
    <t xml:space="preserve">osmotically inducible peroxidase</t>
  </si>
  <si>
    <t xml:space="preserve">MG_428</t>
  </si>
  <si>
    <t xml:space="preserve">LuxR bacterial regulatory protein, putative</t>
  </si>
  <si>
    <t xml:space="preserve">MG_429</t>
  </si>
  <si>
    <t xml:space="preserve">PTS system, E1</t>
  </si>
  <si>
    <t xml:space="preserve">MG_430</t>
  </si>
  <si>
    <t xml:space="preserve">2,3-bisphosphoglycerate-independent phosphoglycerate mutase</t>
  </si>
  <si>
    <t xml:space="preserve">MG_431</t>
  </si>
  <si>
    <t xml:space="preserve">triosephosphate isomerase</t>
  </si>
  <si>
    <t xml:space="preserve">MG_432</t>
  </si>
  <si>
    <t xml:space="preserve">MG_433</t>
  </si>
  <si>
    <t xml:space="preserve">translation elongation factor Ts</t>
  </si>
  <si>
    <t xml:space="preserve">MG_434</t>
  </si>
  <si>
    <t xml:space="preserve">uridylate kinase</t>
  </si>
  <si>
    <t xml:space="preserve">MG_435</t>
  </si>
  <si>
    <t xml:space="preserve">ribosome recycling factor</t>
  </si>
  <si>
    <t xml:space="preserve">MG_437</t>
  </si>
  <si>
    <t xml:space="preserve">phosphatidate cytidylyltransferase</t>
  </si>
  <si>
    <t xml:space="preserve">MG_438</t>
  </si>
  <si>
    <t xml:space="preserve">type I restriction modification DNA specificity domain protein</t>
  </si>
  <si>
    <t xml:space="preserve">MG_439</t>
  </si>
  <si>
    <t xml:space="preserve">MG_440</t>
  </si>
  <si>
    <t xml:space="preserve">MG_441</t>
  </si>
  <si>
    <t xml:space="preserve">MG_442</t>
  </si>
  <si>
    <t xml:space="preserve">ribosomal biogenesis GTPase</t>
  </si>
  <si>
    <t xml:space="preserve">MG_443</t>
  </si>
  <si>
    <t xml:space="preserve">MG_444</t>
  </si>
  <si>
    <t xml:space="preserve">ribosomal protein L19</t>
  </si>
  <si>
    <t xml:space="preserve">MG_445</t>
  </si>
  <si>
    <t xml:space="preserve">tRNA (guanine-N1)-methyltransferase</t>
  </si>
  <si>
    <t xml:space="preserve">MG_446</t>
  </si>
  <si>
    <t xml:space="preserve">ribosomal protein S16</t>
  </si>
  <si>
    <t xml:space="preserve">MG_447</t>
  </si>
  <si>
    <t xml:space="preserve">multidrug efflux pump</t>
  </si>
  <si>
    <t xml:space="preserve">MG_448</t>
  </si>
  <si>
    <t xml:space="preserve">methionine-R-sulfoxide reductase</t>
  </si>
  <si>
    <t xml:space="preserve">MG_449</t>
  </si>
  <si>
    <t xml:space="preserve">MG_450</t>
  </si>
  <si>
    <t xml:space="preserve">MG_451</t>
  </si>
  <si>
    <t xml:space="preserve">translation elongation factor Tu</t>
  </si>
  <si>
    <t xml:space="preserve">MG_452</t>
  </si>
  <si>
    <t xml:space="preserve">MG_453</t>
  </si>
  <si>
    <t xml:space="preserve">UTP-glucose-1-phosphate uridylyltransferase</t>
  </si>
  <si>
    <t xml:space="preserve">MG_454</t>
  </si>
  <si>
    <t xml:space="preserve">thiol-dependent peroxidase</t>
  </si>
  <si>
    <t xml:space="preserve">MG_455</t>
  </si>
  <si>
    <t xml:space="preserve">tyrosyl-tRNA synthetase</t>
  </si>
  <si>
    <t xml:space="preserve">MG_456</t>
  </si>
  <si>
    <t xml:space="preserve">MG_457</t>
  </si>
  <si>
    <t xml:space="preserve">ATP-dependent metalloprotease FtsH</t>
  </si>
  <si>
    <t xml:space="preserve">MG_458</t>
  </si>
  <si>
    <t xml:space="preserve">hypoxanthine phosphoribosyltransferase</t>
  </si>
  <si>
    <t xml:space="preserve">MG_459</t>
  </si>
  <si>
    <t xml:space="preserve">putative 2-C-methyl-D-erythritol-2,4-cyclodiphosphate synthase</t>
  </si>
  <si>
    <t xml:space="preserve">MG_460</t>
  </si>
  <si>
    <t xml:space="preserve">L-lactate dehydrogenase/malate dehydrogenase</t>
  </si>
  <si>
    <t xml:space="preserve">MG_461</t>
  </si>
  <si>
    <t xml:space="preserve">HD domain protein</t>
  </si>
  <si>
    <t xml:space="preserve">MG_462</t>
  </si>
  <si>
    <t xml:space="preserve">glutamyl-tRNA synthetase</t>
  </si>
  <si>
    <t xml:space="preserve">MG_463</t>
  </si>
  <si>
    <t xml:space="preserve">dimethyladenosine transferase</t>
  </si>
  <si>
    <t xml:space="preserve">MG_464</t>
  </si>
  <si>
    <t xml:space="preserve">inner-membrane protein insertion factor</t>
  </si>
  <si>
    <t xml:space="preserve">MG_465</t>
  </si>
  <si>
    <t xml:space="preserve">ribonuclease P protein component</t>
  </si>
  <si>
    <t xml:space="preserve">MG_466</t>
  </si>
  <si>
    <t xml:space="preserve">ribosomal protein L34</t>
  </si>
  <si>
    <t xml:space="preserve">MG_467</t>
  </si>
  <si>
    <t xml:space="preserve">salivaricin A ABC transporter, ATP-binding protein</t>
  </si>
  <si>
    <t xml:space="preserve">MG_468</t>
  </si>
  <si>
    <t xml:space="preserve">salivaricin A ABC transporter, permease protein</t>
  </si>
  <si>
    <t xml:space="preserve">MG_526</t>
  </si>
  <si>
    <t xml:space="preserve">MG_469</t>
  </si>
  <si>
    <t xml:space="preserve">chromosomal replication initiator protein DnaA</t>
  </si>
  <si>
    <t xml:space="preserve">MG_470</t>
  </si>
  <si>
    <t xml:space="preserve">CobQ/CobB/MinD/ParA nucleotide binding domain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</si>
</sst>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26" activeCellId="0" sqref="F2:F526"/>
    </sheetView>
  </sheetViews>
  <sheetFormatPr defaultColWidth="9.60546875" defaultRowHeight="12.8" zeroHeight="false" outlineLevelRow="0" outlineLevelCol="0"/>
  <cols>
    <col collapsed="false" customWidth="false" hidden="false" outlineLevel="0" max="1" min="1" style="1" width="9.59"/>
    <col collapsed="false" customWidth="true" hidden="false" outlineLevel="0" max="2" min="2" style="1" width="56.29"/>
    <col collapsed="false" customWidth="true" hidden="false" outlineLevel="0" max="3" min="3" style="1" width="19.84"/>
    <col collapsed="false" customWidth="false" hidden="false" outlineLevel="0" max="6" min="4" style="1" width="9.59"/>
    <col collapsed="false" customWidth="true" hidden="false" outlineLevel="0" max="7" min="7" style="1" width="15.39"/>
    <col collapsed="false" customWidth="false" hidden="false" outlineLevel="0" max="8" min="8" style="1" width="9.59"/>
    <col collapsed="false" customWidth="true" hidden="false" outlineLevel="0" max="9" min="9" style="1" width="13.09"/>
    <col collapsed="false" customWidth="true" hidden="false" outlineLevel="0" max="10" min="10" style="1" width="14.31"/>
    <col collapsed="false" customWidth="true" hidden="false" outlineLevel="0" max="11" min="11" style="1" width="12.83"/>
    <col collapsed="false" customWidth="true" hidden="false" outlineLevel="0" max="12" min="12" style="1" width="12.42"/>
    <col collapsed="false" customWidth="false" hidden="false" outlineLevel="0" max="13" min="13" style="1" width="9.59"/>
    <col collapsed="false" customWidth="true" hidden="false" outlineLevel="0" max="14" min="14" style="1" width="16.33"/>
    <col collapsed="false" customWidth="true" hidden="false" outlineLevel="0" max="15" min="15" style="1" width="13.5"/>
    <col collapsed="false" customWidth="true" hidden="false" outlineLevel="0" max="16" min="16" style="1" width="13.36"/>
    <col collapsed="false" customWidth="true" hidden="false" outlineLevel="0" max="17" min="17" style="1" width="13.89"/>
    <col collapsed="false" customWidth="false" hidden="false" outlineLevel="0" max="1020" min="18" style="1" width="9.59"/>
    <col collapsed="false" customWidth="true" hidden="false" outlineLevel="0" max="1024" min="1021" style="1" width="11.52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O1" s="2" t="s">
        <v>10</v>
      </c>
      <c r="P1" s="2" t="s">
        <v>11</v>
      </c>
      <c r="Q1" s="2" t="s">
        <v>12</v>
      </c>
    </row>
    <row r="2" customFormat="false" ht="15.8" hidden="false" customHeight="true" outlineLevel="0" collapsed="false">
      <c r="A2" s="1" t="s">
        <v>13</v>
      </c>
      <c r="B2" s="1" t="s">
        <v>14</v>
      </c>
      <c r="D2" s="1" t="s">
        <v>15</v>
      </c>
      <c r="E2" s="1" t="s">
        <v>15</v>
      </c>
      <c r="G2" s="3" t="str">
        <f aca="false">IF(F2=E2,"Correct",IF(F2="Y","False Positive","False Negative"))</f>
        <v>False Negative</v>
      </c>
      <c r="I2" s="1" t="str">
        <f aca="false">IF(H2=E2,"Correct",IF(H2="Y","False Positive","False Negative"))</f>
        <v>False Negative</v>
      </c>
      <c r="J2" s="1" t="str">
        <f aca="false">IF(H2="Y",I2,"")</f>
        <v/>
      </c>
      <c r="N2" s="2" t="s">
        <v>5</v>
      </c>
      <c r="O2" s="1" t="n">
        <f aca="false">COUNTIF(G2:G526,"Correct")/525</f>
        <v>0</v>
      </c>
      <c r="P2" s="1" t="n">
        <f aca="false">COUNTIF(G2:G526,"False Positive")/525</f>
        <v>0</v>
      </c>
      <c r="Q2" s="1" t="n">
        <f aca="false">COUNTIF(G2:G526,"False Negative")/525</f>
        <v>1</v>
      </c>
    </row>
    <row r="3" customFormat="false" ht="15.8" hidden="false" customHeight="true" outlineLevel="0" collapsed="false">
      <c r="A3" s="1" t="s">
        <v>16</v>
      </c>
      <c r="B3" s="1" t="s">
        <v>17</v>
      </c>
      <c r="D3" s="1" t="s">
        <v>18</v>
      </c>
      <c r="E3" s="1" t="s">
        <v>18</v>
      </c>
      <c r="G3" s="3" t="str">
        <f aca="false">IF(F3=E3,"Correct",IF(F3="Y","False Positive","False Negative"))</f>
        <v>False Negative</v>
      </c>
      <c r="I3" s="1" t="str">
        <f aca="false">IF(H3=E3,"Correct",IF(H3="Y","False Positive","False Negative"))</f>
        <v>False Negative</v>
      </c>
      <c r="J3" s="1" t="str">
        <f aca="false">IF(H3="Y",I3,"")</f>
        <v/>
      </c>
      <c r="N3" s="2" t="s">
        <v>7</v>
      </c>
      <c r="O3" s="1" t="n">
        <f aca="false">COUNTIF(I2:I526,"Correct")/525</f>
        <v>0</v>
      </c>
      <c r="P3" s="1" t="n">
        <f aca="false">COUNTIF(I2:I526,"False Positive")/525</f>
        <v>0</v>
      </c>
      <c r="Q3" s="1" t="n">
        <f aca="false">COUNTIF(I2:I526,"False Negative")/525</f>
        <v>1</v>
      </c>
    </row>
    <row r="4" customFormat="false" ht="15.8" hidden="false" customHeight="true" outlineLevel="0" collapsed="false">
      <c r="A4" s="1" t="s">
        <v>19</v>
      </c>
      <c r="B4" s="1" t="s">
        <v>20</v>
      </c>
      <c r="D4" s="1" t="s">
        <v>15</v>
      </c>
      <c r="E4" s="1" t="s">
        <v>15</v>
      </c>
      <c r="G4" s="3" t="str">
        <f aca="false">IF(F4=E4,"Correct",IF(F4="Y","False Positive","False Negative"))</f>
        <v>False Negative</v>
      </c>
      <c r="I4" s="1" t="str">
        <f aca="false">IF(H4=E4,"Correct",IF(H4="Y","False Positive","False Negative"))</f>
        <v>False Negative</v>
      </c>
      <c r="J4" s="1" t="str">
        <f aca="false">IF(H4="Y",I4,"")</f>
        <v/>
      </c>
      <c r="N4" s="2"/>
    </row>
    <row r="5" customFormat="false" ht="15.8" hidden="false" customHeight="true" outlineLevel="0" collapsed="false">
      <c r="A5" s="1" t="s">
        <v>21</v>
      </c>
      <c r="B5" s="1" t="s">
        <v>22</v>
      </c>
      <c r="D5" s="1" t="s">
        <v>15</v>
      </c>
      <c r="E5" s="1" t="s">
        <v>15</v>
      </c>
      <c r="G5" s="3" t="str">
        <f aca="false">IF(F5=E5,"Correct",IF(F5="Y","False Positive","False Negative"))</f>
        <v>False Negative</v>
      </c>
      <c r="I5" s="1" t="str">
        <f aca="false">IF(H5=E5,"Correct",IF(H5="Y","False Positive","False Negative"))</f>
        <v>False Negative</v>
      </c>
      <c r="J5" s="1" t="str">
        <f aca="false">IF(H5="Y",I5,"")</f>
        <v/>
      </c>
      <c r="N5" s="2"/>
    </row>
    <row r="6" customFormat="false" ht="15.8" hidden="false" customHeight="true" outlineLevel="0" collapsed="false">
      <c r="A6" s="1" t="s">
        <v>23</v>
      </c>
      <c r="B6" s="1" t="s">
        <v>24</v>
      </c>
      <c r="D6" s="1" t="s">
        <v>15</v>
      </c>
      <c r="E6" s="1" t="s">
        <v>15</v>
      </c>
      <c r="G6" s="3" t="str">
        <f aca="false">IF(F6=E6,"Correct",IF(F6="Y","False Positive","False Negative"))</f>
        <v>False Negative</v>
      </c>
      <c r="I6" s="1" t="str">
        <f aca="false">IF(H6=E6,"Correct",IF(H6="Y","False Positive","False Negative"))</f>
        <v>False Negative</v>
      </c>
      <c r="J6" s="1" t="str">
        <f aca="false">IF(H6="Y",I6,"")</f>
        <v/>
      </c>
      <c r="N6" s="2" t="s">
        <v>25</v>
      </c>
      <c r="O6" s="1" t="e">
        <f aca="false">COUNTIF(J2:J526,"Correct")/(525-COUNTBLANK(J2:J526))</f>
        <v>#DIV/0!</v>
      </c>
      <c r="P6" s="1" t="e">
        <f aca="false">COUNTIF(J2:J526,"False Positive")/(525-COUNTBLANK(J2:J526))</f>
        <v>#DIV/0!</v>
      </c>
      <c r="Q6" s="1" t="e">
        <f aca="false">COUNTIF(J2:J526,"False Negative")/(525-COUNTBLANK(J2:J526))</f>
        <v>#DIV/0!</v>
      </c>
    </row>
    <row r="7" customFormat="false" ht="15.8" hidden="false" customHeight="true" outlineLevel="0" collapsed="false">
      <c r="A7" s="1" t="s">
        <v>26</v>
      </c>
      <c r="B7" s="1" t="s">
        <v>27</v>
      </c>
      <c r="D7" s="1" t="s">
        <v>15</v>
      </c>
      <c r="E7" s="1" t="s">
        <v>15</v>
      </c>
      <c r="G7" s="3" t="str">
        <f aca="false">IF(F7=E7,"Correct",IF(F7="Y","False Positive","False Negative"))</f>
        <v>False Negative</v>
      </c>
      <c r="I7" s="1" t="str">
        <f aca="false">IF(H7=E7,"Correct",IF(H7="Y","False Positive","False Negative"))</f>
        <v>False Negative</v>
      </c>
      <c r="J7" s="1" t="str">
        <f aca="false">IF(H7="Y",I7,"")</f>
        <v/>
      </c>
    </row>
    <row r="8" customFormat="false" ht="15.8" hidden="false" customHeight="true" outlineLevel="0" collapsed="false">
      <c r="A8" s="1" t="s">
        <v>28</v>
      </c>
      <c r="B8" s="1" t="s">
        <v>29</v>
      </c>
      <c r="D8" s="1" t="s">
        <v>15</v>
      </c>
      <c r="E8" s="1" t="s">
        <v>15</v>
      </c>
      <c r="G8" s="3" t="str">
        <f aca="false">IF(F8=E8,"Correct",IF(F8="Y","False Positive","False Negative"))</f>
        <v>False Negative</v>
      </c>
      <c r="I8" s="1" t="str">
        <f aca="false">IF(H8=E8,"Correct",IF(H8="Y","False Positive","False Negative"))</f>
        <v>False Negative</v>
      </c>
      <c r="J8" s="1" t="str">
        <f aca="false">IF(H8="Y",I8,"")</f>
        <v/>
      </c>
      <c r="N8" s="2" t="s">
        <v>30</v>
      </c>
      <c r="O8" s="1" t="n">
        <f aca="false">COUNTIF(H2:H526,"Y")</f>
        <v>0</v>
      </c>
    </row>
    <row r="9" customFormat="false" ht="15.8" hidden="false" customHeight="true" outlineLevel="0" collapsed="false">
      <c r="A9" s="1" t="s">
        <v>31</v>
      </c>
      <c r="B9" s="1" t="s">
        <v>32</v>
      </c>
      <c r="D9" s="1" t="s">
        <v>15</v>
      </c>
      <c r="E9" s="1" t="s">
        <v>15</v>
      </c>
      <c r="G9" s="3" t="str">
        <f aca="false">IF(F9=E9,"Correct",IF(F9="Y","False Positive","False Negative"))</f>
        <v>False Negative</v>
      </c>
      <c r="I9" s="1" t="str">
        <f aca="false">IF(H9=E9,"Correct",IF(H9="Y","False Positive","False Negative"))</f>
        <v>False Negative</v>
      </c>
      <c r="J9" s="1" t="str">
        <f aca="false">IF(H9="Y",I9,"")</f>
        <v/>
      </c>
      <c r="N9" s="2"/>
    </row>
    <row r="10" customFormat="false" ht="15.8" hidden="false" customHeight="true" outlineLevel="0" collapsed="false">
      <c r="A10" s="1" t="s">
        <v>33</v>
      </c>
      <c r="B10" s="1" t="s">
        <v>34</v>
      </c>
      <c r="D10" s="1" t="s">
        <v>18</v>
      </c>
      <c r="E10" s="1" t="s">
        <v>18</v>
      </c>
      <c r="G10" s="3" t="str">
        <f aca="false">IF(F10=E10,"Correct",IF(F10="Y","False Positive","False Negative"))</f>
        <v>False Negative</v>
      </c>
      <c r="I10" s="1" t="str">
        <f aca="false">IF(H10=E10,"Correct",IF(H10="Y","False Positive","False Negative"))</f>
        <v>False Negative</v>
      </c>
      <c r="J10" s="1" t="str">
        <f aca="false">IF(H10="Y",I10,"")</f>
        <v/>
      </c>
    </row>
    <row r="11" customFormat="false" ht="15.8" hidden="false" customHeight="true" outlineLevel="0" collapsed="false">
      <c r="A11" s="1" t="s">
        <v>35</v>
      </c>
      <c r="B11" s="1" t="s">
        <v>36</v>
      </c>
      <c r="D11" s="1" t="s">
        <v>18</v>
      </c>
      <c r="E11" s="1" t="s">
        <v>18</v>
      </c>
      <c r="G11" s="3" t="str">
        <f aca="false">IF(F11=E11,"Correct",IF(F11="Y","False Positive","False Negative"))</f>
        <v>False Negative</v>
      </c>
      <c r="I11" s="1" t="str">
        <f aca="false">IF(H11=E11,"Correct",IF(H11="Y","False Positive","False Negative"))</f>
        <v>False Negative</v>
      </c>
      <c r="J11" s="1" t="str">
        <f aca="false">IF(H11="Y",I11,"")</f>
        <v/>
      </c>
    </row>
    <row r="12" customFormat="false" ht="15.8" hidden="false" customHeight="true" outlineLevel="0" collapsed="false">
      <c r="A12" s="1" t="s">
        <v>37</v>
      </c>
      <c r="D12" s="1" t="s">
        <v>18</v>
      </c>
      <c r="E12" s="1" t="s">
        <v>18</v>
      </c>
      <c r="G12" s="3" t="str">
        <f aca="false">IF(F12=E12,"Correct",IF(F12="Y","False Positive","False Negative"))</f>
        <v>False Negative</v>
      </c>
      <c r="I12" s="1" t="str">
        <f aca="false">IF(H12=E12,"Correct",IF(H12="Y","False Positive","False Negative"))</f>
        <v>False Negative</v>
      </c>
      <c r="J12" s="1" t="str">
        <f aca="false">IF(H12="Y",I12,"")</f>
        <v/>
      </c>
    </row>
    <row r="13" customFormat="false" ht="15.8" hidden="false" customHeight="true" outlineLevel="0" collapsed="false">
      <c r="A13" s="1" t="s">
        <v>38</v>
      </c>
      <c r="B13" s="1" t="s">
        <v>39</v>
      </c>
      <c r="D13" s="1" t="s">
        <v>15</v>
      </c>
      <c r="E13" s="1" t="s">
        <v>18</v>
      </c>
      <c r="G13" s="3" t="str">
        <f aca="false">IF(F13=E13,"Correct",IF(F13="Y","False Positive","False Negative"))</f>
        <v>False Negative</v>
      </c>
      <c r="I13" s="1" t="str">
        <f aca="false">IF(H13=E13,"Correct",IF(H13="Y","False Positive","False Negative"))</f>
        <v>False Negative</v>
      </c>
      <c r="J13" s="1" t="str">
        <f aca="false">IF(H13="Y",I13,"")</f>
        <v/>
      </c>
    </row>
    <row r="14" customFormat="false" ht="15.8" hidden="false" customHeight="true" outlineLevel="0" collapsed="false">
      <c r="A14" s="1" t="s">
        <v>40</v>
      </c>
      <c r="B14" s="1" t="s">
        <v>41</v>
      </c>
      <c r="D14" s="1" t="s">
        <v>15</v>
      </c>
      <c r="E14" s="1" t="s">
        <v>15</v>
      </c>
      <c r="G14" s="3" t="str">
        <f aca="false">IF(F14=E14,"Correct",IF(F14="Y","False Positive","False Negative"))</f>
        <v>False Negative</v>
      </c>
      <c r="I14" s="1" t="str">
        <f aca="false">IF(H14=E14,"Correct",IF(H14="Y","False Positive","False Negative"))</f>
        <v>False Negative</v>
      </c>
      <c r="J14" s="1" t="str">
        <f aca="false">IF(H14="Y",I14,"")</f>
        <v/>
      </c>
    </row>
    <row r="15" customFormat="false" ht="15.8" hidden="false" customHeight="true" outlineLevel="0" collapsed="false">
      <c r="A15" s="1" t="s">
        <v>42</v>
      </c>
      <c r="D15" s="1" t="s">
        <v>15</v>
      </c>
      <c r="E15" s="1" t="s">
        <v>15</v>
      </c>
      <c r="G15" s="3" t="str">
        <f aca="false">IF(F15=E15,"Correct",IF(F15="Y","False Positive","False Negative"))</f>
        <v>False Negative</v>
      </c>
      <c r="I15" s="1" t="str">
        <f aca="false">IF(H15=E15,"Correct",IF(H15="Y","False Positive","False Negative"))</f>
        <v>False Negative</v>
      </c>
      <c r="J15" s="1" t="str">
        <f aca="false">IF(H15="Y",I15,"")</f>
        <v/>
      </c>
    </row>
    <row r="16" customFormat="false" ht="15.8" hidden="false" customHeight="true" outlineLevel="0" collapsed="false">
      <c r="A16" s="1" t="s">
        <v>43</v>
      </c>
      <c r="D16" s="1" t="s">
        <v>15</v>
      </c>
      <c r="E16" s="1" t="s">
        <v>15</v>
      </c>
      <c r="G16" s="3" t="str">
        <f aca="false">IF(F16=E16,"Correct",IF(F16="Y","False Positive","False Negative"))</f>
        <v>False Negative</v>
      </c>
      <c r="I16" s="1" t="str">
        <f aca="false">IF(H16=E16,"Correct",IF(H16="Y","False Positive","False Negative"))</f>
        <v>False Negative</v>
      </c>
      <c r="J16" s="1" t="str">
        <f aca="false">IF(H16="Y",I16,"")</f>
        <v/>
      </c>
    </row>
    <row r="17" customFormat="false" ht="15.8" hidden="false" customHeight="true" outlineLevel="0" collapsed="false">
      <c r="A17" s="1" t="s">
        <v>44</v>
      </c>
      <c r="B17" s="1" t="s">
        <v>45</v>
      </c>
      <c r="D17" s="1" t="s">
        <v>18</v>
      </c>
      <c r="E17" s="1" t="s">
        <v>15</v>
      </c>
      <c r="G17" s="3" t="str">
        <f aca="false">IF(F17=E17,"Correct",IF(F17="Y","False Positive","False Negative"))</f>
        <v>False Negative</v>
      </c>
      <c r="I17" s="1" t="str">
        <f aca="false">IF(H17=E17,"Correct",IF(H17="Y","False Positive","False Negative"))</f>
        <v>False Negative</v>
      </c>
      <c r="J17" s="1" t="str">
        <f aca="false">IF(H17="Y",I17,"")</f>
        <v/>
      </c>
    </row>
    <row r="18" customFormat="false" ht="15.8" hidden="false" customHeight="true" outlineLevel="0" collapsed="false">
      <c r="A18" s="1" t="s">
        <v>46</v>
      </c>
      <c r="B18" s="1" t="s">
        <v>45</v>
      </c>
      <c r="D18" s="1" t="s">
        <v>18</v>
      </c>
      <c r="E18" s="1" t="s">
        <v>15</v>
      </c>
      <c r="G18" s="3" t="str">
        <f aca="false">IF(F18=E18,"Correct",IF(F18="Y","False Positive","False Negative"))</f>
        <v>False Negative</v>
      </c>
      <c r="I18" s="1" t="str">
        <f aca="false">IF(H18=E18,"Correct",IF(H18="Y","False Positive","False Negative"))</f>
        <v>False Negative</v>
      </c>
      <c r="J18" s="1" t="str">
        <f aca="false">IF(H18="Y",I18,"")</f>
        <v/>
      </c>
    </row>
    <row r="19" customFormat="false" ht="15.8" hidden="false" customHeight="true" outlineLevel="0" collapsed="false">
      <c r="A19" s="1" t="s">
        <v>47</v>
      </c>
      <c r="B19" s="1" t="s">
        <v>48</v>
      </c>
      <c r="D19" s="1" t="s">
        <v>18</v>
      </c>
      <c r="E19" s="1" t="s">
        <v>18</v>
      </c>
      <c r="G19" s="3" t="str">
        <f aca="false">IF(F19=E19,"Correct",IF(F19="Y","False Positive","False Negative"))</f>
        <v>False Negative</v>
      </c>
      <c r="I19" s="1" t="str">
        <f aca="false">IF(H19=E19,"Correct",IF(H19="Y","False Positive","False Negative"))</f>
        <v>False Negative</v>
      </c>
      <c r="J19" s="1" t="str">
        <f aca="false">IF(H19="Y",I19,"")</f>
        <v/>
      </c>
    </row>
    <row r="20" customFormat="false" ht="15.8" hidden="false" customHeight="true" outlineLevel="0" collapsed="false">
      <c r="A20" s="1" t="s">
        <v>49</v>
      </c>
      <c r="B20" s="1" t="s">
        <v>50</v>
      </c>
      <c r="D20" s="1" t="s">
        <v>15</v>
      </c>
      <c r="E20" s="1" t="s">
        <v>15</v>
      </c>
      <c r="G20" s="3" t="str">
        <f aca="false">IF(F20=E20,"Correct",IF(F20="Y","False Positive","False Negative"))</f>
        <v>False Negative</v>
      </c>
      <c r="I20" s="1" t="str">
        <f aca="false">IF(H20=E20,"Correct",IF(H20="Y","False Positive","False Negative"))</f>
        <v>False Negative</v>
      </c>
      <c r="J20" s="1" t="str">
        <f aca="false">IF(H20="Y",I20,"")</f>
        <v/>
      </c>
    </row>
    <row r="21" customFormat="false" ht="15.8" hidden="false" customHeight="true" outlineLevel="0" collapsed="false">
      <c r="A21" s="1" t="s">
        <v>51</v>
      </c>
      <c r="B21" s="1" t="s">
        <v>52</v>
      </c>
      <c r="D21" s="1" t="s">
        <v>15</v>
      </c>
      <c r="E21" s="1" t="s">
        <v>15</v>
      </c>
      <c r="G21" s="3" t="str">
        <f aca="false">IF(F21=E21,"Correct",IF(F21="Y","False Positive","False Negative"))</f>
        <v>False Negative</v>
      </c>
      <c r="I21" s="1" t="str">
        <f aca="false">IF(H21=E21,"Correct",IF(H21="Y","False Positive","False Negative"))</f>
        <v>False Negative</v>
      </c>
      <c r="J21" s="1" t="str">
        <f aca="false">IF(H21="Y",I21,"")</f>
        <v/>
      </c>
    </row>
    <row r="22" customFormat="false" ht="15.8" hidden="false" customHeight="true" outlineLevel="0" collapsed="false">
      <c r="A22" s="1" t="s">
        <v>53</v>
      </c>
      <c r="B22" s="1" t="s">
        <v>54</v>
      </c>
      <c r="D22" s="1" t="s">
        <v>15</v>
      </c>
      <c r="E22" s="1" t="s">
        <v>15</v>
      </c>
      <c r="G22" s="3" t="str">
        <f aca="false">IF(F22=E22,"Correct",IF(F22="Y","False Positive","False Negative"))</f>
        <v>False Negative</v>
      </c>
      <c r="I22" s="1" t="str">
        <f aca="false">IF(H22=E22,"Correct",IF(H22="Y","False Positive","False Negative"))</f>
        <v>False Negative</v>
      </c>
      <c r="J22" s="1" t="str">
        <f aca="false">IF(H22="Y",I22,"")</f>
        <v/>
      </c>
    </row>
    <row r="23" customFormat="false" ht="15.8" hidden="false" customHeight="true" outlineLevel="0" collapsed="false">
      <c r="A23" s="1" t="s">
        <v>55</v>
      </c>
      <c r="B23" s="1" t="s">
        <v>56</v>
      </c>
      <c r="D23" s="1" t="s">
        <v>15</v>
      </c>
      <c r="E23" s="1" t="s">
        <v>15</v>
      </c>
      <c r="G23" s="3" t="str">
        <f aca="false">IF(F23=E23,"Correct",IF(F23="Y","False Positive","False Negative"))</f>
        <v>False Negative</v>
      </c>
      <c r="I23" s="1" t="str">
        <f aca="false">IF(H23=E23,"Correct",IF(H23="Y","False Positive","False Negative"))</f>
        <v>False Negative</v>
      </c>
      <c r="J23" s="1" t="str">
        <f aca="false">IF(H23="Y",I23,"")</f>
        <v/>
      </c>
    </row>
    <row r="24" customFormat="false" ht="15.8" hidden="false" customHeight="true" outlineLevel="0" collapsed="false">
      <c r="A24" s="1" t="s">
        <v>57</v>
      </c>
      <c r="B24" s="1" t="s">
        <v>58</v>
      </c>
      <c r="D24" s="1" t="s">
        <v>15</v>
      </c>
      <c r="E24" s="1" t="s">
        <v>15</v>
      </c>
      <c r="G24" s="3" t="str">
        <f aca="false">IF(F24=E24,"Correct",IF(F24="Y","False Positive","False Negative"))</f>
        <v>False Negative</v>
      </c>
      <c r="I24" s="1" t="str">
        <f aca="false">IF(H24=E24,"Correct",IF(H24="Y","False Positive","False Negative"))</f>
        <v>False Negative</v>
      </c>
      <c r="J24" s="1" t="str">
        <f aca="false">IF(H24="Y",I24,"")</f>
        <v/>
      </c>
    </row>
    <row r="25" customFormat="false" ht="15.8" hidden="false" customHeight="true" outlineLevel="0" collapsed="false">
      <c r="A25" s="1" t="s">
        <v>59</v>
      </c>
      <c r="B25" s="1" t="s">
        <v>60</v>
      </c>
      <c r="D25" s="1" t="s">
        <v>18</v>
      </c>
      <c r="E25" s="1" t="s">
        <v>18</v>
      </c>
      <c r="G25" s="3" t="str">
        <f aca="false">IF(F25=E25,"Correct",IF(F25="Y","False Positive","False Negative"))</f>
        <v>False Negative</v>
      </c>
      <c r="I25" s="1" t="str">
        <f aca="false">IF(H25=E25,"Correct",IF(H25="Y","False Positive","False Negative"))</f>
        <v>False Negative</v>
      </c>
      <c r="J25" s="1" t="str">
        <f aca="false">IF(H25="Y",I25,"")</f>
        <v/>
      </c>
    </row>
    <row r="26" customFormat="false" ht="15.8" hidden="false" customHeight="true" outlineLevel="0" collapsed="false">
      <c r="A26" s="1" t="s">
        <v>61</v>
      </c>
      <c r="B26" s="1" t="s">
        <v>62</v>
      </c>
      <c r="D26" s="1" t="s">
        <v>18</v>
      </c>
      <c r="E26" s="1" t="s">
        <v>15</v>
      </c>
      <c r="G26" s="3" t="str">
        <f aca="false">IF(F26=E26,"Correct",IF(F26="Y","False Positive","False Negative"))</f>
        <v>False Negative</v>
      </c>
      <c r="I26" s="1" t="str">
        <f aca="false">IF(H26=E26,"Correct",IF(H26="Y","False Positive","False Negative"))</f>
        <v>False Negative</v>
      </c>
      <c r="J26" s="1" t="str">
        <f aca="false">IF(H26="Y",I26,"")</f>
        <v/>
      </c>
    </row>
    <row r="27" customFormat="false" ht="15.8" hidden="false" customHeight="true" outlineLevel="0" collapsed="false">
      <c r="A27" s="1" t="s">
        <v>63</v>
      </c>
      <c r="B27" s="1" t="s">
        <v>64</v>
      </c>
      <c r="D27" s="1" t="s">
        <v>15</v>
      </c>
      <c r="E27" s="1" t="s">
        <v>15</v>
      </c>
      <c r="G27" s="3" t="str">
        <f aca="false">IF(F27=E27,"Correct",IF(F27="Y","False Positive","False Negative"))</f>
        <v>False Negative</v>
      </c>
      <c r="I27" s="1" t="str">
        <f aca="false">IF(H27=E27,"Correct",IF(H27="Y","False Positive","False Negative"))</f>
        <v>False Negative</v>
      </c>
      <c r="J27" s="1" t="str">
        <f aca="false">IF(H27="Y",I27,"")</f>
        <v/>
      </c>
    </row>
    <row r="28" customFormat="false" ht="15.8" hidden="false" customHeight="true" outlineLevel="0" collapsed="false">
      <c r="A28" s="1" t="s">
        <v>65</v>
      </c>
      <c r="B28" s="1" t="s">
        <v>66</v>
      </c>
      <c r="D28" s="1" t="s">
        <v>18</v>
      </c>
      <c r="E28" s="1" t="s">
        <v>15</v>
      </c>
      <c r="G28" s="3" t="str">
        <f aca="false">IF(F28=E28,"Correct",IF(F28="Y","False Positive","False Negative"))</f>
        <v>False Negative</v>
      </c>
      <c r="I28" s="1" t="str">
        <f aca="false">IF(H28=E28,"Correct",IF(H28="Y","False Positive","False Negative"))</f>
        <v>False Negative</v>
      </c>
      <c r="J28" s="1" t="str">
        <f aca="false">IF(H28="Y",I28,"")</f>
        <v/>
      </c>
    </row>
    <row r="29" customFormat="false" ht="15.8" hidden="false" customHeight="true" outlineLevel="0" collapsed="false">
      <c r="A29" s="1" t="s">
        <v>67</v>
      </c>
      <c r="D29" s="1" t="s">
        <v>18</v>
      </c>
      <c r="E29" s="1" t="s">
        <v>15</v>
      </c>
      <c r="G29" s="3" t="str">
        <f aca="false">IF(F29=E29,"Correct",IF(F29="Y","False Positive","False Negative"))</f>
        <v>False Negative</v>
      </c>
      <c r="I29" s="1" t="str">
        <f aca="false">IF(H29=E29,"Correct",IF(H29="Y","False Positive","False Negative"))</f>
        <v>False Negative</v>
      </c>
      <c r="J29" s="1" t="str">
        <f aca="false">IF(H29="Y",I29,"")</f>
        <v/>
      </c>
    </row>
    <row r="30" customFormat="false" ht="15.8" hidden="false" customHeight="true" outlineLevel="0" collapsed="false">
      <c r="A30" s="1" t="s">
        <v>68</v>
      </c>
      <c r="B30" s="1" t="s">
        <v>69</v>
      </c>
      <c r="D30" s="1" t="s">
        <v>18</v>
      </c>
      <c r="E30" s="1" t="s">
        <v>15</v>
      </c>
      <c r="G30" s="3" t="str">
        <f aca="false">IF(F30=E30,"Correct",IF(F30="Y","False Positive","False Negative"))</f>
        <v>False Negative</v>
      </c>
      <c r="I30" s="1" t="str">
        <f aca="false">IF(H30=E30,"Correct",IF(H30="Y","False Positive","False Negative"))</f>
        <v>False Negative</v>
      </c>
      <c r="J30" s="1" t="str">
        <f aca="false">IF(H30="Y",I30,"")</f>
        <v/>
      </c>
    </row>
    <row r="31" customFormat="false" ht="15.8" hidden="false" customHeight="true" outlineLevel="0" collapsed="false">
      <c r="A31" s="1" t="s">
        <v>70</v>
      </c>
      <c r="B31" s="1" t="s">
        <v>71</v>
      </c>
      <c r="D31" s="1" t="s">
        <v>18</v>
      </c>
      <c r="E31" s="1" t="s">
        <v>15</v>
      </c>
      <c r="G31" s="3" t="str">
        <f aca="false">IF(F31=E31,"Correct",IF(F31="Y","False Positive","False Negative"))</f>
        <v>False Negative</v>
      </c>
      <c r="I31" s="1" t="str">
        <f aca="false">IF(H31=E31,"Correct",IF(H31="Y","False Positive","False Negative"))</f>
        <v>False Negative</v>
      </c>
      <c r="J31" s="1" t="str">
        <f aca="false">IF(H31="Y",I31,"")</f>
        <v/>
      </c>
    </row>
    <row r="32" customFormat="false" ht="15.8" hidden="false" customHeight="true" outlineLevel="0" collapsed="false">
      <c r="A32" s="1" t="s">
        <v>72</v>
      </c>
      <c r="B32" s="1" t="s">
        <v>73</v>
      </c>
      <c r="D32" s="1" t="s">
        <v>15</v>
      </c>
      <c r="E32" s="1" t="s">
        <v>15</v>
      </c>
      <c r="G32" s="3" t="str">
        <f aca="false">IF(F32=E32,"Correct",IF(F32="Y","False Positive","False Negative"))</f>
        <v>False Negative</v>
      </c>
      <c r="I32" s="1" t="str">
        <f aca="false">IF(H32=E32,"Correct",IF(H32="Y","False Positive","False Negative"))</f>
        <v>False Negative</v>
      </c>
      <c r="J32" s="1" t="str">
        <f aca="false">IF(H32="Y",I32,"")</f>
        <v/>
      </c>
    </row>
    <row r="33" customFormat="false" ht="15.8" hidden="false" customHeight="true" outlineLevel="0" collapsed="false">
      <c r="A33" s="1" t="s">
        <v>74</v>
      </c>
      <c r="D33" s="1" t="s">
        <v>18</v>
      </c>
      <c r="E33" s="1" t="s">
        <v>18</v>
      </c>
      <c r="G33" s="3" t="str">
        <f aca="false">IF(F33=E33,"Correct",IF(F33="Y","False Positive","False Negative"))</f>
        <v>False Negative</v>
      </c>
      <c r="I33" s="1" t="str">
        <f aca="false">IF(H33=E33,"Correct",IF(H33="Y","False Positive","False Negative"))</f>
        <v>False Negative</v>
      </c>
      <c r="J33" s="1" t="str">
        <f aca="false">IF(H33="Y",I33,"")</f>
        <v/>
      </c>
    </row>
    <row r="34" customFormat="false" ht="15.8" hidden="false" customHeight="true" outlineLevel="0" collapsed="false">
      <c r="A34" s="1" t="s">
        <v>75</v>
      </c>
      <c r="B34" s="1" t="s">
        <v>76</v>
      </c>
      <c r="D34" s="1" t="s">
        <v>18</v>
      </c>
      <c r="E34" s="1" t="s">
        <v>18</v>
      </c>
      <c r="G34" s="3" t="str">
        <f aca="false">IF(F34=E34,"Correct",IF(F34="Y","False Positive","False Negative"))</f>
        <v>False Negative</v>
      </c>
      <c r="I34" s="1" t="str">
        <f aca="false">IF(H34=E34,"Correct",IF(H34="Y","False Positive","False Negative"))</f>
        <v>False Negative</v>
      </c>
      <c r="J34" s="1" t="str">
        <f aca="false">IF(H34="Y",I34,"")</f>
        <v/>
      </c>
    </row>
    <row r="35" customFormat="false" ht="15.8" hidden="false" customHeight="true" outlineLevel="0" collapsed="false">
      <c r="A35" s="1" t="s">
        <v>77</v>
      </c>
      <c r="B35" s="1" t="s">
        <v>78</v>
      </c>
      <c r="D35" s="1" t="s">
        <v>15</v>
      </c>
      <c r="E35" s="1" t="s">
        <v>15</v>
      </c>
      <c r="G35" s="3" t="str">
        <f aca="false">IF(F35=E35,"Correct",IF(F35="Y","False Positive","False Negative"))</f>
        <v>False Negative</v>
      </c>
      <c r="I35" s="1" t="str">
        <f aca="false">IF(H35=E35,"Correct",IF(H35="Y","False Positive","False Negative"))</f>
        <v>False Negative</v>
      </c>
      <c r="J35" s="1" t="str">
        <f aca="false">IF(H35="Y",I35,"")</f>
        <v/>
      </c>
    </row>
    <row r="36" customFormat="false" ht="15.8" hidden="false" customHeight="true" outlineLevel="0" collapsed="false">
      <c r="A36" s="1" t="s">
        <v>79</v>
      </c>
      <c r="B36" s="1" t="s">
        <v>80</v>
      </c>
      <c r="D36" s="1" t="s">
        <v>15</v>
      </c>
      <c r="E36" s="1" t="s">
        <v>15</v>
      </c>
      <c r="G36" s="3" t="str">
        <f aca="false">IF(F36=E36,"Correct",IF(F36="Y","False Positive","False Negative"))</f>
        <v>False Negative</v>
      </c>
      <c r="I36" s="1" t="str">
        <f aca="false">IF(H36=E36,"Correct",IF(H36="Y","False Positive","False Negative"))</f>
        <v>False Negative</v>
      </c>
      <c r="J36" s="1" t="str">
        <f aca="false">IF(H36="Y",I36,"")</f>
        <v/>
      </c>
    </row>
    <row r="37" customFormat="false" ht="15.8" hidden="false" customHeight="true" outlineLevel="0" collapsed="false">
      <c r="A37" s="1" t="s">
        <v>81</v>
      </c>
      <c r="B37" s="1" t="s">
        <v>82</v>
      </c>
      <c r="D37" s="1" t="s">
        <v>15</v>
      </c>
      <c r="E37" s="1" t="s">
        <v>15</v>
      </c>
      <c r="G37" s="3" t="str">
        <f aca="false">IF(F37=E37,"Correct",IF(F37="Y","False Positive","False Negative"))</f>
        <v>False Negative</v>
      </c>
      <c r="I37" s="1" t="str">
        <f aca="false">IF(H37=E37,"Correct",IF(H37="Y","False Positive","False Negative"))</f>
        <v>False Negative</v>
      </c>
      <c r="J37" s="1" t="str">
        <f aca="false">IF(H37="Y",I37,"")</f>
        <v/>
      </c>
    </row>
    <row r="38" customFormat="false" ht="15.8" hidden="false" customHeight="true" outlineLevel="0" collapsed="false">
      <c r="A38" s="1" t="s">
        <v>83</v>
      </c>
      <c r="B38" s="1" t="s">
        <v>84</v>
      </c>
      <c r="D38" s="1" t="s">
        <v>15</v>
      </c>
      <c r="E38" s="1" t="s">
        <v>15</v>
      </c>
      <c r="G38" s="3" t="str">
        <f aca="false">IF(F38=E38,"Correct",IF(F38="Y","False Positive","False Negative"))</f>
        <v>False Negative</v>
      </c>
      <c r="I38" s="1" t="str">
        <f aca="false">IF(H38=E38,"Correct",IF(H38="Y","False Positive","False Negative"))</f>
        <v>False Negative</v>
      </c>
      <c r="J38" s="1" t="str">
        <f aca="false">IF(H38="Y",I38,"")</f>
        <v/>
      </c>
    </row>
    <row r="39" customFormat="false" ht="15.8" hidden="false" customHeight="true" outlineLevel="0" collapsed="false">
      <c r="A39" s="1" t="s">
        <v>85</v>
      </c>
      <c r="B39" s="1" t="s">
        <v>86</v>
      </c>
      <c r="D39" s="1" t="s">
        <v>15</v>
      </c>
      <c r="E39" s="1" t="s">
        <v>15</v>
      </c>
      <c r="G39" s="3" t="str">
        <f aca="false">IF(F39=E39,"Correct",IF(F39="Y","False Positive","False Negative"))</f>
        <v>False Negative</v>
      </c>
      <c r="I39" s="1" t="str">
        <f aca="false">IF(H39=E39,"Correct",IF(H39="Y","False Positive","False Negative"))</f>
        <v>False Negative</v>
      </c>
      <c r="J39" s="1" t="str">
        <f aca="false">IF(H39="Y",I39,"")</f>
        <v/>
      </c>
    </row>
    <row r="40" customFormat="false" ht="15.8" hidden="false" customHeight="true" outlineLevel="0" collapsed="false">
      <c r="A40" s="1" t="s">
        <v>87</v>
      </c>
      <c r="B40" s="1" t="s">
        <v>88</v>
      </c>
      <c r="D40" s="1" t="s">
        <v>18</v>
      </c>
      <c r="E40" s="1" t="s">
        <v>18</v>
      </c>
      <c r="G40" s="3" t="str">
        <f aca="false">IF(F40=E40,"Correct",IF(F40="Y","False Positive","False Negative"))</f>
        <v>False Negative</v>
      </c>
      <c r="I40" s="1" t="str">
        <f aca="false">IF(H40=E40,"Correct",IF(H40="Y","False Positive","False Negative"))</f>
        <v>False Negative</v>
      </c>
      <c r="J40" s="1" t="str">
        <f aca="false">IF(H40="Y",I40,"")</f>
        <v/>
      </c>
    </row>
    <row r="41" customFormat="false" ht="15.8" hidden="false" customHeight="true" outlineLevel="0" collapsed="false">
      <c r="A41" s="1" t="s">
        <v>89</v>
      </c>
      <c r="B41" s="1" t="s">
        <v>90</v>
      </c>
      <c r="D41" s="1" t="s">
        <v>18</v>
      </c>
      <c r="E41" s="1" t="s">
        <v>18</v>
      </c>
      <c r="G41" s="3" t="str">
        <f aca="false">IF(F41=E41,"Correct",IF(F41="Y","False Positive","False Negative"))</f>
        <v>False Negative</v>
      </c>
      <c r="I41" s="1" t="str">
        <f aca="false">IF(H41=E41,"Correct",IF(H41="Y","False Positive","False Negative"))</f>
        <v>False Negative</v>
      </c>
      <c r="J41" s="1" t="str">
        <f aca="false">IF(H41="Y",I41,"")</f>
        <v/>
      </c>
    </row>
    <row r="42" customFormat="false" ht="15.8" hidden="false" customHeight="true" outlineLevel="0" collapsed="false">
      <c r="A42" s="1" t="s">
        <v>91</v>
      </c>
      <c r="B42" s="1" t="s">
        <v>92</v>
      </c>
      <c r="D42" s="1" t="s">
        <v>15</v>
      </c>
      <c r="E42" s="1" t="s">
        <v>15</v>
      </c>
      <c r="G42" s="3" t="str">
        <f aca="false">IF(F42=E42,"Correct",IF(F42="Y","False Positive","False Negative"))</f>
        <v>False Negative</v>
      </c>
      <c r="I42" s="1" t="str">
        <f aca="false">IF(H42=E42,"Correct",IF(H42="Y","False Positive","False Negative"))</f>
        <v>False Negative</v>
      </c>
      <c r="J42" s="1" t="str">
        <f aca="false">IF(H42="Y",I42,"")</f>
        <v/>
      </c>
    </row>
    <row r="43" customFormat="false" ht="15.8" hidden="false" customHeight="true" outlineLevel="0" collapsed="false">
      <c r="A43" s="1" t="s">
        <v>93</v>
      </c>
      <c r="B43" s="1" t="s">
        <v>94</v>
      </c>
      <c r="D43" s="1" t="s">
        <v>15</v>
      </c>
      <c r="E43" s="1" t="s">
        <v>15</v>
      </c>
      <c r="G43" s="3" t="str">
        <f aca="false">IF(F43=E43,"Correct",IF(F43="Y","False Positive","False Negative"))</f>
        <v>False Negative</v>
      </c>
      <c r="I43" s="1" t="str">
        <f aca="false">IF(H43=E43,"Correct",IF(H43="Y","False Positive","False Negative"))</f>
        <v>False Negative</v>
      </c>
      <c r="J43" s="1" t="str">
        <f aca="false">IF(H43="Y",I43,"")</f>
        <v/>
      </c>
    </row>
    <row r="44" customFormat="false" ht="15.8" hidden="false" customHeight="true" outlineLevel="0" collapsed="false">
      <c r="A44" s="1" t="s">
        <v>95</v>
      </c>
      <c r="B44" s="1" t="s">
        <v>96</v>
      </c>
      <c r="D44" s="1" t="s">
        <v>15</v>
      </c>
      <c r="E44" s="1" t="s">
        <v>15</v>
      </c>
      <c r="G44" s="3" t="str">
        <f aca="false">IF(F44=E44,"Correct",IF(F44="Y","False Positive","False Negative"))</f>
        <v>False Negative</v>
      </c>
      <c r="I44" s="1" t="str">
        <f aca="false">IF(H44=E44,"Correct",IF(H44="Y","False Positive","False Negative"))</f>
        <v>False Negative</v>
      </c>
      <c r="J44" s="1" t="str">
        <f aca="false">IF(H44="Y",I44,"")</f>
        <v/>
      </c>
    </row>
    <row r="45" customFormat="false" ht="15.8" hidden="false" customHeight="true" outlineLevel="0" collapsed="false">
      <c r="A45" s="1" t="s">
        <v>97</v>
      </c>
      <c r="B45" s="1" t="s">
        <v>96</v>
      </c>
      <c r="D45" s="1" t="s">
        <v>15</v>
      </c>
      <c r="E45" s="1" t="s">
        <v>15</v>
      </c>
      <c r="G45" s="3" t="str">
        <f aca="false">IF(F45=E45,"Correct",IF(F45="Y","False Positive","False Negative"))</f>
        <v>False Negative</v>
      </c>
      <c r="I45" s="1" t="str">
        <f aca="false">IF(H45=E45,"Correct",IF(H45="Y","False Positive","False Negative"))</f>
        <v>False Negative</v>
      </c>
      <c r="J45" s="1" t="str">
        <f aca="false">IF(H45="Y",I45,"")</f>
        <v/>
      </c>
    </row>
    <row r="46" customFormat="false" ht="15.8" hidden="false" customHeight="true" outlineLevel="0" collapsed="false">
      <c r="A46" s="1" t="s">
        <v>98</v>
      </c>
      <c r="B46" s="1" t="s">
        <v>99</v>
      </c>
      <c r="D46" s="1" t="s">
        <v>15</v>
      </c>
      <c r="E46" s="1" t="s">
        <v>15</v>
      </c>
      <c r="G46" s="3" t="str">
        <f aca="false">IF(F46=E46,"Correct",IF(F46="Y","False Positive","False Negative"))</f>
        <v>False Negative</v>
      </c>
      <c r="I46" s="1" t="str">
        <f aca="false">IF(H46=E46,"Correct",IF(H46="Y","False Positive","False Negative"))</f>
        <v>False Negative</v>
      </c>
      <c r="J46" s="1" t="str">
        <f aca="false">IF(H46="Y",I46,"")</f>
        <v/>
      </c>
    </row>
    <row r="47" customFormat="false" ht="15.8" hidden="false" customHeight="true" outlineLevel="0" collapsed="false">
      <c r="A47" s="1" t="s">
        <v>100</v>
      </c>
      <c r="B47" s="1" t="s">
        <v>101</v>
      </c>
      <c r="D47" s="1" t="s">
        <v>15</v>
      </c>
      <c r="E47" s="1" t="s">
        <v>15</v>
      </c>
      <c r="G47" s="3" t="str">
        <f aca="false">IF(F47=E47,"Correct",IF(F47="Y","False Positive","False Negative"))</f>
        <v>False Negative</v>
      </c>
      <c r="I47" s="1" t="str">
        <f aca="false">IF(H47=E47,"Correct",IF(H47="Y","False Positive","False Negative"))</f>
        <v>False Negative</v>
      </c>
      <c r="J47" s="1" t="str">
        <f aca="false">IF(H47="Y",I47,"")</f>
        <v/>
      </c>
    </row>
    <row r="48" customFormat="false" ht="15.8" hidden="false" customHeight="true" outlineLevel="0" collapsed="false">
      <c r="A48" s="1" t="s">
        <v>102</v>
      </c>
      <c r="B48" s="1" t="s">
        <v>103</v>
      </c>
      <c r="D48" s="1" t="s">
        <v>15</v>
      </c>
      <c r="E48" s="1" t="s">
        <v>15</v>
      </c>
      <c r="G48" s="3" t="str">
        <f aca="false">IF(F48=E48,"Correct",IF(F48="Y","False Positive","False Negative"))</f>
        <v>False Negative</v>
      </c>
      <c r="I48" s="1" t="str">
        <f aca="false">IF(H48=E48,"Correct",IF(H48="Y","False Positive","False Negative"))</f>
        <v>False Negative</v>
      </c>
      <c r="J48" s="1" t="str">
        <f aca="false">IF(H48="Y",I48,"")</f>
        <v/>
      </c>
    </row>
    <row r="49" customFormat="false" ht="15.8" hidden="false" customHeight="true" outlineLevel="0" collapsed="false">
      <c r="A49" s="1" t="s">
        <v>104</v>
      </c>
      <c r="B49" s="1" t="s">
        <v>105</v>
      </c>
      <c r="D49" s="1" t="s">
        <v>15</v>
      </c>
      <c r="E49" s="1" t="s">
        <v>15</v>
      </c>
      <c r="G49" s="3" t="str">
        <f aca="false">IF(F49=E49,"Correct",IF(F49="Y","False Positive","False Negative"))</f>
        <v>False Negative</v>
      </c>
      <c r="I49" s="1" t="str">
        <f aca="false">IF(H49=E49,"Correct",IF(H49="Y","False Positive","False Negative"))</f>
        <v>False Negative</v>
      </c>
      <c r="J49" s="1" t="str">
        <f aca="false">IF(H49="Y",I49,"")</f>
        <v/>
      </c>
    </row>
    <row r="50" customFormat="false" ht="15.8" hidden="false" customHeight="true" outlineLevel="0" collapsed="false">
      <c r="A50" s="1" t="s">
        <v>106</v>
      </c>
      <c r="B50" s="1" t="s">
        <v>107</v>
      </c>
      <c r="D50" s="1" t="s">
        <v>15</v>
      </c>
      <c r="E50" s="1" t="s">
        <v>18</v>
      </c>
      <c r="G50" s="3" t="str">
        <f aca="false">IF(F50=E50,"Correct",IF(F50="Y","False Positive","False Negative"))</f>
        <v>False Negative</v>
      </c>
      <c r="I50" s="1" t="str">
        <f aca="false">IF(H50=E50,"Correct",IF(H50="Y","False Positive","False Negative"))</f>
        <v>False Negative</v>
      </c>
      <c r="J50" s="1" t="str">
        <f aca="false">IF(H50="Y",I50,"")</f>
        <v/>
      </c>
    </row>
    <row r="51" customFormat="false" ht="15.8" hidden="false" customHeight="true" outlineLevel="0" collapsed="false">
      <c r="A51" s="1" t="s">
        <v>108</v>
      </c>
      <c r="B51" s="1" t="s">
        <v>109</v>
      </c>
      <c r="D51" s="1" t="s">
        <v>18</v>
      </c>
      <c r="E51" s="1" t="s">
        <v>15</v>
      </c>
      <c r="G51" s="3" t="str">
        <f aca="false">IF(F51=E51,"Correct",IF(F51="Y","False Positive","False Negative"))</f>
        <v>False Negative</v>
      </c>
      <c r="I51" s="1" t="str">
        <f aca="false">IF(H51=E51,"Correct",IF(H51="Y","False Positive","False Negative"))</f>
        <v>False Negative</v>
      </c>
      <c r="J51" s="1" t="str">
        <f aca="false">IF(H51="Y",I51,"")</f>
        <v/>
      </c>
    </row>
    <row r="52" customFormat="false" ht="15.8" hidden="false" customHeight="true" outlineLevel="0" collapsed="false">
      <c r="A52" s="1" t="s">
        <v>110</v>
      </c>
      <c r="B52" s="1" t="s">
        <v>111</v>
      </c>
      <c r="D52" s="1" t="s">
        <v>15</v>
      </c>
      <c r="E52" s="1" t="s">
        <v>18</v>
      </c>
      <c r="G52" s="3" t="str">
        <f aca="false">IF(F52=E52,"Correct",IF(F52="Y","False Positive","False Negative"))</f>
        <v>False Negative</v>
      </c>
      <c r="I52" s="1" t="str">
        <f aca="false">IF(H52=E52,"Correct",IF(H52="Y","False Positive","False Negative"))</f>
        <v>False Negative</v>
      </c>
      <c r="J52" s="1" t="str">
        <f aca="false">IF(H52="Y",I52,"")</f>
        <v/>
      </c>
    </row>
    <row r="53" customFormat="false" ht="15.8" hidden="false" customHeight="true" outlineLevel="0" collapsed="false">
      <c r="A53" s="1" t="s">
        <v>112</v>
      </c>
      <c r="B53" s="1" t="s">
        <v>113</v>
      </c>
      <c r="D53" s="1" t="s">
        <v>18</v>
      </c>
      <c r="E53" s="1" t="s">
        <v>15</v>
      </c>
      <c r="G53" s="3" t="str">
        <f aca="false">IF(F53=E53,"Correct",IF(F53="Y","False Positive","False Negative"))</f>
        <v>False Negative</v>
      </c>
      <c r="I53" s="1" t="str">
        <f aca="false">IF(H53=E53,"Correct",IF(H53="Y","False Positive","False Negative"))</f>
        <v>False Negative</v>
      </c>
      <c r="J53" s="1" t="str">
        <f aca="false">IF(H53="Y",I53,"")</f>
        <v/>
      </c>
    </row>
    <row r="54" customFormat="false" ht="15.8" hidden="false" customHeight="true" outlineLevel="0" collapsed="false">
      <c r="A54" s="1" t="s">
        <v>114</v>
      </c>
      <c r="B54" s="1" t="s">
        <v>115</v>
      </c>
      <c r="D54" s="1" t="s">
        <v>15</v>
      </c>
      <c r="E54" s="1" t="s">
        <v>15</v>
      </c>
      <c r="G54" s="3" t="str">
        <f aca="false">IF(F54=E54,"Correct",IF(F54="Y","False Positive","False Negative"))</f>
        <v>False Negative</v>
      </c>
      <c r="I54" s="1" t="str">
        <f aca="false">IF(H54=E54,"Correct",IF(H54="Y","False Positive","False Negative"))</f>
        <v>False Negative</v>
      </c>
      <c r="J54" s="1" t="str">
        <f aca="false">IF(H54="Y",I54,"")</f>
        <v/>
      </c>
    </row>
    <row r="55" customFormat="false" ht="15.8" hidden="false" customHeight="true" outlineLevel="0" collapsed="false">
      <c r="A55" s="1" t="s">
        <v>116</v>
      </c>
      <c r="B55" s="1" t="s">
        <v>117</v>
      </c>
      <c r="D55" s="1" t="s">
        <v>18</v>
      </c>
      <c r="E55" s="1" t="s">
        <v>15</v>
      </c>
      <c r="G55" s="3" t="str">
        <f aca="false">IF(F55=E55,"Correct",IF(F55="Y","False Positive","False Negative"))</f>
        <v>False Negative</v>
      </c>
      <c r="I55" s="1" t="str">
        <f aca="false">IF(H55=E55,"Correct",IF(H55="Y","False Positive","False Negative"))</f>
        <v>False Negative</v>
      </c>
      <c r="J55" s="1" t="str">
        <f aca="false">IF(H55="Y",I55,"")</f>
        <v/>
      </c>
    </row>
    <row r="56" customFormat="false" ht="15.8" hidden="false" customHeight="true" outlineLevel="0" collapsed="false">
      <c r="A56" s="1" t="s">
        <v>118</v>
      </c>
      <c r="B56" s="1" t="s">
        <v>119</v>
      </c>
      <c r="D56" s="1" t="s">
        <v>18</v>
      </c>
      <c r="E56" s="1" t="s">
        <v>15</v>
      </c>
      <c r="G56" s="3" t="str">
        <f aca="false">IF(F56=E56,"Correct",IF(F56="Y","False Positive","False Negative"))</f>
        <v>False Negative</v>
      </c>
      <c r="I56" s="1" t="str">
        <f aca="false">IF(H56=E56,"Correct",IF(H56="Y","False Positive","False Negative"))</f>
        <v>False Negative</v>
      </c>
      <c r="J56" s="1" t="str">
        <f aca="false">IF(H56="Y",I56,"")</f>
        <v/>
      </c>
    </row>
    <row r="57" customFormat="false" ht="15.8" hidden="false" customHeight="true" outlineLevel="0" collapsed="false">
      <c r="A57" s="1" t="s">
        <v>120</v>
      </c>
      <c r="B57" s="1" t="s">
        <v>121</v>
      </c>
      <c r="D57" s="1" t="s">
        <v>15</v>
      </c>
      <c r="E57" s="1" t="s">
        <v>15</v>
      </c>
      <c r="G57" s="3" t="str">
        <f aca="false">IF(F57=E57,"Correct",IF(F57="Y","False Positive","False Negative"))</f>
        <v>False Negative</v>
      </c>
      <c r="I57" s="1" t="str">
        <f aca="false">IF(H57=E57,"Correct",IF(H57="Y","False Positive","False Negative"))</f>
        <v>False Negative</v>
      </c>
      <c r="J57" s="1" t="str">
        <f aca="false">IF(H57="Y",I57,"")</f>
        <v/>
      </c>
    </row>
    <row r="58" customFormat="false" ht="15.8" hidden="false" customHeight="true" outlineLevel="0" collapsed="false">
      <c r="A58" s="1" t="s">
        <v>122</v>
      </c>
      <c r="D58" s="1" t="s">
        <v>18</v>
      </c>
      <c r="E58" s="1" t="s">
        <v>15</v>
      </c>
      <c r="G58" s="3" t="str">
        <f aca="false">IF(F58=E58,"Correct",IF(F58="Y","False Positive","False Negative"))</f>
        <v>False Negative</v>
      </c>
      <c r="I58" s="1" t="str">
        <f aca="false">IF(H58=E58,"Correct",IF(H58="Y","False Positive","False Negative"))</f>
        <v>False Negative</v>
      </c>
      <c r="J58" s="1" t="str">
        <f aca="false">IF(H58="Y",I58,"")</f>
        <v/>
      </c>
    </row>
    <row r="59" customFormat="false" ht="15.8" hidden="false" customHeight="true" outlineLevel="0" collapsed="false">
      <c r="A59" s="1" t="s">
        <v>123</v>
      </c>
      <c r="B59" s="1" t="s">
        <v>124</v>
      </c>
      <c r="D59" s="1" t="s">
        <v>18</v>
      </c>
      <c r="E59" s="1" t="s">
        <v>18</v>
      </c>
      <c r="G59" s="3" t="str">
        <f aca="false">IF(F59=E59,"Correct",IF(F59="Y","False Positive","False Negative"))</f>
        <v>False Negative</v>
      </c>
      <c r="I59" s="1" t="str">
        <f aca="false">IF(H59=E59,"Correct",IF(H59="Y","False Positive","False Negative"))</f>
        <v>False Negative</v>
      </c>
      <c r="J59" s="1" t="str">
        <f aca="false">IF(H59="Y",I59,"")</f>
        <v/>
      </c>
    </row>
    <row r="60" customFormat="false" ht="15.8" hidden="false" customHeight="true" outlineLevel="0" collapsed="false">
      <c r="A60" s="1" t="s">
        <v>125</v>
      </c>
      <c r="B60" s="1" t="s">
        <v>126</v>
      </c>
      <c r="D60" s="1" t="s">
        <v>18</v>
      </c>
      <c r="E60" s="1" t="s">
        <v>15</v>
      </c>
      <c r="G60" s="3" t="str">
        <f aca="false">IF(F60=E60,"Correct",IF(F60="Y","False Positive","False Negative"))</f>
        <v>False Negative</v>
      </c>
      <c r="I60" s="1" t="str">
        <f aca="false">IF(H60=E60,"Correct",IF(H60="Y","False Positive","False Negative"))</f>
        <v>False Negative</v>
      </c>
      <c r="J60" s="1" t="str">
        <f aca="false">IF(H60="Y",I60,"")</f>
        <v/>
      </c>
    </row>
    <row r="61" customFormat="false" ht="15.8" hidden="false" customHeight="true" outlineLevel="0" collapsed="false">
      <c r="A61" s="1" t="s">
        <v>127</v>
      </c>
      <c r="B61" s="1" t="s">
        <v>128</v>
      </c>
      <c r="D61" s="1" t="s">
        <v>15</v>
      </c>
      <c r="E61" s="1" t="s">
        <v>15</v>
      </c>
      <c r="G61" s="3" t="str">
        <f aca="false">IF(F61=E61,"Correct",IF(F61="Y","False Positive","False Negative"))</f>
        <v>False Negative</v>
      </c>
      <c r="I61" s="1" t="str">
        <f aca="false">IF(H61=E61,"Correct",IF(H61="Y","False Positive","False Negative"))</f>
        <v>False Negative</v>
      </c>
      <c r="J61" s="1" t="str">
        <f aca="false">IF(H61="Y",I61,"")</f>
        <v/>
      </c>
    </row>
    <row r="62" customFormat="false" ht="15.8" hidden="false" customHeight="true" outlineLevel="0" collapsed="false">
      <c r="A62" s="1" t="s">
        <v>129</v>
      </c>
      <c r="B62" s="1" t="s">
        <v>130</v>
      </c>
      <c r="D62" s="1" t="s">
        <v>18</v>
      </c>
      <c r="E62" s="1" t="s">
        <v>15</v>
      </c>
      <c r="G62" s="3" t="str">
        <f aca="false">IF(F62=E62,"Correct",IF(F62="Y","False Positive","False Negative"))</f>
        <v>False Negative</v>
      </c>
      <c r="I62" s="1" t="str">
        <f aca="false">IF(H62=E62,"Correct",IF(H62="Y","False Positive","False Negative"))</f>
        <v>False Negative</v>
      </c>
      <c r="J62" s="1" t="str">
        <f aca="false">IF(H62="Y",I62,"")</f>
        <v/>
      </c>
    </row>
    <row r="63" customFormat="false" ht="15.8" hidden="false" customHeight="true" outlineLevel="0" collapsed="false">
      <c r="A63" s="1" t="s">
        <v>131</v>
      </c>
      <c r="B63" s="1" t="s">
        <v>132</v>
      </c>
      <c r="D63" s="1" t="s">
        <v>18</v>
      </c>
      <c r="E63" s="1" t="s">
        <v>15</v>
      </c>
      <c r="G63" s="3" t="str">
        <f aca="false">IF(F63=E63,"Correct",IF(F63="Y","False Positive","False Negative"))</f>
        <v>False Negative</v>
      </c>
      <c r="I63" s="1" t="str">
        <f aca="false">IF(H63=E63,"Correct",IF(H63="Y","False Positive","False Negative"))</f>
        <v>False Negative</v>
      </c>
      <c r="J63" s="1" t="str">
        <f aca="false">IF(H63="Y",I63,"")</f>
        <v/>
      </c>
    </row>
    <row r="64" customFormat="false" ht="15.8" hidden="false" customHeight="true" outlineLevel="0" collapsed="false">
      <c r="A64" s="1" t="s">
        <v>133</v>
      </c>
      <c r="B64" s="1" t="s">
        <v>134</v>
      </c>
      <c r="D64" s="1" t="s">
        <v>18</v>
      </c>
      <c r="E64" s="1" t="s">
        <v>18</v>
      </c>
      <c r="G64" s="3" t="str">
        <f aca="false">IF(F64=E64,"Correct",IF(F64="Y","False Positive","False Negative"))</f>
        <v>False Negative</v>
      </c>
      <c r="I64" s="1" t="str">
        <f aca="false">IF(H64=E64,"Correct",IF(H64="Y","False Positive","False Negative"))</f>
        <v>False Negative</v>
      </c>
      <c r="J64" s="1" t="str">
        <f aca="false">IF(H64="Y",I64,"")</f>
        <v/>
      </c>
    </row>
    <row r="65" customFormat="false" ht="15.8" hidden="false" customHeight="true" outlineLevel="0" collapsed="false">
      <c r="A65" s="1" t="s">
        <v>135</v>
      </c>
      <c r="D65" s="1" t="s">
        <v>15</v>
      </c>
      <c r="E65" s="1" t="s">
        <v>15</v>
      </c>
      <c r="G65" s="3" t="str">
        <f aca="false">IF(F65=E65,"Correct",IF(F65="Y","False Positive","False Negative"))</f>
        <v>False Negative</v>
      </c>
      <c r="I65" s="1" t="str">
        <f aca="false">IF(H65=E65,"Correct",IF(H65="Y","False Positive","False Negative"))</f>
        <v>False Negative</v>
      </c>
      <c r="J65" s="1" t="str">
        <f aca="false">IF(H65="Y",I65,"")</f>
        <v/>
      </c>
    </row>
    <row r="66" customFormat="false" ht="15.8" hidden="false" customHeight="true" outlineLevel="0" collapsed="false">
      <c r="A66" s="1" t="s">
        <v>136</v>
      </c>
      <c r="B66" s="1" t="s">
        <v>137</v>
      </c>
      <c r="D66" s="1" t="s">
        <v>18</v>
      </c>
      <c r="E66" s="1" t="s">
        <v>18</v>
      </c>
      <c r="G66" s="3" t="str">
        <f aca="false">IF(F66=E66,"Correct",IF(F66="Y","False Positive","False Negative"))</f>
        <v>False Negative</v>
      </c>
      <c r="I66" s="1" t="str">
        <f aca="false">IF(H66=E66,"Correct",IF(H66="Y","False Positive","False Negative"))</f>
        <v>False Negative</v>
      </c>
      <c r="J66" s="1" t="str">
        <f aca="false">IF(H66="Y",I66,"")</f>
        <v/>
      </c>
    </row>
    <row r="67" customFormat="false" ht="15.8" hidden="false" customHeight="true" outlineLevel="0" collapsed="false">
      <c r="A67" s="1" t="s">
        <v>138</v>
      </c>
      <c r="B67" s="1" t="s">
        <v>139</v>
      </c>
      <c r="D67" s="1" t="s">
        <v>18</v>
      </c>
      <c r="E67" s="1" t="s">
        <v>18</v>
      </c>
      <c r="G67" s="3" t="str">
        <f aca="false">IF(F67=E67,"Correct",IF(F67="Y","False Positive","False Negative"))</f>
        <v>False Negative</v>
      </c>
      <c r="I67" s="1" t="str">
        <f aca="false">IF(H67=E67,"Correct",IF(H67="Y","False Positive","False Negative"))</f>
        <v>False Negative</v>
      </c>
      <c r="J67" s="1" t="str">
        <f aca="false">IF(H67="Y",I67,"")</f>
        <v/>
      </c>
    </row>
    <row r="68" customFormat="false" ht="15.8" hidden="false" customHeight="true" outlineLevel="0" collapsed="false">
      <c r="A68" s="1" t="s">
        <v>140</v>
      </c>
      <c r="B68" s="1" t="s">
        <v>141</v>
      </c>
      <c r="D68" s="1" t="s">
        <v>18</v>
      </c>
      <c r="E68" s="1" t="s">
        <v>15</v>
      </c>
      <c r="G68" s="3" t="str">
        <f aca="false">IF(F68=E68,"Correct",IF(F68="Y","False Positive","False Negative"))</f>
        <v>False Negative</v>
      </c>
      <c r="I68" s="1" t="str">
        <f aca="false">IF(H68=E68,"Correct",IF(H68="Y","False Positive","False Negative"))</f>
        <v>False Negative</v>
      </c>
      <c r="J68" s="1" t="str">
        <f aca="false">IF(H68="Y",I68,"")</f>
        <v/>
      </c>
    </row>
    <row r="69" customFormat="false" ht="15.8" hidden="false" customHeight="true" outlineLevel="0" collapsed="false">
      <c r="A69" s="1" t="s">
        <v>142</v>
      </c>
      <c r="B69" s="1" t="s">
        <v>143</v>
      </c>
      <c r="D69" s="1" t="s">
        <v>18</v>
      </c>
      <c r="E69" s="1" t="s">
        <v>15</v>
      </c>
      <c r="G69" s="3" t="str">
        <f aca="false">IF(F69=E69,"Correct",IF(F69="Y","False Positive","False Negative"))</f>
        <v>False Negative</v>
      </c>
      <c r="I69" s="1" t="str">
        <f aca="false">IF(H69=E69,"Correct",IF(H69="Y","False Positive","False Negative"))</f>
        <v>False Negative</v>
      </c>
      <c r="J69" s="1" t="str">
        <f aca="false">IF(H69="Y",I69,"")</f>
        <v/>
      </c>
    </row>
    <row r="70" customFormat="false" ht="15.8" hidden="false" customHeight="true" outlineLevel="0" collapsed="false">
      <c r="A70" s="1" t="s">
        <v>144</v>
      </c>
      <c r="B70" s="1" t="s">
        <v>145</v>
      </c>
      <c r="D70" s="1" t="s">
        <v>15</v>
      </c>
      <c r="E70" s="1" t="s">
        <v>18</v>
      </c>
      <c r="G70" s="3" t="str">
        <f aca="false">IF(F70=E70,"Correct",IF(F70="Y","False Positive","False Negative"))</f>
        <v>False Negative</v>
      </c>
      <c r="I70" s="1" t="str">
        <f aca="false">IF(H70=E70,"Correct",IF(H70="Y","False Positive","False Negative"))</f>
        <v>False Negative</v>
      </c>
      <c r="J70" s="1" t="str">
        <f aca="false">IF(H70="Y",I70,"")</f>
        <v/>
      </c>
    </row>
    <row r="71" customFormat="false" ht="15.8" hidden="false" customHeight="true" outlineLevel="0" collapsed="false">
      <c r="A71" s="1" t="s">
        <v>146</v>
      </c>
      <c r="B71" s="1" t="s">
        <v>147</v>
      </c>
      <c r="D71" s="1" t="s">
        <v>18</v>
      </c>
      <c r="E71" s="1" t="s">
        <v>18</v>
      </c>
      <c r="G71" s="3" t="str">
        <f aca="false">IF(F71=E71,"Correct",IF(F71="Y","False Positive","False Negative"))</f>
        <v>False Negative</v>
      </c>
      <c r="I71" s="1" t="str">
        <f aca="false">IF(H71=E71,"Correct",IF(H71="Y","False Positive","False Negative"))</f>
        <v>False Negative</v>
      </c>
      <c r="J71" s="1" t="str">
        <f aca="false">IF(H71="Y",I71,"")</f>
        <v/>
      </c>
    </row>
    <row r="72" customFormat="false" ht="15.8" hidden="false" customHeight="true" outlineLevel="0" collapsed="false">
      <c r="A72" s="1" t="s">
        <v>148</v>
      </c>
      <c r="B72" s="1" t="s">
        <v>147</v>
      </c>
      <c r="D72" s="1" t="s">
        <v>18</v>
      </c>
      <c r="E72" s="1" t="s">
        <v>15</v>
      </c>
      <c r="G72" s="3" t="str">
        <f aca="false">IF(F72=E72,"Correct",IF(F72="Y","False Positive","False Negative"))</f>
        <v>False Negative</v>
      </c>
      <c r="I72" s="1" t="str">
        <f aca="false">IF(H72=E72,"Correct",IF(H72="Y","False Positive","False Negative"))</f>
        <v>False Negative</v>
      </c>
      <c r="J72" s="1" t="str">
        <f aca="false">IF(H72="Y",I72,"")</f>
        <v/>
      </c>
    </row>
    <row r="73" customFormat="false" ht="15.8" hidden="false" customHeight="true" outlineLevel="0" collapsed="false">
      <c r="A73" s="1" t="s">
        <v>149</v>
      </c>
      <c r="B73" s="1" t="s">
        <v>150</v>
      </c>
      <c r="D73" s="1" t="s">
        <v>15</v>
      </c>
      <c r="E73" s="1" t="s">
        <v>15</v>
      </c>
      <c r="G73" s="3" t="str">
        <f aca="false">IF(F73=E73,"Correct",IF(F73="Y","False Positive","False Negative"))</f>
        <v>False Negative</v>
      </c>
      <c r="I73" s="1" t="str">
        <f aca="false">IF(H73=E73,"Correct",IF(H73="Y","False Positive","False Negative"))</f>
        <v>False Negative</v>
      </c>
      <c r="J73" s="1" t="str">
        <f aca="false">IF(H73="Y",I73,"")</f>
        <v/>
      </c>
    </row>
    <row r="74" customFormat="false" ht="15.8" hidden="false" customHeight="true" outlineLevel="0" collapsed="false">
      <c r="A74" s="1" t="s">
        <v>151</v>
      </c>
      <c r="B74" s="1" t="s">
        <v>152</v>
      </c>
      <c r="D74" s="1" t="s">
        <v>15</v>
      </c>
      <c r="E74" s="1" t="s">
        <v>15</v>
      </c>
      <c r="G74" s="3" t="str">
        <f aca="false">IF(F74=E74,"Correct",IF(F74="Y","False Positive","False Negative"))</f>
        <v>False Negative</v>
      </c>
      <c r="I74" s="1" t="str">
        <f aca="false">IF(H74=E74,"Correct",IF(H74="Y","False Positive","False Negative"))</f>
        <v>False Negative</v>
      </c>
      <c r="J74" s="1" t="str">
        <f aca="false">IF(H74="Y",I74,"")</f>
        <v/>
      </c>
    </row>
    <row r="75" customFormat="false" ht="15.8" hidden="false" customHeight="true" outlineLevel="0" collapsed="false">
      <c r="A75" s="1" t="s">
        <v>153</v>
      </c>
      <c r="B75" s="1" t="s">
        <v>154</v>
      </c>
      <c r="D75" s="1" t="s">
        <v>15</v>
      </c>
      <c r="E75" s="1" t="s">
        <v>15</v>
      </c>
      <c r="G75" s="3" t="str">
        <f aca="false">IF(F75=E75,"Correct",IF(F75="Y","False Positive","False Negative"))</f>
        <v>False Negative</v>
      </c>
      <c r="I75" s="1" t="str">
        <f aca="false">IF(H75=E75,"Correct",IF(H75="Y","False Positive","False Negative"))</f>
        <v>False Negative</v>
      </c>
      <c r="J75" s="1" t="str">
        <f aca="false">IF(H75="Y",I75,"")</f>
        <v/>
      </c>
    </row>
    <row r="76" customFormat="false" ht="15.8" hidden="false" customHeight="true" outlineLevel="0" collapsed="false">
      <c r="A76" s="1" t="s">
        <v>155</v>
      </c>
      <c r="B76" s="1" t="s">
        <v>156</v>
      </c>
      <c r="D76" s="1" t="s">
        <v>15</v>
      </c>
      <c r="E76" s="1" t="s">
        <v>15</v>
      </c>
      <c r="G76" s="3" t="str">
        <f aca="false">IF(F76=E76,"Correct",IF(F76="Y","False Positive","False Negative"))</f>
        <v>False Negative</v>
      </c>
      <c r="I76" s="1" t="str">
        <f aca="false">IF(H76=E76,"Correct",IF(H76="Y","False Positive","False Negative"))</f>
        <v>False Negative</v>
      </c>
      <c r="J76" s="1" t="str">
        <f aca="false">IF(H76="Y",I76,"")</f>
        <v/>
      </c>
    </row>
    <row r="77" customFormat="false" ht="15.8" hidden="false" customHeight="true" outlineLevel="0" collapsed="false">
      <c r="A77" s="1" t="s">
        <v>157</v>
      </c>
      <c r="B77" s="1" t="s">
        <v>158</v>
      </c>
      <c r="D77" s="1" t="s">
        <v>18</v>
      </c>
      <c r="E77" s="1" t="s">
        <v>15</v>
      </c>
      <c r="G77" s="3" t="str">
        <f aca="false">IF(F77=E77,"Correct",IF(F77="Y","False Positive","False Negative"))</f>
        <v>False Negative</v>
      </c>
      <c r="I77" s="1" t="str">
        <f aca="false">IF(H77=E77,"Correct",IF(H77="Y","False Positive","False Negative"))</f>
        <v>False Negative</v>
      </c>
      <c r="J77" s="1" t="str">
        <f aca="false">IF(H77="Y",I77,"")</f>
        <v/>
      </c>
    </row>
    <row r="78" customFormat="false" ht="15.8" hidden="false" customHeight="true" outlineLevel="0" collapsed="false">
      <c r="A78" s="1" t="s">
        <v>159</v>
      </c>
      <c r="D78" s="1" t="s">
        <v>18</v>
      </c>
      <c r="E78" s="1" t="s">
        <v>15</v>
      </c>
      <c r="G78" s="3" t="str">
        <f aca="false">IF(F78=E78,"Correct",IF(F78="Y","False Positive","False Negative"))</f>
        <v>False Negative</v>
      </c>
      <c r="I78" s="1" t="str">
        <f aca="false">IF(H78=E78,"Correct",IF(H78="Y","False Positive","False Negative"))</f>
        <v>False Negative</v>
      </c>
      <c r="J78" s="1" t="str">
        <f aca="false">IF(H78="Y",I78,"")</f>
        <v/>
      </c>
    </row>
    <row r="79" customFormat="false" ht="15.8" hidden="false" customHeight="true" outlineLevel="0" collapsed="false">
      <c r="A79" s="1" t="s">
        <v>160</v>
      </c>
      <c r="B79" s="1" t="s">
        <v>161</v>
      </c>
      <c r="D79" s="1" t="s">
        <v>18</v>
      </c>
      <c r="E79" s="1" t="s">
        <v>15</v>
      </c>
      <c r="G79" s="3" t="str">
        <f aca="false">IF(F79=E79,"Correct",IF(F79="Y","False Positive","False Negative"))</f>
        <v>False Negative</v>
      </c>
      <c r="I79" s="1" t="str">
        <f aca="false">IF(H79=E79,"Correct",IF(H79="Y","False Positive","False Negative"))</f>
        <v>False Negative</v>
      </c>
      <c r="J79" s="1" t="str">
        <f aca="false">IF(H79="Y",I79,"")</f>
        <v/>
      </c>
    </row>
    <row r="80" customFormat="false" ht="15.8" hidden="false" customHeight="true" outlineLevel="0" collapsed="false">
      <c r="A80" s="1" t="s">
        <v>162</v>
      </c>
      <c r="D80" s="1" t="s">
        <v>18</v>
      </c>
      <c r="E80" s="1" t="s">
        <v>15</v>
      </c>
      <c r="G80" s="3" t="str">
        <f aca="false">IF(F80=E80,"Correct",IF(F80="Y","False Positive","False Negative"))</f>
        <v>False Negative</v>
      </c>
      <c r="I80" s="1" t="str">
        <f aca="false">IF(H80=E80,"Correct",IF(H80="Y","False Positive","False Negative"))</f>
        <v>False Negative</v>
      </c>
      <c r="J80" s="1" t="str">
        <f aca="false">IF(H80="Y",I80,"")</f>
        <v/>
      </c>
    </row>
    <row r="81" customFormat="false" ht="15.8" hidden="false" customHeight="true" outlineLevel="0" collapsed="false">
      <c r="A81" s="1" t="s">
        <v>163</v>
      </c>
      <c r="B81" s="1" t="s">
        <v>164</v>
      </c>
      <c r="D81" s="1" t="s">
        <v>15</v>
      </c>
      <c r="E81" s="1" t="s">
        <v>15</v>
      </c>
      <c r="G81" s="3" t="str">
        <f aca="false">IF(F81=E81,"Correct",IF(F81="Y","False Positive","False Negative"))</f>
        <v>False Negative</v>
      </c>
      <c r="I81" s="1" t="str">
        <f aca="false">IF(H81=E81,"Correct",IF(H81="Y","False Positive","False Negative"))</f>
        <v>False Negative</v>
      </c>
      <c r="J81" s="1" t="str">
        <f aca="false">IF(H81="Y",I81,"")</f>
        <v/>
      </c>
    </row>
    <row r="82" customFormat="false" ht="15.8" hidden="false" customHeight="true" outlineLevel="0" collapsed="false">
      <c r="A82" s="1" t="s">
        <v>165</v>
      </c>
      <c r="B82" s="1" t="s">
        <v>164</v>
      </c>
      <c r="D82" s="1" t="s">
        <v>15</v>
      </c>
      <c r="E82" s="1" t="s">
        <v>15</v>
      </c>
      <c r="G82" s="3" t="str">
        <f aca="false">IF(F82=E82,"Correct",IF(F82="Y","False Positive","False Negative"))</f>
        <v>False Negative</v>
      </c>
      <c r="I82" s="1" t="str">
        <f aca="false">IF(H82=E82,"Correct",IF(H82="Y","False Positive","False Negative"))</f>
        <v>False Negative</v>
      </c>
      <c r="J82" s="1" t="str">
        <f aca="false">IF(H82="Y",I82,"")</f>
        <v/>
      </c>
    </row>
    <row r="83" customFormat="false" ht="15.8" hidden="false" customHeight="true" outlineLevel="0" collapsed="false">
      <c r="A83" s="1" t="s">
        <v>166</v>
      </c>
      <c r="B83" s="1" t="s">
        <v>167</v>
      </c>
      <c r="D83" s="1" t="s">
        <v>15</v>
      </c>
      <c r="E83" s="1" t="s">
        <v>15</v>
      </c>
      <c r="G83" s="3" t="str">
        <f aca="false">IF(F83=E83,"Correct",IF(F83="Y","False Positive","False Negative"))</f>
        <v>False Negative</v>
      </c>
      <c r="I83" s="1" t="str">
        <f aca="false">IF(H83=E83,"Correct",IF(H83="Y","False Positive","False Negative"))</f>
        <v>False Negative</v>
      </c>
      <c r="J83" s="1" t="str">
        <f aca="false">IF(H83="Y",I83,"")</f>
        <v/>
      </c>
    </row>
    <row r="84" customFormat="false" ht="15.8" hidden="false" customHeight="true" outlineLevel="0" collapsed="false">
      <c r="A84" s="1" t="s">
        <v>168</v>
      </c>
      <c r="B84" s="1" t="s">
        <v>167</v>
      </c>
      <c r="D84" s="1" t="s">
        <v>15</v>
      </c>
      <c r="E84" s="1" t="s">
        <v>15</v>
      </c>
      <c r="G84" s="3" t="str">
        <f aca="false">IF(F84=E84,"Correct",IF(F84="Y","False Positive","False Negative"))</f>
        <v>False Negative</v>
      </c>
      <c r="I84" s="1" t="str">
        <f aca="false">IF(H84=E84,"Correct",IF(H84="Y","False Positive","False Negative"))</f>
        <v>False Negative</v>
      </c>
      <c r="J84" s="1" t="str">
        <f aca="false">IF(H84="Y",I84,"")</f>
        <v/>
      </c>
    </row>
    <row r="85" customFormat="false" ht="15.8" hidden="false" customHeight="true" outlineLevel="0" collapsed="false">
      <c r="A85" s="1" t="s">
        <v>169</v>
      </c>
      <c r="B85" s="1" t="s">
        <v>170</v>
      </c>
      <c r="D85" s="1" t="s">
        <v>15</v>
      </c>
      <c r="E85" s="1" t="s">
        <v>15</v>
      </c>
      <c r="G85" s="3" t="str">
        <f aca="false">IF(F85=E85,"Correct",IF(F85="Y","False Positive","False Negative"))</f>
        <v>False Negative</v>
      </c>
      <c r="I85" s="1" t="str">
        <f aca="false">IF(H85=E85,"Correct",IF(H85="Y","False Positive","False Negative"))</f>
        <v>False Negative</v>
      </c>
      <c r="J85" s="1" t="str">
        <f aca="false">IF(H85="Y",I85,"")</f>
        <v/>
      </c>
    </row>
    <row r="86" customFormat="false" ht="15.8" hidden="false" customHeight="true" outlineLevel="0" collapsed="false">
      <c r="A86" s="1" t="s">
        <v>171</v>
      </c>
      <c r="B86" s="1" t="s">
        <v>172</v>
      </c>
      <c r="D86" s="1" t="s">
        <v>15</v>
      </c>
      <c r="E86" s="1" t="s">
        <v>15</v>
      </c>
      <c r="G86" s="3" t="str">
        <f aca="false">IF(F86=E86,"Correct",IF(F86="Y","False Positive","False Negative"))</f>
        <v>False Negative</v>
      </c>
      <c r="I86" s="1" t="str">
        <f aca="false">IF(H86=E86,"Correct",IF(H86="Y","False Positive","False Negative"))</f>
        <v>False Negative</v>
      </c>
      <c r="J86" s="1" t="str">
        <f aca="false">IF(H86="Y",I86,"")</f>
        <v/>
      </c>
    </row>
    <row r="87" customFormat="false" ht="15.8" hidden="false" customHeight="true" outlineLevel="0" collapsed="false">
      <c r="A87" s="1" t="s">
        <v>173</v>
      </c>
      <c r="B87" s="1" t="s">
        <v>174</v>
      </c>
      <c r="D87" s="1" t="s">
        <v>18</v>
      </c>
      <c r="E87" s="1" t="s">
        <v>15</v>
      </c>
      <c r="G87" s="3" t="str">
        <f aca="false">IF(F87=E87,"Correct",IF(F87="Y","False Positive","False Negative"))</f>
        <v>False Negative</v>
      </c>
      <c r="I87" s="1" t="str">
        <f aca="false">IF(H87=E87,"Correct",IF(H87="Y","False Positive","False Negative"))</f>
        <v>False Negative</v>
      </c>
      <c r="J87" s="1" t="str">
        <f aca="false">IF(H87="Y",I87,"")</f>
        <v/>
      </c>
    </row>
    <row r="88" customFormat="false" ht="15.8" hidden="false" customHeight="true" outlineLevel="0" collapsed="false">
      <c r="A88" s="1" t="s">
        <v>175</v>
      </c>
      <c r="B88" s="1" t="s">
        <v>176</v>
      </c>
      <c r="D88" s="1" t="s">
        <v>15</v>
      </c>
      <c r="E88" s="1" t="s">
        <v>15</v>
      </c>
      <c r="G88" s="3" t="str">
        <f aca="false">IF(F88=E88,"Correct",IF(F88="Y","False Positive","False Negative"))</f>
        <v>False Negative</v>
      </c>
      <c r="I88" s="1" t="str">
        <f aca="false">IF(H88=E88,"Correct",IF(H88="Y","False Positive","False Negative"))</f>
        <v>False Negative</v>
      </c>
      <c r="J88" s="1" t="str">
        <f aca="false">IF(H88="Y",I88,"")</f>
        <v/>
      </c>
    </row>
    <row r="89" customFormat="false" ht="15.8" hidden="false" customHeight="true" outlineLevel="0" collapsed="false">
      <c r="A89" s="1" t="s">
        <v>177</v>
      </c>
      <c r="B89" s="1" t="s">
        <v>178</v>
      </c>
      <c r="D89" s="1" t="s">
        <v>18</v>
      </c>
      <c r="E89" s="1" t="s">
        <v>15</v>
      </c>
      <c r="G89" s="3" t="str">
        <f aca="false">IF(F89=E89,"Correct",IF(F89="Y","False Positive","False Negative"))</f>
        <v>False Negative</v>
      </c>
      <c r="I89" s="1" t="str">
        <f aca="false">IF(H89=E89,"Correct",IF(H89="Y","False Positive","False Negative"))</f>
        <v>False Negative</v>
      </c>
      <c r="J89" s="1" t="str">
        <f aca="false">IF(H89="Y",I89,"")</f>
        <v/>
      </c>
    </row>
    <row r="90" customFormat="false" ht="15.8" hidden="false" customHeight="true" outlineLevel="0" collapsed="false">
      <c r="A90" s="1" t="s">
        <v>179</v>
      </c>
      <c r="B90" s="1" t="s">
        <v>180</v>
      </c>
      <c r="D90" s="1" t="s">
        <v>18</v>
      </c>
      <c r="E90" s="1" t="s">
        <v>15</v>
      </c>
      <c r="G90" s="3" t="str">
        <f aca="false">IF(F90=E90,"Correct",IF(F90="Y","False Positive","False Negative"))</f>
        <v>False Negative</v>
      </c>
      <c r="I90" s="1" t="str">
        <f aca="false">IF(H90=E90,"Correct",IF(H90="Y","False Positive","False Negative"))</f>
        <v>False Negative</v>
      </c>
      <c r="J90" s="1" t="str">
        <f aca="false">IF(H90="Y",I90,"")</f>
        <v/>
      </c>
    </row>
    <row r="91" customFormat="false" ht="15.8" hidden="false" customHeight="true" outlineLevel="0" collapsed="false">
      <c r="A91" s="1" t="s">
        <v>181</v>
      </c>
      <c r="B91" s="1" t="s">
        <v>182</v>
      </c>
      <c r="D91" s="1" t="s">
        <v>15</v>
      </c>
      <c r="E91" s="1" t="s">
        <v>15</v>
      </c>
      <c r="G91" s="3" t="str">
        <f aca="false">IF(F91=E91,"Correct",IF(F91="Y","False Positive","False Negative"))</f>
        <v>False Negative</v>
      </c>
      <c r="I91" s="1" t="str">
        <f aca="false">IF(H91=E91,"Correct",IF(H91="Y","False Positive","False Negative"))</f>
        <v>False Negative</v>
      </c>
      <c r="J91" s="1" t="str">
        <f aca="false">IF(H91="Y",I91,"")</f>
        <v/>
      </c>
    </row>
    <row r="92" customFormat="false" ht="15.8" hidden="false" customHeight="true" outlineLevel="0" collapsed="false">
      <c r="A92" s="1" t="s">
        <v>183</v>
      </c>
      <c r="B92" s="1" t="s">
        <v>184</v>
      </c>
      <c r="D92" s="1" t="s">
        <v>15</v>
      </c>
      <c r="E92" s="1" t="s">
        <v>15</v>
      </c>
      <c r="G92" s="3" t="str">
        <f aca="false">IF(F92=E92,"Correct",IF(F92="Y","False Positive","False Negative"))</f>
        <v>False Negative</v>
      </c>
      <c r="I92" s="1" t="str">
        <f aca="false">IF(H92=E92,"Correct",IF(H92="Y","False Positive","False Negative"))</f>
        <v>False Negative</v>
      </c>
      <c r="J92" s="1" t="str">
        <f aca="false">IF(H92="Y",I92,"")</f>
        <v/>
      </c>
    </row>
    <row r="93" customFormat="false" ht="15.8" hidden="false" customHeight="true" outlineLevel="0" collapsed="false">
      <c r="A93" s="1" t="s">
        <v>185</v>
      </c>
      <c r="B93" s="1" t="s">
        <v>186</v>
      </c>
      <c r="D93" s="1" t="s">
        <v>15</v>
      </c>
      <c r="E93" s="1" t="s">
        <v>15</v>
      </c>
      <c r="G93" s="3" t="str">
        <f aca="false">IF(F93=E93,"Correct",IF(F93="Y","False Positive","False Negative"))</f>
        <v>False Negative</v>
      </c>
      <c r="I93" s="1" t="str">
        <f aca="false">IF(H93=E93,"Correct",IF(H93="Y","False Positive","False Negative"))</f>
        <v>False Negative</v>
      </c>
      <c r="J93" s="1" t="str">
        <f aca="false">IF(H93="Y",I93,"")</f>
        <v/>
      </c>
    </row>
    <row r="94" customFormat="false" ht="15.8" hidden="false" customHeight="true" outlineLevel="0" collapsed="false">
      <c r="A94" s="1" t="s">
        <v>187</v>
      </c>
      <c r="B94" s="1" t="s">
        <v>188</v>
      </c>
      <c r="D94" s="1" t="s">
        <v>15</v>
      </c>
      <c r="E94" s="1" t="s">
        <v>15</v>
      </c>
      <c r="G94" s="3" t="str">
        <f aca="false">IF(F94=E94,"Correct",IF(F94="Y","False Positive","False Negative"))</f>
        <v>False Negative</v>
      </c>
      <c r="I94" s="1" t="str">
        <f aca="false">IF(H94=E94,"Correct",IF(H94="Y","False Positive","False Negative"))</f>
        <v>False Negative</v>
      </c>
      <c r="J94" s="1" t="str">
        <f aca="false">IF(H94="Y",I94,"")</f>
        <v/>
      </c>
    </row>
    <row r="95" customFormat="false" ht="15.8" hidden="false" customHeight="true" outlineLevel="0" collapsed="false">
      <c r="A95" s="1" t="s">
        <v>189</v>
      </c>
      <c r="B95" s="1" t="s">
        <v>190</v>
      </c>
      <c r="D95" s="1" t="s">
        <v>15</v>
      </c>
      <c r="E95" s="1" t="s">
        <v>15</v>
      </c>
      <c r="G95" s="3" t="str">
        <f aca="false">IF(F95=E95,"Correct",IF(F95="Y","False Positive","False Negative"))</f>
        <v>False Negative</v>
      </c>
      <c r="I95" s="1" t="str">
        <f aca="false">IF(H95=E95,"Correct",IF(H95="Y","False Positive","False Negative"))</f>
        <v>False Negative</v>
      </c>
      <c r="J95" s="1" t="str">
        <f aca="false">IF(H95="Y",I95,"")</f>
        <v/>
      </c>
    </row>
    <row r="96" customFormat="false" ht="15.8" hidden="false" customHeight="true" outlineLevel="0" collapsed="false">
      <c r="A96" s="1" t="s">
        <v>191</v>
      </c>
      <c r="B96" s="1" t="s">
        <v>192</v>
      </c>
      <c r="D96" s="1" t="s">
        <v>15</v>
      </c>
      <c r="E96" s="1" t="s">
        <v>15</v>
      </c>
      <c r="G96" s="3" t="str">
        <f aca="false">IF(F96=E96,"Correct",IF(F96="Y","False Positive","False Negative"))</f>
        <v>False Negative</v>
      </c>
      <c r="I96" s="1" t="str">
        <f aca="false">IF(H96=E96,"Correct",IF(H96="Y","False Positive","False Negative"))</f>
        <v>False Negative</v>
      </c>
      <c r="J96" s="1" t="str">
        <f aca="false">IF(H96="Y",I96,"")</f>
        <v/>
      </c>
    </row>
    <row r="97" customFormat="false" ht="15.8" hidden="false" customHeight="true" outlineLevel="0" collapsed="false">
      <c r="A97" s="1" t="s">
        <v>193</v>
      </c>
      <c r="B97" s="1" t="s">
        <v>194</v>
      </c>
      <c r="D97" s="1" t="s">
        <v>15</v>
      </c>
      <c r="E97" s="1" t="s">
        <v>15</v>
      </c>
      <c r="G97" s="3" t="str">
        <f aca="false">IF(F97=E97,"Correct",IF(F97="Y","False Positive","False Negative"))</f>
        <v>False Negative</v>
      </c>
      <c r="I97" s="1" t="str">
        <f aca="false">IF(H97=E97,"Correct",IF(H97="Y","False Positive","False Negative"))</f>
        <v>False Negative</v>
      </c>
      <c r="J97" s="1" t="str">
        <f aca="false">IF(H97="Y",I97,"")</f>
        <v/>
      </c>
    </row>
    <row r="98" customFormat="false" ht="15.8" hidden="false" customHeight="true" outlineLevel="0" collapsed="false">
      <c r="A98" s="1" t="s">
        <v>195</v>
      </c>
      <c r="B98" s="1" t="s">
        <v>196</v>
      </c>
      <c r="D98" s="1" t="s">
        <v>15</v>
      </c>
      <c r="E98" s="1" t="s">
        <v>15</v>
      </c>
      <c r="G98" s="3" t="str">
        <f aca="false">IF(F98=E98,"Correct",IF(F98="Y","False Positive","False Negative"))</f>
        <v>False Negative</v>
      </c>
      <c r="I98" s="1" t="str">
        <f aca="false">IF(H98=E98,"Correct",IF(H98="Y","False Positive","False Negative"))</f>
        <v>False Negative</v>
      </c>
      <c r="J98" s="1" t="str">
        <f aca="false">IF(H98="Y",I98,"")</f>
        <v/>
      </c>
    </row>
    <row r="99" customFormat="false" ht="15.8" hidden="false" customHeight="true" outlineLevel="0" collapsed="false">
      <c r="A99" s="1" t="s">
        <v>197</v>
      </c>
      <c r="B99" s="1" t="s">
        <v>147</v>
      </c>
      <c r="D99" s="1" t="s">
        <v>18</v>
      </c>
      <c r="E99" s="1" t="s">
        <v>15</v>
      </c>
      <c r="G99" s="3" t="str">
        <f aca="false">IF(F99=E99,"Correct",IF(F99="Y","False Positive","False Negative"))</f>
        <v>False Negative</v>
      </c>
      <c r="I99" s="1" t="str">
        <f aca="false">IF(H99=E99,"Correct",IF(H99="Y","False Positive","False Negative"))</f>
        <v>False Negative</v>
      </c>
      <c r="J99" s="1" t="str">
        <f aca="false">IF(H99="Y",I99,"")</f>
        <v/>
      </c>
    </row>
    <row r="100" customFormat="false" ht="15.8" hidden="false" customHeight="true" outlineLevel="0" collapsed="false">
      <c r="A100" s="1" t="s">
        <v>198</v>
      </c>
      <c r="D100" s="1" t="s">
        <v>18</v>
      </c>
      <c r="E100" s="1" t="s">
        <v>18</v>
      </c>
      <c r="G100" s="3" t="str">
        <f aca="false">IF(F100=E100,"Correct",IF(F100="Y","False Positive","False Negative"))</f>
        <v>False Negative</v>
      </c>
      <c r="I100" s="1" t="str">
        <f aca="false">IF(H100=E100,"Correct",IF(H100="Y","False Positive","False Negative"))</f>
        <v>False Negative</v>
      </c>
      <c r="J100" s="1" t="str">
        <f aca="false">IF(H100="Y",I100,"")</f>
        <v/>
      </c>
    </row>
    <row r="101" customFormat="false" ht="15.8" hidden="false" customHeight="true" outlineLevel="0" collapsed="false">
      <c r="A101" s="1" t="s">
        <v>199</v>
      </c>
      <c r="B101" s="1" t="s">
        <v>200</v>
      </c>
      <c r="D101" s="1" t="s">
        <v>18</v>
      </c>
      <c r="E101" s="1" t="s">
        <v>15</v>
      </c>
      <c r="G101" s="3" t="str">
        <f aca="false">IF(F101=E101,"Correct",IF(F101="Y","False Positive","False Negative"))</f>
        <v>False Negative</v>
      </c>
      <c r="I101" s="1" t="str">
        <f aca="false">IF(H101=E101,"Correct",IF(H101="Y","False Positive","False Negative"))</f>
        <v>False Negative</v>
      </c>
      <c r="J101" s="1" t="str">
        <f aca="false">IF(H101="Y",I101,"")</f>
        <v/>
      </c>
    </row>
    <row r="102" customFormat="false" ht="15.8" hidden="false" customHeight="true" outlineLevel="0" collapsed="false">
      <c r="A102" s="1" t="s">
        <v>201</v>
      </c>
      <c r="B102" s="1" t="s">
        <v>202</v>
      </c>
      <c r="D102" s="1" t="s">
        <v>15</v>
      </c>
      <c r="E102" s="1" t="s">
        <v>15</v>
      </c>
      <c r="G102" s="3" t="str">
        <f aca="false">IF(F102=E102,"Correct",IF(F102="Y","False Positive","False Negative"))</f>
        <v>False Negative</v>
      </c>
      <c r="I102" s="1" t="str">
        <f aca="false">IF(H102=E102,"Correct",IF(H102="Y","False Positive","False Negative"))</f>
        <v>False Negative</v>
      </c>
      <c r="J102" s="1" t="str">
        <f aca="false">IF(H102="Y",I102,"")</f>
        <v/>
      </c>
    </row>
    <row r="103" customFormat="false" ht="15.8" hidden="false" customHeight="true" outlineLevel="0" collapsed="false">
      <c r="A103" s="1" t="s">
        <v>203</v>
      </c>
      <c r="B103" s="1" t="s">
        <v>204</v>
      </c>
      <c r="D103" s="1" t="s">
        <v>15</v>
      </c>
      <c r="E103" s="1" t="s">
        <v>15</v>
      </c>
      <c r="G103" s="3" t="str">
        <f aca="false">IF(F103=E103,"Correct",IF(F103="Y","False Positive","False Negative"))</f>
        <v>False Negative</v>
      </c>
      <c r="I103" s="1" t="str">
        <f aca="false">IF(H103=E103,"Correct",IF(H103="Y","False Positive","False Negative"))</f>
        <v>False Negative</v>
      </c>
      <c r="J103" s="1" t="str">
        <f aca="false">IF(H103="Y",I103,"")</f>
        <v/>
      </c>
    </row>
    <row r="104" customFormat="false" ht="15.8" hidden="false" customHeight="true" outlineLevel="0" collapsed="false">
      <c r="A104" s="1" t="s">
        <v>205</v>
      </c>
      <c r="B104" s="1" t="s">
        <v>206</v>
      </c>
      <c r="D104" s="1" t="s">
        <v>15</v>
      </c>
      <c r="E104" s="1" t="s">
        <v>15</v>
      </c>
      <c r="G104" s="3" t="str">
        <f aca="false">IF(F104=E104,"Correct",IF(F104="Y","False Positive","False Negative"))</f>
        <v>False Negative</v>
      </c>
      <c r="I104" s="1" t="str">
        <f aca="false">IF(H104=E104,"Correct",IF(H104="Y","False Positive","False Negative"))</f>
        <v>False Negative</v>
      </c>
      <c r="J104" s="1" t="str">
        <f aca="false">IF(H104="Y",I104,"")</f>
        <v/>
      </c>
    </row>
    <row r="105" customFormat="false" ht="15.8" hidden="false" customHeight="true" outlineLevel="0" collapsed="false">
      <c r="A105" s="1" t="s">
        <v>207</v>
      </c>
      <c r="B105" s="1" t="s">
        <v>208</v>
      </c>
      <c r="D105" s="1" t="s">
        <v>18</v>
      </c>
      <c r="E105" s="1" t="s">
        <v>15</v>
      </c>
      <c r="G105" s="3" t="str">
        <f aca="false">IF(F105=E105,"Correct",IF(F105="Y","False Positive","False Negative"))</f>
        <v>False Negative</v>
      </c>
      <c r="I105" s="1" t="str">
        <f aca="false">IF(H105=E105,"Correct",IF(H105="Y","False Positive","False Negative"))</f>
        <v>False Negative</v>
      </c>
      <c r="J105" s="1" t="str">
        <f aca="false">IF(H105="Y",I105,"")</f>
        <v/>
      </c>
    </row>
    <row r="106" customFormat="false" ht="15.8" hidden="false" customHeight="true" outlineLevel="0" collapsed="false">
      <c r="A106" s="1" t="s">
        <v>209</v>
      </c>
      <c r="B106" s="1" t="s">
        <v>210</v>
      </c>
      <c r="D106" s="1" t="s">
        <v>15</v>
      </c>
      <c r="E106" s="1" t="s">
        <v>15</v>
      </c>
      <c r="G106" s="3" t="str">
        <f aca="false">IF(F106=E106,"Correct",IF(F106="Y","False Positive","False Negative"))</f>
        <v>False Negative</v>
      </c>
      <c r="I106" s="1" t="str">
        <f aca="false">IF(H106=E106,"Correct",IF(H106="Y","False Positive","False Negative"))</f>
        <v>False Negative</v>
      </c>
      <c r="J106" s="1" t="str">
        <f aca="false">IF(H106="Y",I106,"")</f>
        <v/>
      </c>
    </row>
    <row r="107" customFormat="false" ht="15.8" hidden="false" customHeight="true" outlineLevel="0" collapsed="false">
      <c r="A107" s="1" t="s">
        <v>211</v>
      </c>
      <c r="D107" s="1" t="s">
        <v>18</v>
      </c>
      <c r="E107" s="1" t="s">
        <v>18</v>
      </c>
      <c r="G107" s="3" t="str">
        <f aca="false">IF(F107=E107,"Correct",IF(F107="Y","False Positive","False Negative"))</f>
        <v>False Negative</v>
      </c>
      <c r="I107" s="1" t="str">
        <f aca="false">IF(H107=E107,"Correct",IF(H107="Y","False Positive","False Negative"))</f>
        <v>False Negative</v>
      </c>
      <c r="J107" s="1" t="str">
        <f aca="false">IF(H107="Y",I107,"")</f>
        <v/>
      </c>
    </row>
    <row r="108" customFormat="false" ht="15.8" hidden="false" customHeight="true" outlineLevel="0" collapsed="false">
      <c r="A108" s="1" t="s">
        <v>212</v>
      </c>
      <c r="B108" s="1" t="s">
        <v>213</v>
      </c>
      <c r="D108" s="1" t="s">
        <v>15</v>
      </c>
      <c r="E108" s="1" t="s">
        <v>15</v>
      </c>
      <c r="G108" s="3" t="str">
        <f aca="false">IF(F108=E108,"Correct",IF(F108="Y","False Positive","False Negative"))</f>
        <v>False Negative</v>
      </c>
      <c r="I108" s="1" t="str">
        <f aca="false">IF(H108=E108,"Correct",IF(H108="Y","False Positive","False Negative"))</f>
        <v>False Negative</v>
      </c>
      <c r="J108" s="1" t="str">
        <f aca="false">IF(H108="Y",I108,"")</f>
        <v/>
      </c>
    </row>
    <row r="109" customFormat="false" ht="15.8" hidden="false" customHeight="true" outlineLevel="0" collapsed="false">
      <c r="A109" s="1" t="s">
        <v>214</v>
      </c>
      <c r="B109" s="1" t="s">
        <v>215</v>
      </c>
      <c r="D109" s="1" t="s">
        <v>15</v>
      </c>
      <c r="E109" s="1" t="s">
        <v>15</v>
      </c>
      <c r="G109" s="3" t="str">
        <f aca="false">IF(F109=E109,"Correct",IF(F109="Y","False Positive","False Negative"))</f>
        <v>False Negative</v>
      </c>
      <c r="I109" s="1" t="str">
        <f aca="false">IF(H109=E109,"Correct",IF(H109="Y","False Positive","False Negative"))</f>
        <v>False Negative</v>
      </c>
      <c r="J109" s="1" t="str">
        <f aca="false">IF(H109="Y",I109,"")</f>
        <v/>
      </c>
    </row>
    <row r="110" customFormat="false" ht="15.8" hidden="false" customHeight="true" outlineLevel="0" collapsed="false">
      <c r="A110" s="1" t="s">
        <v>216</v>
      </c>
      <c r="B110" s="1" t="s">
        <v>217</v>
      </c>
      <c r="D110" s="1" t="s">
        <v>18</v>
      </c>
      <c r="E110" s="1" t="s">
        <v>15</v>
      </c>
      <c r="G110" s="3" t="str">
        <f aca="false">IF(F110=E110,"Correct",IF(F110="Y","False Positive","False Negative"))</f>
        <v>False Negative</v>
      </c>
      <c r="I110" s="1" t="str">
        <f aca="false">IF(H110=E110,"Correct",IF(H110="Y","False Positive","False Negative"))</f>
        <v>False Negative</v>
      </c>
      <c r="J110" s="1" t="str">
        <f aca="false">IF(H110="Y",I110,"")</f>
        <v/>
      </c>
    </row>
    <row r="111" customFormat="false" ht="15.8" hidden="false" customHeight="true" outlineLevel="0" collapsed="false">
      <c r="A111" s="1" t="s">
        <v>218</v>
      </c>
      <c r="B111" s="1" t="s">
        <v>219</v>
      </c>
      <c r="D111" s="1" t="s">
        <v>15</v>
      </c>
      <c r="E111" s="1" t="s">
        <v>15</v>
      </c>
      <c r="G111" s="3" t="str">
        <f aca="false">IF(F111=E111,"Correct",IF(F111="Y","False Positive","False Negative"))</f>
        <v>False Negative</v>
      </c>
      <c r="I111" s="1" t="str">
        <f aca="false">IF(H111=E111,"Correct",IF(H111="Y","False Positive","False Negative"))</f>
        <v>False Negative</v>
      </c>
      <c r="J111" s="1" t="str">
        <f aca="false">IF(H111="Y",I111,"")</f>
        <v/>
      </c>
    </row>
    <row r="112" customFormat="false" ht="15.8" hidden="false" customHeight="true" outlineLevel="0" collapsed="false">
      <c r="A112" s="1" t="s">
        <v>220</v>
      </c>
      <c r="B112" s="1" t="s">
        <v>221</v>
      </c>
      <c r="D112" s="1" t="s">
        <v>15</v>
      </c>
      <c r="E112" s="1" t="s">
        <v>15</v>
      </c>
      <c r="G112" s="3" t="str">
        <f aca="false">IF(F112=E112,"Correct",IF(F112="Y","False Positive","False Negative"))</f>
        <v>False Negative</v>
      </c>
      <c r="I112" s="1" t="str">
        <f aca="false">IF(H112=E112,"Correct",IF(H112="Y","False Positive","False Negative"))</f>
        <v>False Negative</v>
      </c>
      <c r="J112" s="1" t="str">
        <f aca="false">IF(H112="Y",I112,"")</f>
        <v/>
      </c>
    </row>
    <row r="113" customFormat="false" ht="15.8" hidden="false" customHeight="true" outlineLevel="0" collapsed="false">
      <c r="A113" s="1" t="s">
        <v>222</v>
      </c>
      <c r="B113" s="1" t="s">
        <v>223</v>
      </c>
      <c r="D113" s="1" t="s">
        <v>18</v>
      </c>
      <c r="E113" s="1" t="s">
        <v>15</v>
      </c>
      <c r="G113" s="3" t="str">
        <f aca="false">IF(F113=E113,"Correct",IF(F113="Y","False Positive","False Negative"))</f>
        <v>False Negative</v>
      </c>
      <c r="I113" s="1" t="str">
        <f aca="false">IF(H113=E113,"Correct",IF(H113="Y","False Positive","False Negative"))</f>
        <v>False Negative</v>
      </c>
      <c r="J113" s="1" t="str">
        <f aca="false">IF(H113="Y",I113,"")</f>
        <v/>
      </c>
    </row>
    <row r="114" customFormat="false" ht="15.8" hidden="false" customHeight="true" outlineLevel="0" collapsed="false">
      <c r="A114" s="1" t="s">
        <v>224</v>
      </c>
      <c r="B114" s="1" t="s">
        <v>225</v>
      </c>
      <c r="D114" s="1" t="s">
        <v>15</v>
      </c>
      <c r="E114" s="1" t="s">
        <v>15</v>
      </c>
      <c r="G114" s="3" t="str">
        <f aca="false">IF(F114=E114,"Correct",IF(F114="Y","False Positive","False Negative"))</f>
        <v>False Negative</v>
      </c>
      <c r="I114" s="1" t="str">
        <f aca="false">IF(H114=E114,"Correct",IF(H114="Y","False Positive","False Negative"))</f>
        <v>False Negative</v>
      </c>
      <c r="J114" s="1" t="str">
        <f aca="false">IF(H114="Y",I114,"")</f>
        <v/>
      </c>
    </row>
    <row r="115" customFormat="false" ht="15.8" hidden="false" customHeight="true" outlineLevel="0" collapsed="false">
      <c r="A115" s="1" t="s">
        <v>226</v>
      </c>
      <c r="B115" s="1" t="s">
        <v>227</v>
      </c>
      <c r="D115" s="1" t="s">
        <v>15</v>
      </c>
      <c r="E115" s="1" t="s">
        <v>18</v>
      </c>
      <c r="G115" s="3" t="str">
        <f aca="false">IF(F115=E115,"Correct",IF(F115="Y","False Positive","False Negative"))</f>
        <v>False Negative</v>
      </c>
      <c r="I115" s="1" t="str">
        <f aca="false">IF(H115=E115,"Correct",IF(H115="Y","False Positive","False Negative"))</f>
        <v>False Negative</v>
      </c>
      <c r="J115" s="1" t="str">
        <f aca="false">IF(H115="Y",I115,"")</f>
        <v/>
      </c>
    </row>
    <row r="116" customFormat="false" ht="15.8" hidden="false" customHeight="true" outlineLevel="0" collapsed="false">
      <c r="A116" s="1" t="s">
        <v>228</v>
      </c>
      <c r="B116" s="1" t="s">
        <v>229</v>
      </c>
      <c r="D116" s="1" t="s">
        <v>15</v>
      </c>
      <c r="E116" s="1" t="s">
        <v>15</v>
      </c>
      <c r="G116" s="3" t="str">
        <f aca="false">IF(F116=E116,"Correct",IF(F116="Y","False Positive","False Negative"))</f>
        <v>False Negative</v>
      </c>
      <c r="I116" s="1" t="str">
        <f aca="false">IF(H116=E116,"Correct",IF(H116="Y","False Positive","False Negative"))</f>
        <v>False Negative</v>
      </c>
      <c r="J116" s="1" t="str">
        <f aca="false">IF(H116="Y",I116,"")</f>
        <v/>
      </c>
    </row>
    <row r="117" customFormat="false" ht="15.8" hidden="false" customHeight="true" outlineLevel="0" collapsed="false">
      <c r="A117" s="1" t="s">
        <v>230</v>
      </c>
      <c r="B117" s="1" t="s">
        <v>231</v>
      </c>
      <c r="D117" s="1" t="s">
        <v>15</v>
      </c>
      <c r="E117" s="1" t="s">
        <v>18</v>
      </c>
      <c r="G117" s="3" t="str">
        <f aca="false">IF(F117=E117,"Correct",IF(F117="Y","False Positive","False Negative"))</f>
        <v>False Negative</v>
      </c>
      <c r="I117" s="1" t="str">
        <f aca="false">IF(H117=E117,"Correct",IF(H117="Y","False Positive","False Negative"))</f>
        <v>False Negative</v>
      </c>
      <c r="J117" s="1" t="str">
        <f aca="false">IF(H117="Y",I117,"")</f>
        <v/>
      </c>
    </row>
    <row r="118" customFormat="false" ht="15.8" hidden="false" customHeight="true" outlineLevel="0" collapsed="false">
      <c r="A118" s="1" t="s">
        <v>232</v>
      </c>
      <c r="B118" s="1" t="s">
        <v>233</v>
      </c>
      <c r="D118" s="1" t="s">
        <v>15</v>
      </c>
      <c r="E118" s="1" t="s">
        <v>15</v>
      </c>
      <c r="G118" s="3" t="str">
        <f aca="false">IF(F118=E118,"Correct",IF(F118="Y","False Positive","False Negative"))</f>
        <v>False Negative</v>
      </c>
      <c r="I118" s="1" t="str">
        <f aca="false">IF(H118=E118,"Correct",IF(H118="Y","False Positive","False Negative"))</f>
        <v>False Negative</v>
      </c>
      <c r="J118" s="1" t="str">
        <f aca="false">IF(H118="Y",I118,"")</f>
        <v/>
      </c>
    </row>
    <row r="119" customFormat="false" ht="15.8" hidden="false" customHeight="true" outlineLevel="0" collapsed="false">
      <c r="A119" s="1" t="s">
        <v>234</v>
      </c>
      <c r="B119" s="1" t="s">
        <v>235</v>
      </c>
      <c r="D119" s="1" t="s">
        <v>15</v>
      </c>
      <c r="E119" s="1" t="s">
        <v>18</v>
      </c>
      <c r="G119" s="3" t="str">
        <f aca="false">IF(F119=E119,"Correct",IF(F119="Y","False Positive","False Negative"))</f>
        <v>False Negative</v>
      </c>
      <c r="I119" s="1" t="str">
        <f aca="false">IF(H119=E119,"Correct",IF(H119="Y","False Positive","False Negative"))</f>
        <v>False Negative</v>
      </c>
      <c r="J119" s="1" t="str">
        <f aca="false">IF(H119="Y",I119,"")</f>
        <v/>
      </c>
    </row>
    <row r="120" customFormat="false" ht="15.8" hidden="false" customHeight="true" outlineLevel="0" collapsed="false">
      <c r="A120" s="1" t="s">
        <v>236</v>
      </c>
      <c r="B120" s="1" t="s">
        <v>237</v>
      </c>
      <c r="D120" s="1" t="s">
        <v>18</v>
      </c>
      <c r="E120" s="1" t="s">
        <v>18</v>
      </c>
      <c r="G120" s="3" t="str">
        <f aca="false">IF(F120=E120,"Correct",IF(F120="Y","False Positive","False Negative"))</f>
        <v>False Negative</v>
      </c>
      <c r="I120" s="1" t="str">
        <f aca="false">IF(H120=E120,"Correct",IF(H120="Y","False Positive","False Negative"))</f>
        <v>False Negative</v>
      </c>
      <c r="J120" s="1" t="str">
        <f aca="false">IF(H120="Y",I120,"")</f>
        <v/>
      </c>
    </row>
    <row r="121" customFormat="false" ht="15.8" hidden="false" customHeight="true" outlineLevel="0" collapsed="false">
      <c r="A121" s="1" t="s">
        <v>238</v>
      </c>
      <c r="D121" s="1" t="s">
        <v>18</v>
      </c>
      <c r="E121" s="1" t="s">
        <v>18</v>
      </c>
      <c r="G121" s="3" t="str">
        <f aca="false">IF(F121=E121,"Correct",IF(F121="Y","False Positive","False Negative"))</f>
        <v>False Negative</v>
      </c>
      <c r="I121" s="1" t="str">
        <f aca="false">IF(H121=E121,"Correct",IF(H121="Y","False Positive","False Negative"))</f>
        <v>False Negative</v>
      </c>
      <c r="J121" s="1" t="str">
        <f aca="false">IF(H121="Y",I121,"")</f>
        <v/>
      </c>
    </row>
    <row r="122" customFormat="false" ht="15.8" hidden="false" customHeight="true" outlineLevel="0" collapsed="false">
      <c r="A122" s="1" t="s">
        <v>239</v>
      </c>
      <c r="D122" s="1" t="s">
        <v>18</v>
      </c>
      <c r="E122" s="1" t="s">
        <v>15</v>
      </c>
      <c r="G122" s="3" t="str">
        <f aca="false">IF(F122=E122,"Correct",IF(F122="Y","False Positive","False Negative"))</f>
        <v>False Negative</v>
      </c>
      <c r="I122" s="1" t="str">
        <f aca="false">IF(H122=E122,"Correct",IF(H122="Y","False Positive","False Negative"))</f>
        <v>False Negative</v>
      </c>
      <c r="J122" s="1" t="str">
        <f aca="false">IF(H122="Y",I122,"")</f>
        <v/>
      </c>
    </row>
    <row r="123" customFormat="false" ht="15.8" hidden="false" customHeight="true" outlineLevel="0" collapsed="false">
      <c r="A123" s="1" t="s">
        <v>240</v>
      </c>
      <c r="B123" s="1" t="s">
        <v>241</v>
      </c>
      <c r="D123" s="1" t="s">
        <v>15</v>
      </c>
      <c r="E123" s="1" t="s">
        <v>15</v>
      </c>
      <c r="G123" s="3" t="str">
        <f aca="false">IF(F123=E123,"Correct",IF(F123="Y","False Positive","False Negative"))</f>
        <v>False Negative</v>
      </c>
      <c r="I123" s="1" t="str">
        <f aca="false">IF(H123=E123,"Correct",IF(H123="Y","False Positive","False Negative"))</f>
        <v>False Negative</v>
      </c>
      <c r="J123" s="1" t="str">
        <f aca="false">IF(H123="Y",I123,"")</f>
        <v/>
      </c>
    </row>
    <row r="124" customFormat="false" ht="15.8" hidden="false" customHeight="true" outlineLevel="0" collapsed="false">
      <c r="A124" s="1" t="s">
        <v>242</v>
      </c>
      <c r="B124" s="1" t="s">
        <v>243</v>
      </c>
      <c r="D124" s="1" t="s">
        <v>18</v>
      </c>
      <c r="E124" s="1" t="s">
        <v>15</v>
      </c>
      <c r="G124" s="3" t="str">
        <f aca="false">IF(F124=E124,"Correct",IF(F124="Y","False Positive","False Negative"))</f>
        <v>False Negative</v>
      </c>
      <c r="I124" s="1" t="str">
        <f aca="false">IF(H124=E124,"Correct",IF(H124="Y","False Positive","False Negative"))</f>
        <v>False Negative</v>
      </c>
      <c r="J124" s="1" t="str">
        <f aca="false">IF(H124="Y",I124,"")</f>
        <v/>
      </c>
    </row>
    <row r="125" customFormat="false" ht="15.8" hidden="false" customHeight="true" outlineLevel="0" collapsed="false">
      <c r="A125" s="1" t="s">
        <v>244</v>
      </c>
      <c r="B125" s="1" t="s">
        <v>245</v>
      </c>
      <c r="D125" s="1" t="s">
        <v>18</v>
      </c>
      <c r="E125" s="1" t="s">
        <v>15</v>
      </c>
      <c r="G125" s="3" t="str">
        <f aca="false">IF(F125=E125,"Correct",IF(F125="Y","False Positive","False Negative"))</f>
        <v>False Negative</v>
      </c>
      <c r="I125" s="1" t="str">
        <f aca="false">IF(H125=E125,"Correct",IF(H125="Y","False Positive","False Negative"))</f>
        <v>False Negative</v>
      </c>
      <c r="J125" s="1" t="str">
        <f aca="false">IF(H125="Y",I125,"")</f>
        <v/>
      </c>
    </row>
    <row r="126" customFormat="false" ht="15.8" hidden="false" customHeight="true" outlineLevel="0" collapsed="false">
      <c r="A126" s="1" t="s">
        <v>246</v>
      </c>
      <c r="B126" s="1" t="s">
        <v>245</v>
      </c>
      <c r="D126" s="1" t="s">
        <v>18</v>
      </c>
      <c r="E126" s="1" t="s">
        <v>18</v>
      </c>
      <c r="G126" s="3" t="str">
        <f aca="false">IF(F126=E126,"Correct",IF(F126="Y","False Positive","False Negative"))</f>
        <v>False Negative</v>
      </c>
      <c r="I126" s="1" t="str">
        <f aca="false">IF(H126=E126,"Correct",IF(H126="Y","False Positive","False Negative"))</f>
        <v>False Negative</v>
      </c>
      <c r="J126" s="1" t="str">
        <f aca="false">IF(H126="Y",I126,"")</f>
        <v/>
      </c>
    </row>
    <row r="127" customFormat="false" ht="15.8" hidden="false" customHeight="true" outlineLevel="0" collapsed="false">
      <c r="A127" s="1" t="s">
        <v>247</v>
      </c>
      <c r="B127" s="1" t="s">
        <v>248</v>
      </c>
      <c r="D127" s="1" t="s">
        <v>15</v>
      </c>
      <c r="E127" s="1" t="s">
        <v>15</v>
      </c>
      <c r="G127" s="3" t="str">
        <f aca="false">IF(F127=E127,"Correct",IF(F127="Y","False Positive","False Negative"))</f>
        <v>False Negative</v>
      </c>
      <c r="I127" s="1" t="str">
        <f aca="false">IF(H127=E127,"Correct",IF(H127="Y","False Positive","False Negative"))</f>
        <v>False Negative</v>
      </c>
      <c r="J127" s="1" t="str">
        <f aca="false">IF(H127="Y",I127,"")</f>
        <v/>
      </c>
    </row>
    <row r="128" customFormat="false" ht="15.8" hidden="false" customHeight="true" outlineLevel="0" collapsed="false">
      <c r="A128" s="1" t="s">
        <v>249</v>
      </c>
      <c r="B128" s="1" t="s">
        <v>250</v>
      </c>
      <c r="D128" s="1" t="s">
        <v>18</v>
      </c>
      <c r="E128" s="1" t="s">
        <v>15</v>
      </c>
      <c r="G128" s="3" t="str">
        <f aca="false">IF(F128=E128,"Correct",IF(F128="Y","False Positive","False Negative"))</f>
        <v>False Negative</v>
      </c>
      <c r="I128" s="1" t="str">
        <f aca="false">IF(H128=E128,"Correct",IF(H128="Y","False Positive","False Negative"))</f>
        <v>False Negative</v>
      </c>
      <c r="J128" s="1" t="str">
        <f aca="false">IF(H128="Y",I128,"")</f>
        <v/>
      </c>
    </row>
    <row r="129" customFormat="false" ht="15.8" hidden="false" customHeight="true" outlineLevel="0" collapsed="false">
      <c r="A129" s="1" t="s">
        <v>251</v>
      </c>
      <c r="B129" s="1" t="s">
        <v>252</v>
      </c>
      <c r="D129" s="1" t="s">
        <v>15</v>
      </c>
      <c r="E129" s="1" t="s">
        <v>15</v>
      </c>
      <c r="G129" s="3" t="str">
        <f aca="false">IF(F129=E129,"Correct",IF(F129="Y","False Positive","False Negative"))</f>
        <v>False Negative</v>
      </c>
      <c r="I129" s="1" t="str">
        <f aca="false">IF(H129=E129,"Correct",IF(H129="Y","False Positive","False Negative"))</f>
        <v>False Negative</v>
      </c>
      <c r="J129" s="1" t="str">
        <f aca="false">IF(H129="Y",I129,"")</f>
        <v/>
      </c>
    </row>
    <row r="130" customFormat="false" ht="15.8" hidden="false" customHeight="true" outlineLevel="0" collapsed="false">
      <c r="A130" s="1" t="s">
        <v>253</v>
      </c>
      <c r="B130" s="1" t="s">
        <v>254</v>
      </c>
      <c r="D130" s="1" t="s">
        <v>18</v>
      </c>
      <c r="E130" s="1" t="s">
        <v>15</v>
      </c>
      <c r="G130" s="3" t="str">
        <f aca="false">IF(F130=E130,"Correct",IF(F130="Y","False Positive","False Negative"))</f>
        <v>False Negative</v>
      </c>
      <c r="I130" s="1" t="str">
        <f aca="false">IF(H130=E130,"Correct",IF(H130="Y","False Positive","False Negative"))</f>
        <v>False Negative</v>
      </c>
      <c r="J130" s="1" t="str">
        <f aca="false">IF(H130="Y",I130,"")</f>
        <v/>
      </c>
    </row>
    <row r="131" customFormat="false" ht="15.8" hidden="false" customHeight="true" outlineLevel="0" collapsed="false">
      <c r="A131" s="1" t="s">
        <v>255</v>
      </c>
      <c r="B131" s="1" t="s">
        <v>256</v>
      </c>
      <c r="D131" s="1" t="s">
        <v>15</v>
      </c>
      <c r="E131" s="1" t="s">
        <v>15</v>
      </c>
      <c r="G131" s="3" t="str">
        <f aca="false">IF(F131=E131,"Correct",IF(F131="Y","False Positive","False Negative"))</f>
        <v>False Negative</v>
      </c>
      <c r="I131" s="1" t="str">
        <f aca="false">IF(H131=E131,"Correct",IF(H131="Y","False Positive","False Negative"))</f>
        <v>False Negative</v>
      </c>
      <c r="J131" s="1" t="str">
        <f aca="false">IF(H131="Y",I131,"")</f>
        <v/>
      </c>
    </row>
    <row r="132" customFormat="false" ht="15.8" hidden="false" customHeight="true" outlineLevel="0" collapsed="false">
      <c r="A132" s="1" t="s">
        <v>257</v>
      </c>
      <c r="B132" s="1" t="s">
        <v>258</v>
      </c>
      <c r="D132" s="1" t="s">
        <v>18</v>
      </c>
      <c r="E132" s="1" t="s">
        <v>15</v>
      </c>
      <c r="G132" s="3" t="str">
        <f aca="false">IF(F132=E132,"Correct",IF(F132="Y","False Positive","False Negative"))</f>
        <v>False Negative</v>
      </c>
      <c r="I132" s="1" t="str">
        <f aca="false">IF(H132=E132,"Correct",IF(H132="Y","False Positive","False Negative"))</f>
        <v>False Negative</v>
      </c>
      <c r="J132" s="1" t="str">
        <f aca="false">IF(H132="Y",I132,"")</f>
        <v/>
      </c>
    </row>
    <row r="133" customFormat="false" ht="15.8" hidden="false" customHeight="true" outlineLevel="0" collapsed="false">
      <c r="A133" s="1" t="s">
        <v>259</v>
      </c>
      <c r="B133" s="1" t="s">
        <v>260</v>
      </c>
      <c r="D133" s="1" t="s">
        <v>15</v>
      </c>
      <c r="E133" s="1" t="s">
        <v>15</v>
      </c>
      <c r="G133" s="3" t="str">
        <f aca="false">IF(F133=E133,"Correct",IF(F133="Y","False Positive","False Negative"))</f>
        <v>False Negative</v>
      </c>
      <c r="I133" s="1" t="str">
        <f aca="false">IF(H133=E133,"Correct",IF(H133="Y","False Positive","False Negative"))</f>
        <v>False Negative</v>
      </c>
      <c r="J133" s="1" t="str">
        <f aca="false">IF(H133="Y",I133,"")</f>
        <v/>
      </c>
    </row>
    <row r="134" customFormat="false" ht="15.8" hidden="false" customHeight="true" outlineLevel="0" collapsed="false">
      <c r="A134" s="1" t="s">
        <v>261</v>
      </c>
      <c r="B134" s="1" t="s">
        <v>262</v>
      </c>
      <c r="D134" s="1" t="s">
        <v>18</v>
      </c>
      <c r="E134" s="1" t="s">
        <v>15</v>
      </c>
      <c r="G134" s="3" t="str">
        <f aca="false">IF(F134=E134,"Correct",IF(F134="Y","False Positive","False Negative"))</f>
        <v>False Negative</v>
      </c>
      <c r="I134" s="1" t="str">
        <f aca="false">IF(H134=E134,"Correct",IF(H134="Y","False Positive","False Negative"))</f>
        <v>False Negative</v>
      </c>
      <c r="J134" s="1" t="str">
        <f aca="false">IF(H134="Y",I134,"")</f>
        <v/>
      </c>
    </row>
    <row r="135" customFormat="false" ht="15.8" hidden="false" customHeight="true" outlineLevel="0" collapsed="false">
      <c r="A135" s="1" t="s">
        <v>263</v>
      </c>
      <c r="D135" s="1" t="s">
        <v>18</v>
      </c>
      <c r="E135" s="1" t="s">
        <v>15</v>
      </c>
      <c r="G135" s="3" t="str">
        <f aca="false">IF(F135=E135,"Correct",IF(F135="Y","False Positive","False Negative"))</f>
        <v>False Negative</v>
      </c>
      <c r="I135" s="1" t="str">
        <f aca="false">IF(H135=E135,"Correct",IF(H135="Y","False Positive","False Negative"))</f>
        <v>False Negative</v>
      </c>
      <c r="J135" s="1" t="str">
        <f aca="false">IF(H135="Y",I135,"")</f>
        <v/>
      </c>
    </row>
    <row r="136" customFormat="false" ht="15.8" hidden="false" customHeight="true" outlineLevel="0" collapsed="false">
      <c r="A136" s="1" t="s">
        <v>264</v>
      </c>
      <c r="B136" s="1" t="s">
        <v>265</v>
      </c>
      <c r="D136" s="1" t="s">
        <v>18</v>
      </c>
      <c r="E136" s="1" t="s">
        <v>18</v>
      </c>
      <c r="G136" s="3" t="str">
        <f aca="false">IF(F136=E136,"Correct",IF(F136="Y","False Positive","False Negative"))</f>
        <v>False Negative</v>
      </c>
      <c r="I136" s="1" t="str">
        <f aca="false">IF(H136=E136,"Correct",IF(H136="Y","False Positive","False Negative"))</f>
        <v>False Negative</v>
      </c>
      <c r="J136" s="1" t="str">
        <f aca="false">IF(H136="Y",I136,"")</f>
        <v/>
      </c>
    </row>
    <row r="137" customFormat="false" ht="15.8" hidden="false" customHeight="true" outlineLevel="0" collapsed="false">
      <c r="A137" s="1" t="s">
        <v>266</v>
      </c>
      <c r="B137" s="1" t="s">
        <v>267</v>
      </c>
      <c r="D137" s="1" t="s">
        <v>18</v>
      </c>
      <c r="E137" s="1" t="s">
        <v>15</v>
      </c>
      <c r="G137" s="3" t="str">
        <f aca="false">IF(F137=E137,"Correct",IF(F137="Y","False Positive","False Negative"))</f>
        <v>False Negative</v>
      </c>
      <c r="I137" s="1" t="str">
        <f aca="false">IF(H137=E137,"Correct",IF(H137="Y","False Positive","False Negative"))</f>
        <v>False Negative</v>
      </c>
      <c r="J137" s="1" t="str">
        <f aca="false">IF(H137="Y",I137,"")</f>
        <v/>
      </c>
    </row>
    <row r="138" customFormat="false" ht="15.8" hidden="false" customHeight="true" outlineLevel="0" collapsed="false">
      <c r="A138" s="1" t="s">
        <v>268</v>
      </c>
      <c r="B138" s="1" t="s">
        <v>269</v>
      </c>
      <c r="D138" s="1" t="s">
        <v>18</v>
      </c>
      <c r="E138" s="1" t="s">
        <v>15</v>
      </c>
      <c r="G138" s="3" t="str">
        <f aca="false">IF(F138=E138,"Correct",IF(F138="Y","False Positive","False Negative"))</f>
        <v>False Negative</v>
      </c>
      <c r="I138" s="1" t="str">
        <f aca="false">IF(H138=E138,"Correct",IF(H138="Y","False Positive","False Negative"))</f>
        <v>False Negative</v>
      </c>
      <c r="J138" s="1" t="str">
        <f aca="false">IF(H138="Y",I138,"")</f>
        <v/>
      </c>
    </row>
    <row r="139" customFormat="false" ht="15.8" hidden="false" customHeight="true" outlineLevel="0" collapsed="false">
      <c r="A139" s="1" t="s">
        <v>270</v>
      </c>
      <c r="D139" s="1" t="s">
        <v>18</v>
      </c>
      <c r="E139" s="1" t="s">
        <v>18</v>
      </c>
      <c r="G139" s="3" t="str">
        <f aca="false">IF(F139=E139,"Correct",IF(F139="Y","False Positive","False Negative"))</f>
        <v>False Negative</v>
      </c>
      <c r="I139" s="1" t="str">
        <f aca="false">IF(H139=E139,"Correct",IF(H139="Y","False Positive","False Negative"))</f>
        <v>False Negative</v>
      </c>
      <c r="J139" s="1" t="str">
        <f aca="false">IF(H139="Y",I139,"")</f>
        <v/>
      </c>
    </row>
    <row r="140" customFormat="false" ht="15.8" hidden="false" customHeight="true" outlineLevel="0" collapsed="false">
      <c r="A140" s="1" t="s">
        <v>271</v>
      </c>
      <c r="B140" s="1" t="s">
        <v>269</v>
      </c>
      <c r="D140" s="1" t="s">
        <v>18</v>
      </c>
      <c r="E140" s="1" t="s">
        <v>15</v>
      </c>
      <c r="G140" s="3" t="str">
        <f aca="false">IF(F140=E140,"Correct",IF(F140="Y","False Positive","False Negative"))</f>
        <v>False Negative</v>
      </c>
      <c r="I140" s="1" t="str">
        <f aca="false">IF(H140=E140,"Correct",IF(H140="Y","False Positive","False Negative"))</f>
        <v>False Negative</v>
      </c>
      <c r="J140" s="1" t="str">
        <f aca="false">IF(H140="Y",I140,"")</f>
        <v/>
      </c>
    </row>
    <row r="141" customFormat="false" ht="15.8" hidden="false" customHeight="true" outlineLevel="0" collapsed="false">
      <c r="A141" s="1" t="s">
        <v>272</v>
      </c>
      <c r="B141" s="1" t="s">
        <v>273</v>
      </c>
      <c r="D141" s="1" t="s">
        <v>15</v>
      </c>
      <c r="E141" s="1" t="s">
        <v>15</v>
      </c>
      <c r="G141" s="3" t="str">
        <f aca="false">IF(F141=E141,"Correct",IF(F141="Y","False Positive","False Negative"))</f>
        <v>False Negative</v>
      </c>
      <c r="I141" s="1" t="str">
        <f aca="false">IF(H141=E141,"Correct",IF(H141="Y","False Positive","False Negative"))</f>
        <v>False Negative</v>
      </c>
      <c r="J141" s="1" t="str">
        <f aca="false">IF(H141="Y",I141,"")</f>
        <v/>
      </c>
    </row>
    <row r="142" customFormat="false" ht="15.8" hidden="false" customHeight="true" outlineLevel="0" collapsed="false">
      <c r="A142" s="1" t="s">
        <v>274</v>
      </c>
      <c r="B142" s="1" t="s">
        <v>275</v>
      </c>
      <c r="D142" s="1" t="s">
        <v>15</v>
      </c>
      <c r="E142" s="1" t="s">
        <v>15</v>
      </c>
      <c r="G142" s="3" t="str">
        <f aca="false">IF(F142=E142,"Correct",IF(F142="Y","False Positive","False Negative"))</f>
        <v>False Negative</v>
      </c>
      <c r="I142" s="1" t="str">
        <f aca="false">IF(H142=E142,"Correct",IF(H142="Y","False Positive","False Negative"))</f>
        <v>False Negative</v>
      </c>
      <c r="J142" s="1" t="str">
        <f aca="false">IF(H142="Y",I142,"")</f>
        <v/>
      </c>
    </row>
    <row r="143" customFormat="false" ht="15.8" hidden="false" customHeight="true" outlineLevel="0" collapsed="false">
      <c r="A143" s="1" t="s">
        <v>276</v>
      </c>
      <c r="B143" s="1" t="s">
        <v>277</v>
      </c>
      <c r="D143" s="1" t="s">
        <v>18</v>
      </c>
      <c r="E143" s="1" t="s">
        <v>18</v>
      </c>
      <c r="G143" s="3" t="str">
        <f aca="false">IF(F143=E143,"Correct",IF(F143="Y","False Positive","False Negative"))</f>
        <v>False Negative</v>
      </c>
      <c r="I143" s="1" t="str">
        <f aca="false">IF(H143=E143,"Correct",IF(H143="Y","False Positive","False Negative"))</f>
        <v>False Negative</v>
      </c>
      <c r="J143" s="1" t="str">
        <f aca="false">IF(H143="Y",I143,"")</f>
        <v/>
      </c>
    </row>
    <row r="144" customFormat="false" ht="15.8" hidden="false" customHeight="true" outlineLevel="0" collapsed="false">
      <c r="A144" s="1" t="s">
        <v>278</v>
      </c>
      <c r="B144" s="1" t="s">
        <v>279</v>
      </c>
      <c r="D144" s="1" t="s">
        <v>15</v>
      </c>
      <c r="E144" s="1" t="s">
        <v>15</v>
      </c>
      <c r="G144" s="3" t="str">
        <f aca="false">IF(F144=E144,"Correct",IF(F144="Y","False Positive","False Negative"))</f>
        <v>False Negative</v>
      </c>
      <c r="I144" s="1" t="str">
        <f aca="false">IF(H144=E144,"Correct",IF(H144="Y","False Positive","False Negative"))</f>
        <v>False Negative</v>
      </c>
      <c r="J144" s="1" t="str">
        <f aca="false">IF(H144="Y",I144,"")</f>
        <v/>
      </c>
    </row>
    <row r="145" customFormat="false" ht="15.8" hidden="false" customHeight="true" outlineLevel="0" collapsed="false">
      <c r="A145" s="1" t="s">
        <v>280</v>
      </c>
      <c r="B145" s="1" t="s">
        <v>281</v>
      </c>
      <c r="D145" s="1" t="s">
        <v>15</v>
      </c>
      <c r="E145" s="1" t="s">
        <v>15</v>
      </c>
      <c r="G145" s="3" t="str">
        <f aca="false">IF(F145=E145,"Correct",IF(F145="Y","False Positive","False Negative"))</f>
        <v>False Negative</v>
      </c>
      <c r="I145" s="1" t="str">
        <f aca="false">IF(H145=E145,"Correct",IF(H145="Y","False Positive","False Negative"))</f>
        <v>False Negative</v>
      </c>
      <c r="J145" s="1" t="str">
        <f aca="false">IF(H145="Y",I145,"")</f>
        <v/>
      </c>
    </row>
    <row r="146" customFormat="false" ht="15.8" hidden="false" customHeight="true" outlineLevel="0" collapsed="false">
      <c r="A146" s="1" t="s">
        <v>282</v>
      </c>
      <c r="B146" s="1" t="s">
        <v>283</v>
      </c>
      <c r="D146" s="1" t="s">
        <v>15</v>
      </c>
      <c r="E146" s="1" t="s">
        <v>15</v>
      </c>
      <c r="G146" s="3" t="str">
        <f aca="false">IF(F146=E146,"Correct",IF(F146="Y","False Positive","False Negative"))</f>
        <v>False Negative</v>
      </c>
      <c r="I146" s="1" t="str">
        <f aca="false">IF(H146=E146,"Correct",IF(H146="Y","False Positive","False Negative"))</f>
        <v>False Negative</v>
      </c>
      <c r="J146" s="1" t="str">
        <f aca="false">IF(H146="Y",I146,"")</f>
        <v/>
      </c>
    </row>
    <row r="147" customFormat="false" ht="15.8" hidden="false" customHeight="true" outlineLevel="0" collapsed="false">
      <c r="A147" s="1" t="s">
        <v>284</v>
      </c>
      <c r="B147" s="1" t="s">
        <v>285</v>
      </c>
      <c r="D147" s="1" t="s">
        <v>15</v>
      </c>
      <c r="E147" s="1" t="s">
        <v>15</v>
      </c>
      <c r="G147" s="3" t="str">
        <f aca="false">IF(F147=E147,"Correct",IF(F147="Y","False Positive","False Negative"))</f>
        <v>False Negative</v>
      </c>
      <c r="I147" s="1" t="str">
        <f aca="false">IF(H147=E147,"Correct",IF(H147="Y","False Positive","False Negative"))</f>
        <v>False Negative</v>
      </c>
      <c r="J147" s="1" t="str">
        <f aca="false">IF(H147="Y",I147,"")</f>
        <v/>
      </c>
    </row>
    <row r="148" customFormat="false" ht="15.8" hidden="false" customHeight="true" outlineLevel="0" collapsed="false">
      <c r="A148" s="1" t="s">
        <v>286</v>
      </c>
      <c r="B148" s="1" t="s">
        <v>287</v>
      </c>
      <c r="D148" s="1" t="s">
        <v>18</v>
      </c>
      <c r="E148" s="1" t="s">
        <v>18</v>
      </c>
      <c r="G148" s="3" t="str">
        <f aca="false">IF(F148=E148,"Correct",IF(F148="Y","False Positive","False Negative"))</f>
        <v>False Negative</v>
      </c>
      <c r="I148" s="1" t="str">
        <f aca="false">IF(H148=E148,"Correct",IF(H148="Y","False Positive","False Negative"))</f>
        <v>False Negative</v>
      </c>
      <c r="J148" s="1" t="str">
        <f aca="false">IF(H148="Y",I148,"")</f>
        <v/>
      </c>
    </row>
    <row r="149" customFormat="false" ht="15.8" hidden="false" customHeight="true" outlineLevel="0" collapsed="false">
      <c r="A149" s="1" t="s">
        <v>288</v>
      </c>
      <c r="B149" s="1" t="s">
        <v>289</v>
      </c>
      <c r="D149" s="1" t="s">
        <v>15</v>
      </c>
      <c r="E149" s="1" t="s">
        <v>15</v>
      </c>
      <c r="G149" s="3" t="str">
        <f aca="false">IF(F149=E149,"Correct",IF(F149="Y","False Positive","False Negative"))</f>
        <v>False Negative</v>
      </c>
      <c r="I149" s="1" t="str">
        <f aca="false">IF(H149=E149,"Correct",IF(H149="Y","False Positive","False Negative"))</f>
        <v>False Negative</v>
      </c>
      <c r="J149" s="1" t="str">
        <f aca="false">IF(H149="Y",I149,"")</f>
        <v/>
      </c>
    </row>
    <row r="150" customFormat="false" ht="15.8" hidden="false" customHeight="true" outlineLevel="0" collapsed="false">
      <c r="A150" s="1" t="s">
        <v>290</v>
      </c>
      <c r="D150" s="1" t="s">
        <v>18</v>
      </c>
      <c r="E150" s="1" t="s">
        <v>15</v>
      </c>
      <c r="G150" s="3" t="str">
        <f aca="false">IF(F150=E150,"Correct",IF(F150="Y","False Positive","False Negative"))</f>
        <v>False Negative</v>
      </c>
      <c r="I150" s="1" t="str">
        <f aca="false">IF(H150=E150,"Correct",IF(H150="Y","False Positive","False Negative"))</f>
        <v>False Negative</v>
      </c>
      <c r="J150" s="1" t="str">
        <f aca="false">IF(H150="Y",I150,"")</f>
        <v/>
      </c>
    </row>
    <row r="151" customFormat="false" ht="15.8" hidden="false" customHeight="true" outlineLevel="0" collapsed="false">
      <c r="A151" s="1" t="s">
        <v>291</v>
      </c>
      <c r="B151" s="1" t="s">
        <v>292</v>
      </c>
      <c r="D151" s="1" t="s">
        <v>15</v>
      </c>
      <c r="E151" s="1" t="s">
        <v>15</v>
      </c>
      <c r="G151" s="3" t="str">
        <f aca="false">IF(F151=E151,"Correct",IF(F151="Y","False Positive","False Negative"))</f>
        <v>False Negative</v>
      </c>
      <c r="I151" s="1" t="str">
        <f aca="false">IF(H151=E151,"Correct",IF(H151="Y","False Positive","False Negative"))</f>
        <v>False Negative</v>
      </c>
      <c r="J151" s="1" t="str">
        <f aca="false">IF(H151="Y",I151,"")</f>
        <v/>
      </c>
    </row>
    <row r="152" customFormat="false" ht="15.8" hidden="false" customHeight="true" outlineLevel="0" collapsed="false">
      <c r="A152" s="1" t="s">
        <v>293</v>
      </c>
      <c r="B152" s="1" t="s">
        <v>294</v>
      </c>
      <c r="D152" s="1" t="s">
        <v>15</v>
      </c>
      <c r="E152" s="1" t="s">
        <v>15</v>
      </c>
      <c r="G152" s="3" t="str">
        <f aca="false">IF(F152=E152,"Correct",IF(F152="Y","False Positive","False Negative"))</f>
        <v>False Negative</v>
      </c>
      <c r="I152" s="1" t="str">
        <f aca="false">IF(H152=E152,"Correct",IF(H152="Y","False Positive","False Negative"))</f>
        <v>False Negative</v>
      </c>
      <c r="J152" s="1" t="str">
        <f aca="false">IF(H152="Y",I152,"")</f>
        <v/>
      </c>
    </row>
    <row r="153" customFormat="false" ht="15.8" hidden="false" customHeight="true" outlineLevel="0" collapsed="false">
      <c r="A153" s="1" t="s">
        <v>295</v>
      </c>
      <c r="D153" s="1" t="s">
        <v>18</v>
      </c>
      <c r="E153" s="1" t="s">
        <v>15</v>
      </c>
      <c r="G153" s="3" t="str">
        <f aca="false">IF(F153=E153,"Correct",IF(F153="Y","False Positive","False Negative"))</f>
        <v>False Negative</v>
      </c>
      <c r="I153" s="1" t="str">
        <f aca="false">IF(H153=E153,"Correct",IF(H153="Y","False Positive","False Negative"))</f>
        <v>False Negative</v>
      </c>
      <c r="J153" s="1" t="str">
        <f aca="false">IF(H153="Y",I153,"")</f>
        <v/>
      </c>
    </row>
    <row r="154" customFormat="false" ht="15.8" hidden="false" customHeight="true" outlineLevel="0" collapsed="false">
      <c r="A154" s="1" t="s">
        <v>296</v>
      </c>
      <c r="B154" s="1" t="s">
        <v>297</v>
      </c>
      <c r="D154" s="1" t="s">
        <v>15</v>
      </c>
      <c r="E154" s="1" t="s">
        <v>15</v>
      </c>
      <c r="G154" s="3" t="str">
        <f aca="false">IF(F154=E154,"Correct",IF(F154="Y","False Positive","False Negative"))</f>
        <v>False Negative</v>
      </c>
      <c r="I154" s="1" t="str">
        <f aca="false">IF(H154=E154,"Correct",IF(H154="Y","False Positive","False Negative"))</f>
        <v>False Negative</v>
      </c>
      <c r="J154" s="1" t="str">
        <f aca="false">IF(H154="Y",I154,"")</f>
        <v/>
      </c>
    </row>
    <row r="155" customFormat="false" ht="15.8" hidden="false" customHeight="true" outlineLevel="0" collapsed="false">
      <c r="A155" s="1" t="s">
        <v>298</v>
      </c>
      <c r="B155" s="1" t="s">
        <v>299</v>
      </c>
      <c r="D155" s="1" t="s">
        <v>18</v>
      </c>
      <c r="E155" s="1" t="s">
        <v>15</v>
      </c>
      <c r="G155" s="3" t="str">
        <f aca="false">IF(F155=E155,"Correct",IF(F155="Y","False Positive","False Negative"))</f>
        <v>False Negative</v>
      </c>
      <c r="I155" s="1" t="str">
        <f aca="false">IF(H155=E155,"Correct",IF(H155="Y","False Positive","False Negative"))</f>
        <v>False Negative</v>
      </c>
      <c r="J155" s="1" t="str">
        <f aca="false">IF(H155="Y",I155,"")</f>
        <v/>
      </c>
    </row>
    <row r="156" customFormat="false" ht="15.8" hidden="false" customHeight="true" outlineLevel="0" collapsed="false">
      <c r="A156" s="1" t="s">
        <v>300</v>
      </c>
      <c r="B156" s="1" t="s">
        <v>269</v>
      </c>
      <c r="D156" s="1" t="s">
        <v>18</v>
      </c>
      <c r="E156" s="1" t="s">
        <v>15</v>
      </c>
      <c r="G156" s="3" t="str">
        <f aca="false">IF(F156=E156,"Correct",IF(F156="Y","False Positive","False Negative"))</f>
        <v>False Negative</v>
      </c>
      <c r="I156" s="1" t="str">
        <f aca="false">IF(H156=E156,"Correct",IF(H156="Y","False Positive","False Negative"))</f>
        <v>False Negative</v>
      </c>
      <c r="J156" s="1" t="str">
        <f aca="false">IF(H156="Y",I156,"")</f>
        <v/>
      </c>
    </row>
    <row r="157" customFormat="false" ht="15.8" hidden="false" customHeight="true" outlineLevel="0" collapsed="false">
      <c r="A157" s="1" t="s">
        <v>301</v>
      </c>
      <c r="D157" s="1" t="s">
        <v>18</v>
      </c>
      <c r="E157" s="1" t="s">
        <v>15</v>
      </c>
      <c r="G157" s="3" t="str">
        <f aca="false">IF(F157=E157,"Correct",IF(F157="Y","False Positive","False Negative"))</f>
        <v>False Negative</v>
      </c>
      <c r="I157" s="1" t="str">
        <f aca="false">IF(H157=E157,"Correct",IF(H157="Y","False Positive","False Negative"))</f>
        <v>False Negative</v>
      </c>
      <c r="J157" s="1" t="str">
        <f aca="false">IF(H157="Y",I157,"")</f>
        <v/>
      </c>
    </row>
    <row r="158" customFormat="false" ht="15.8" hidden="false" customHeight="true" outlineLevel="0" collapsed="false">
      <c r="A158" s="1" t="s">
        <v>302</v>
      </c>
      <c r="B158" s="1" t="s">
        <v>147</v>
      </c>
      <c r="D158" s="1" t="s">
        <v>18</v>
      </c>
      <c r="E158" s="1" t="s">
        <v>18</v>
      </c>
      <c r="G158" s="3" t="str">
        <f aca="false">IF(F158=E158,"Correct",IF(F158="Y","False Positive","False Negative"))</f>
        <v>False Negative</v>
      </c>
      <c r="I158" s="1" t="str">
        <f aca="false">IF(H158=E158,"Correct",IF(H158="Y","False Positive","False Negative"))</f>
        <v>False Negative</v>
      </c>
      <c r="J158" s="1" t="str">
        <f aca="false">IF(H158="Y",I158,"")</f>
        <v/>
      </c>
    </row>
    <row r="159" customFormat="false" ht="15.8" hidden="false" customHeight="true" outlineLevel="0" collapsed="false">
      <c r="A159" s="1" t="s">
        <v>303</v>
      </c>
      <c r="D159" s="1" t="s">
        <v>18</v>
      </c>
      <c r="E159" s="1" t="s">
        <v>18</v>
      </c>
      <c r="G159" s="3" t="str">
        <f aca="false">IF(F159=E159,"Correct",IF(F159="Y","False Positive","False Negative"))</f>
        <v>False Negative</v>
      </c>
      <c r="I159" s="1" t="str">
        <f aca="false">IF(H159=E159,"Correct",IF(H159="Y","False Positive","False Negative"))</f>
        <v>False Negative</v>
      </c>
      <c r="J159" s="1" t="str">
        <f aca="false">IF(H159="Y",I159,"")</f>
        <v/>
      </c>
    </row>
    <row r="160" customFormat="false" ht="15.8" hidden="false" customHeight="true" outlineLevel="0" collapsed="false">
      <c r="A160" s="1" t="s">
        <v>304</v>
      </c>
      <c r="B160" s="1" t="s">
        <v>305</v>
      </c>
      <c r="D160" s="1" t="s">
        <v>15</v>
      </c>
      <c r="E160" s="1" t="s">
        <v>15</v>
      </c>
      <c r="G160" s="3" t="str">
        <f aca="false">IF(F160=E160,"Correct",IF(F160="Y","False Positive","False Negative"))</f>
        <v>False Negative</v>
      </c>
      <c r="I160" s="1" t="str">
        <f aca="false">IF(H160=E160,"Correct",IF(H160="Y","False Positive","False Negative"))</f>
        <v>False Negative</v>
      </c>
      <c r="J160" s="1" t="str">
        <f aca="false">IF(H160="Y",I160,"")</f>
        <v/>
      </c>
    </row>
    <row r="161" customFormat="false" ht="15.8" hidden="false" customHeight="true" outlineLevel="0" collapsed="false">
      <c r="A161" s="1" t="s">
        <v>306</v>
      </c>
      <c r="B161" s="1" t="s">
        <v>307</v>
      </c>
      <c r="D161" s="1" t="s">
        <v>15</v>
      </c>
      <c r="E161" s="1" t="s">
        <v>15</v>
      </c>
      <c r="G161" s="3" t="str">
        <f aca="false">IF(F161=E161,"Correct",IF(F161="Y","False Positive","False Negative"))</f>
        <v>False Negative</v>
      </c>
      <c r="I161" s="1" t="str">
        <f aca="false">IF(H161=E161,"Correct",IF(H161="Y","False Positive","False Negative"))</f>
        <v>False Negative</v>
      </c>
      <c r="J161" s="1" t="str">
        <f aca="false">IF(H161="Y",I161,"")</f>
        <v/>
      </c>
    </row>
    <row r="162" customFormat="false" ht="15.8" hidden="false" customHeight="true" outlineLevel="0" collapsed="false">
      <c r="A162" s="1" t="s">
        <v>308</v>
      </c>
      <c r="B162" s="1" t="s">
        <v>309</v>
      </c>
      <c r="D162" s="1" t="s">
        <v>15</v>
      </c>
      <c r="E162" s="1" t="s">
        <v>15</v>
      </c>
      <c r="G162" s="3" t="str">
        <f aca="false">IF(F162=E162,"Correct",IF(F162="Y","False Positive","False Negative"))</f>
        <v>False Negative</v>
      </c>
      <c r="I162" s="1" t="str">
        <f aca="false">IF(H162=E162,"Correct",IF(H162="Y","False Positive","False Negative"))</f>
        <v>False Negative</v>
      </c>
      <c r="J162" s="1" t="str">
        <f aca="false">IF(H162="Y",I162,"")</f>
        <v/>
      </c>
    </row>
    <row r="163" customFormat="false" ht="15.8" hidden="false" customHeight="true" outlineLevel="0" collapsed="false">
      <c r="A163" s="1" t="s">
        <v>310</v>
      </c>
      <c r="B163" s="1" t="s">
        <v>311</v>
      </c>
      <c r="D163" s="1" t="s">
        <v>15</v>
      </c>
      <c r="E163" s="1" t="s">
        <v>15</v>
      </c>
      <c r="G163" s="3" t="str">
        <f aca="false">IF(F163=E163,"Correct",IF(F163="Y","False Positive","False Negative"))</f>
        <v>False Negative</v>
      </c>
      <c r="I163" s="1" t="str">
        <f aca="false">IF(H163=E163,"Correct",IF(H163="Y","False Positive","False Negative"))</f>
        <v>False Negative</v>
      </c>
      <c r="J163" s="1" t="str">
        <f aca="false">IF(H163="Y",I163,"")</f>
        <v/>
      </c>
    </row>
    <row r="164" customFormat="false" ht="15.8" hidden="false" customHeight="true" outlineLevel="0" collapsed="false">
      <c r="A164" s="1" t="s">
        <v>312</v>
      </c>
      <c r="B164" s="1" t="s">
        <v>313</v>
      </c>
      <c r="D164" s="1" t="s">
        <v>15</v>
      </c>
      <c r="E164" s="1" t="s">
        <v>15</v>
      </c>
      <c r="G164" s="3" t="str">
        <f aca="false">IF(F164=E164,"Correct",IF(F164="Y","False Positive","False Negative"))</f>
        <v>False Negative</v>
      </c>
      <c r="I164" s="1" t="str">
        <f aca="false">IF(H164=E164,"Correct",IF(H164="Y","False Positive","False Negative"))</f>
        <v>False Negative</v>
      </c>
      <c r="J164" s="1" t="str">
        <f aca="false">IF(H164="Y",I164,"")</f>
        <v/>
      </c>
    </row>
    <row r="165" customFormat="false" ht="15.8" hidden="false" customHeight="true" outlineLevel="0" collapsed="false">
      <c r="A165" s="1" t="s">
        <v>314</v>
      </c>
      <c r="B165" s="1" t="s">
        <v>315</v>
      </c>
      <c r="D165" s="1" t="s">
        <v>15</v>
      </c>
      <c r="E165" s="1" t="s">
        <v>15</v>
      </c>
      <c r="G165" s="3" t="str">
        <f aca="false">IF(F165=E165,"Correct",IF(F165="Y","False Positive","False Negative"))</f>
        <v>False Negative</v>
      </c>
      <c r="I165" s="1" t="str">
        <f aca="false">IF(H165=E165,"Correct",IF(H165="Y","False Positive","False Negative"))</f>
        <v>False Negative</v>
      </c>
      <c r="J165" s="1" t="str">
        <f aca="false">IF(H165="Y",I165,"")</f>
        <v/>
      </c>
    </row>
    <row r="166" customFormat="false" ht="15.8" hidden="false" customHeight="true" outlineLevel="0" collapsed="false">
      <c r="A166" s="1" t="s">
        <v>316</v>
      </c>
      <c r="B166" s="1" t="s">
        <v>317</v>
      </c>
      <c r="D166" s="1" t="s">
        <v>15</v>
      </c>
      <c r="E166" s="1" t="s">
        <v>15</v>
      </c>
      <c r="G166" s="3" t="str">
        <f aca="false">IF(F166=E166,"Correct",IF(F166="Y","False Positive","False Negative"))</f>
        <v>False Negative</v>
      </c>
      <c r="I166" s="1" t="str">
        <f aca="false">IF(H166=E166,"Correct",IF(H166="Y","False Positive","False Negative"))</f>
        <v>False Negative</v>
      </c>
      <c r="J166" s="1" t="str">
        <f aca="false">IF(H166="Y",I166,"")</f>
        <v/>
      </c>
    </row>
    <row r="167" customFormat="false" ht="15.8" hidden="false" customHeight="true" outlineLevel="0" collapsed="false">
      <c r="A167" s="1" t="s">
        <v>318</v>
      </c>
      <c r="B167" s="1" t="s">
        <v>319</v>
      </c>
      <c r="D167" s="1" t="s">
        <v>15</v>
      </c>
      <c r="E167" s="1" t="s">
        <v>15</v>
      </c>
      <c r="G167" s="3" t="str">
        <f aca="false">IF(F167=E167,"Correct",IF(F167="Y","False Positive","False Negative"))</f>
        <v>False Negative</v>
      </c>
      <c r="I167" s="1" t="str">
        <f aca="false">IF(H167=E167,"Correct",IF(H167="Y","False Positive","False Negative"))</f>
        <v>False Negative</v>
      </c>
      <c r="J167" s="1" t="str">
        <f aca="false">IF(H167="Y",I167,"")</f>
        <v/>
      </c>
    </row>
    <row r="168" customFormat="false" ht="15.8" hidden="false" customHeight="true" outlineLevel="0" collapsed="false">
      <c r="A168" s="1" t="s">
        <v>320</v>
      </c>
      <c r="B168" s="1" t="s">
        <v>321</v>
      </c>
      <c r="D168" s="1" t="s">
        <v>15</v>
      </c>
      <c r="E168" s="1" t="s">
        <v>15</v>
      </c>
      <c r="G168" s="3" t="str">
        <f aca="false">IF(F168=E168,"Correct",IF(F168="Y","False Positive","False Negative"))</f>
        <v>False Negative</v>
      </c>
      <c r="I168" s="1" t="str">
        <f aca="false">IF(H168=E168,"Correct",IF(H168="Y","False Positive","False Negative"))</f>
        <v>False Negative</v>
      </c>
      <c r="J168" s="1" t="str">
        <f aca="false">IF(H168="Y",I168,"")</f>
        <v/>
      </c>
    </row>
    <row r="169" customFormat="false" ht="15.8" hidden="false" customHeight="true" outlineLevel="0" collapsed="false">
      <c r="A169" s="1" t="s">
        <v>322</v>
      </c>
      <c r="B169" s="1" t="s">
        <v>323</v>
      </c>
      <c r="D169" s="1" t="s">
        <v>15</v>
      </c>
      <c r="E169" s="1" t="s">
        <v>15</v>
      </c>
      <c r="G169" s="3" t="str">
        <f aca="false">IF(F169=E169,"Correct",IF(F169="Y","False Positive","False Negative"))</f>
        <v>False Negative</v>
      </c>
      <c r="I169" s="1" t="str">
        <f aca="false">IF(H169=E169,"Correct",IF(H169="Y","False Positive","False Negative"))</f>
        <v>False Negative</v>
      </c>
      <c r="J169" s="1" t="str">
        <f aca="false">IF(H169="Y",I169,"")</f>
        <v/>
      </c>
    </row>
    <row r="170" customFormat="false" ht="15.8" hidden="false" customHeight="true" outlineLevel="0" collapsed="false">
      <c r="A170" s="1" t="s">
        <v>324</v>
      </c>
      <c r="B170" s="1" t="s">
        <v>325</v>
      </c>
      <c r="D170" s="1" t="s">
        <v>15</v>
      </c>
      <c r="E170" s="1" t="s">
        <v>15</v>
      </c>
      <c r="G170" s="3" t="str">
        <f aca="false">IF(F170=E170,"Correct",IF(F170="Y","False Positive","False Negative"))</f>
        <v>False Negative</v>
      </c>
      <c r="I170" s="1" t="str">
        <f aca="false">IF(H170=E170,"Correct",IF(H170="Y","False Positive","False Negative"))</f>
        <v>False Negative</v>
      </c>
      <c r="J170" s="1" t="str">
        <f aca="false">IF(H170="Y",I170,"")</f>
        <v/>
      </c>
    </row>
    <row r="171" customFormat="false" ht="15.8" hidden="false" customHeight="true" outlineLevel="0" collapsed="false">
      <c r="A171" s="1" t="s">
        <v>326</v>
      </c>
      <c r="B171" s="1" t="s">
        <v>327</v>
      </c>
      <c r="D171" s="1" t="s">
        <v>15</v>
      </c>
      <c r="E171" s="1" t="s">
        <v>15</v>
      </c>
      <c r="G171" s="3" t="str">
        <f aca="false">IF(F171=E171,"Correct",IF(F171="Y","False Positive","False Negative"))</f>
        <v>False Negative</v>
      </c>
      <c r="I171" s="1" t="str">
        <f aca="false">IF(H171=E171,"Correct",IF(H171="Y","False Positive","False Negative"))</f>
        <v>False Negative</v>
      </c>
      <c r="J171" s="1" t="str">
        <f aca="false">IF(H171="Y",I171,"")</f>
        <v/>
      </c>
    </row>
    <row r="172" customFormat="false" ht="15.8" hidden="false" customHeight="true" outlineLevel="0" collapsed="false">
      <c r="A172" s="1" t="s">
        <v>328</v>
      </c>
      <c r="B172" s="1" t="s">
        <v>329</v>
      </c>
      <c r="D172" s="1" t="s">
        <v>15</v>
      </c>
      <c r="E172" s="1" t="s">
        <v>15</v>
      </c>
      <c r="G172" s="3" t="str">
        <f aca="false">IF(F172=E172,"Correct",IF(F172="Y","False Positive","False Negative"))</f>
        <v>False Negative</v>
      </c>
      <c r="I172" s="1" t="str">
        <f aca="false">IF(H172=E172,"Correct",IF(H172="Y","False Positive","False Negative"))</f>
        <v>False Negative</v>
      </c>
      <c r="J172" s="1" t="str">
        <f aca="false">IF(H172="Y",I172,"")</f>
        <v/>
      </c>
    </row>
    <row r="173" customFormat="false" ht="15.8" hidden="false" customHeight="true" outlineLevel="0" collapsed="false">
      <c r="A173" s="1" t="s">
        <v>330</v>
      </c>
      <c r="B173" s="1" t="s">
        <v>331</v>
      </c>
      <c r="D173" s="1" t="s">
        <v>15</v>
      </c>
      <c r="E173" s="1" t="s">
        <v>15</v>
      </c>
      <c r="G173" s="3" t="str">
        <f aca="false">IF(F173=E173,"Correct",IF(F173="Y","False Positive","False Negative"))</f>
        <v>False Negative</v>
      </c>
      <c r="I173" s="1" t="str">
        <f aca="false">IF(H173=E173,"Correct",IF(H173="Y","False Positive","False Negative"))</f>
        <v>False Negative</v>
      </c>
      <c r="J173" s="1" t="str">
        <f aca="false">IF(H173="Y",I173,"")</f>
        <v/>
      </c>
    </row>
    <row r="174" customFormat="false" ht="15.8" hidden="false" customHeight="true" outlineLevel="0" collapsed="false">
      <c r="A174" s="1" t="s">
        <v>332</v>
      </c>
      <c r="B174" s="1" t="s">
        <v>333</v>
      </c>
      <c r="D174" s="1" t="s">
        <v>15</v>
      </c>
      <c r="E174" s="1" t="s">
        <v>15</v>
      </c>
      <c r="G174" s="3" t="str">
        <f aca="false">IF(F174=E174,"Correct",IF(F174="Y","False Positive","False Negative"))</f>
        <v>False Negative</v>
      </c>
      <c r="I174" s="1" t="str">
        <f aca="false">IF(H174=E174,"Correct",IF(H174="Y","False Positive","False Negative"))</f>
        <v>False Negative</v>
      </c>
      <c r="J174" s="1" t="str">
        <f aca="false">IF(H174="Y",I174,"")</f>
        <v/>
      </c>
    </row>
    <row r="175" customFormat="false" ht="15.8" hidden="false" customHeight="true" outlineLevel="0" collapsed="false">
      <c r="A175" s="1" t="s">
        <v>334</v>
      </c>
      <c r="B175" s="1" t="s">
        <v>335</v>
      </c>
      <c r="D175" s="1" t="s">
        <v>15</v>
      </c>
      <c r="E175" s="1" t="s">
        <v>15</v>
      </c>
      <c r="G175" s="3" t="str">
        <f aca="false">IF(F175=E175,"Correct",IF(F175="Y","False Positive","False Negative"))</f>
        <v>False Negative</v>
      </c>
      <c r="I175" s="1" t="str">
        <f aca="false">IF(H175=E175,"Correct",IF(H175="Y","False Positive","False Negative"))</f>
        <v>False Negative</v>
      </c>
      <c r="J175" s="1" t="str">
        <f aca="false">IF(H175="Y",I175,"")</f>
        <v/>
      </c>
    </row>
    <row r="176" customFormat="false" ht="15.8" hidden="false" customHeight="true" outlineLevel="0" collapsed="false">
      <c r="A176" s="1" t="s">
        <v>336</v>
      </c>
      <c r="B176" s="1" t="s">
        <v>337</v>
      </c>
      <c r="D176" s="1" t="s">
        <v>15</v>
      </c>
      <c r="E176" s="1" t="s">
        <v>15</v>
      </c>
      <c r="G176" s="3" t="str">
        <f aca="false">IF(F176=E176,"Correct",IF(F176="Y","False Positive","False Negative"))</f>
        <v>False Negative</v>
      </c>
      <c r="I176" s="1" t="str">
        <f aca="false">IF(H176=E176,"Correct",IF(H176="Y","False Positive","False Negative"))</f>
        <v>False Negative</v>
      </c>
      <c r="J176" s="1" t="str">
        <f aca="false">IF(H176="Y",I176,"")</f>
        <v/>
      </c>
    </row>
    <row r="177" customFormat="false" ht="15.8" hidden="false" customHeight="true" outlineLevel="0" collapsed="false">
      <c r="A177" s="1" t="s">
        <v>338</v>
      </c>
      <c r="B177" s="1" t="s">
        <v>339</v>
      </c>
      <c r="D177" s="1" t="s">
        <v>15</v>
      </c>
      <c r="E177" s="1" t="s">
        <v>15</v>
      </c>
      <c r="G177" s="3" t="str">
        <f aca="false">IF(F177=E177,"Correct",IF(F177="Y","False Positive","False Negative"))</f>
        <v>False Negative</v>
      </c>
      <c r="I177" s="1" t="str">
        <f aca="false">IF(H177=E177,"Correct",IF(H177="Y","False Positive","False Negative"))</f>
        <v>False Negative</v>
      </c>
      <c r="J177" s="1" t="str">
        <f aca="false">IF(H177="Y",I177,"")</f>
        <v/>
      </c>
    </row>
    <row r="178" customFormat="false" ht="15.8" hidden="false" customHeight="true" outlineLevel="0" collapsed="false">
      <c r="A178" s="1" t="s">
        <v>340</v>
      </c>
      <c r="B178" s="1" t="s">
        <v>341</v>
      </c>
      <c r="D178" s="1" t="s">
        <v>15</v>
      </c>
      <c r="E178" s="1" t="s">
        <v>15</v>
      </c>
      <c r="G178" s="3" t="str">
        <f aca="false">IF(F178=E178,"Correct",IF(F178="Y","False Positive","False Negative"))</f>
        <v>False Negative</v>
      </c>
      <c r="I178" s="1" t="str">
        <f aca="false">IF(H178=E178,"Correct",IF(H178="Y","False Positive","False Negative"))</f>
        <v>False Negative</v>
      </c>
      <c r="J178" s="1" t="str">
        <f aca="false">IF(H178="Y",I178,"")</f>
        <v/>
      </c>
    </row>
    <row r="179" customFormat="false" ht="15.8" hidden="false" customHeight="true" outlineLevel="0" collapsed="false">
      <c r="A179" s="1" t="s">
        <v>342</v>
      </c>
      <c r="B179" s="1" t="s">
        <v>343</v>
      </c>
      <c r="D179" s="1" t="s">
        <v>15</v>
      </c>
      <c r="E179" s="1" t="s">
        <v>15</v>
      </c>
      <c r="G179" s="3" t="str">
        <f aca="false">IF(F179=E179,"Correct",IF(F179="Y","False Positive","False Negative"))</f>
        <v>False Negative</v>
      </c>
      <c r="I179" s="1" t="str">
        <f aca="false">IF(H179=E179,"Correct",IF(H179="Y","False Positive","False Negative"))</f>
        <v>False Negative</v>
      </c>
      <c r="J179" s="1" t="str">
        <f aca="false">IF(H179="Y",I179,"")</f>
        <v/>
      </c>
    </row>
    <row r="180" customFormat="false" ht="15.8" hidden="false" customHeight="true" outlineLevel="0" collapsed="false">
      <c r="A180" s="1" t="s">
        <v>344</v>
      </c>
      <c r="B180" s="1" t="s">
        <v>345</v>
      </c>
      <c r="D180" s="1" t="s">
        <v>15</v>
      </c>
      <c r="E180" s="1" t="s">
        <v>15</v>
      </c>
      <c r="G180" s="3" t="str">
        <f aca="false">IF(F180=E180,"Correct",IF(F180="Y","False Positive","False Negative"))</f>
        <v>False Negative</v>
      </c>
      <c r="I180" s="1" t="str">
        <f aca="false">IF(H180=E180,"Correct",IF(H180="Y","False Positive","False Negative"))</f>
        <v>False Negative</v>
      </c>
      <c r="J180" s="1" t="str">
        <f aca="false">IF(H180="Y",I180,"")</f>
        <v/>
      </c>
    </row>
    <row r="181" customFormat="false" ht="15.8" hidden="false" customHeight="true" outlineLevel="0" collapsed="false">
      <c r="A181" s="1" t="s">
        <v>346</v>
      </c>
      <c r="B181" s="1" t="s">
        <v>347</v>
      </c>
      <c r="D181" s="1" t="s">
        <v>15</v>
      </c>
      <c r="E181" s="1" t="s">
        <v>15</v>
      </c>
      <c r="G181" s="3" t="str">
        <f aca="false">IF(F181=E181,"Correct",IF(F181="Y","False Positive","False Negative"))</f>
        <v>False Negative</v>
      </c>
      <c r="I181" s="1" t="str">
        <f aca="false">IF(H181=E181,"Correct",IF(H181="Y","False Positive","False Negative"))</f>
        <v>False Negative</v>
      </c>
      <c r="J181" s="1" t="str">
        <f aca="false">IF(H181="Y",I181,"")</f>
        <v/>
      </c>
    </row>
    <row r="182" customFormat="false" ht="15.8" hidden="false" customHeight="true" outlineLevel="0" collapsed="false">
      <c r="A182" s="1" t="s">
        <v>348</v>
      </c>
      <c r="B182" s="1" t="s">
        <v>349</v>
      </c>
      <c r="D182" s="1" t="s">
        <v>15</v>
      </c>
      <c r="E182" s="1" t="s">
        <v>15</v>
      </c>
      <c r="G182" s="3" t="str">
        <f aca="false">IF(F182=E182,"Correct",IF(F182="Y","False Positive","False Negative"))</f>
        <v>False Negative</v>
      </c>
      <c r="I182" s="1" t="str">
        <f aca="false">IF(H182=E182,"Correct",IF(H182="Y","False Positive","False Negative"))</f>
        <v>False Negative</v>
      </c>
      <c r="J182" s="1" t="str">
        <f aca="false">IF(H182="Y",I182,"")</f>
        <v/>
      </c>
    </row>
    <row r="183" customFormat="false" ht="15.8" hidden="false" customHeight="true" outlineLevel="0" collapsed="false">
      <c r="A183" s="1" t="s">
        <v>350</v>
      </c>
      <c r="B183" s="1" t="s">
        <v>351</v>
      </c>
      <c r="D183" s="1" t="s">
        <v>15</v>
      </c>
      <c r="E183" s="1" t="s">
        <v>15</v>
      </c>
      <c r="G183" s="3" t="str">
        <f aca="false">IF(F183=E183,"Correct",IF(F183="Y","False Positive","False Negative"))</f>
        <v>False Negative</v>
      </c>
      <c r="I183" s="1" t="str">
        <f aca="false">IF(H183=E183,"Correct",IF(H183="Y","False Positive","False Negative"))</f>
        <v>False Negative</v>
      </c>
      <c r="J183" s="1" t="str">
        <f aca="false">IF(H183="Y",I183,"")</f>
        <v/>
      </c>
    </row>
    <row r="184" customFormat="false" ht="15.8" hidden="false" customHeight="true" outlineLevel="0" collapsed="false">
      <c r="A184" s="1" t="s">
        <v>352</v>
      </c>
      <c r="B184" s="1" t="s">
        <v>353</v>
      </c>
      <c r="D184" s="1" t="s">
        <v>15</v>
      </c>
      <c r="E184" s="1" t="s">
        <v>15</v>
      </c>
      <c r="G184" s="3" t="str">
        <f aca="false">IF(F184=E184,"Correct",IF(F184="Y","False Positive","False Negative"))</f>
        <v>False Negative</v>
      </c>
      <c r="I184" s="1" t="str">
        <f aca="false">IF(H184=E184,"Correct",IF(H184="Y","False Positive","False Negative"))</f>
        <v>False Negative</v>
      </c>
      <c r="J184" s="1" t="str">
        <f aca="false">IF(H184="Y",I184,"")</f>
        <v/>
      </c>
    </row>
    <row r="185" customFormat="false" ht="15.8" hidden="false" customHeight="true" outlineLevel="0" collapsed="false">
      <c r="A185" s="1" t="s">
        <v>354</v>
      </c>
      <c r="B185" s="1" t="s">
        <v>355</v>
      </c>
      <c r="D185" s="1" t="s">
        <v>15</v>
      </c>
      <c r="E185" s="1" t="s">
        <v>15</v>
      </c>
      <c r="G185" s="3" t="str">
        <f aca="false">IF(F185=E185,"Correct",IF(F185="Y","False Positive","False Negative"))</f>
        <v>False Negative</v>
      </c>
      <c r="I185" s="1" t="str">
        <f aca="false">IF(H185=E185,"Correct",IF(H185="Y","False Positive","False Negative"))</f>
        <v>False Negative</v>
      </c>
      <c r="J185" s="1" t="str">
        <f aca="false">IF(H185="Y",I185,"")</f>
        <v/>
      </c>
    </row>
    <row r="186" customFormat="false" ht="15.8" hidden="false" customHeight="true" outlineLevel="0" collapsed="false">
      <c r="A186" s="1" t="s">
        <v>356</v>
      </c>
      <c r="D186" s="1" t="s">
        <v>15</v>
      </c>
      <c r="E186" s="1" t="s">
        <v>15</v>
      </c>
      <c r="G186" s="3" t="str">
        <f aca="false">IF(F186=E186,"Correct",IF(F186="Y","False Positive","False Negative"))</f>
        <v>False Negative</v>
      </c>
      <c r="I186" s="1" t="str">
        <f aca="false">IF(H186=E186,"Correct",IF(H186="Y","False Positive","False Negative"))</f>
        <v>False Negative</v>
      </c>
      <c r="J186" s="1" t="str">
        <f aca="false">IF(H186="Y",I186,"")</f>
        <v/>
      </c>
    </row>
    <row r="187" customFormat="false" ht="15.8" hidden="false" customHeight="true" outlineLevel="0" collapsed="false">
      <c r="A187" s="1" t="s">
        <v>357</v>
      </c>
      <c r="B187" s="1" t="s">
        <v>358</v>
      </c>
      <c r="D187" s="1" t="s">
        <v>15</v>
      </c>
      <c r="E187" s="1" t="s">
        <v>15</v>
      </c>
      <c r="G187" s="3" t="str">
        <f aca="false">IF(F187=E187,"Correct",IF(F187="Y","False Positive","False Negative"))</f>
        <v>False Negative</v>
      </c>
      <c r="I187" s="1" t="str">
        <f aca="false">IF(H187=E187,"Correct",IF(H187="Y","False Positive","False Negative"))</f>
        <v>False Negative</v>
      </c>
      <c r="J187" s="1" t="str">
        <f aca="false">IF(H187="Y",I187,"")</f>
        <v/>
      </c>
    </row>
    <row r="188" customFormat="false" ht="15.8" hidden="false" customHeight="true" outlineLevel="0" collapsed="false">
      <c r="A188" s="1" t="s">
        <v>359</v>
      </c>
      <c r="B188" s="1" t="s">
        <v>360</v>
      </c>
      <c r="D188" s="1" t="s">
        <v>15</v>
      </c>
      <c r="E188" s="1" t="s">
        <v>15</v>
      </c>
      <c r="G188" s="3" t="str">
        <f aca="false">IF(F188=E188,"Correct",IF(F188="Y","False Positive","False Negative"))</f>
        <v>False Negative</v>
      </c>
      <c r="I188" s="1" t="str">
        <f aca="false">IF(H188=E188,"Correct",IF(H188="Y","False Positive","False Negative"))</f>
        <v>False Negative</v>
      </c>
      <c r="J188" s="1" t="str">
        <f aca="false">IF(H188="Y",I188,"")</f>
        <v/>
      </c>
    </row>
    <row r="189" customFormat="false" ht="15.8" hidden="false" customHeight="true" outlineLevel="0" collapsed="false">
      <c r="A189" s="1" t="s">
        <v>361</v>
      </c>
      <c r="B189" s="1" t="s">
        <v>362</v>
      </c>
      <c r="D189" s="1" t="s">
        <v>15</v>
      </c>
      <c r="E189" s="1" t="s">
        <v>15</v>
      </c>
      <c r="G189" s="3" t="str">
        <f aca="false">IF(F189=E189,"Correct",IF(F189="Y","False Positive","False Negative"))</f>
        <v>False Negative</v>
      </c>
      <c r="I189" s="1" t="str">
        <f aca="false">IF(H189=E189,"Correct",IF(H189="Y","False Positive","False Negative"))</f>
        <v>False Negative</v>
      </c>
      <c r="J189" s="1" t="str">
        <f aca="false">IF(H189="Y",I189,"")</f>
        <v/>
      </c>
    </row>
    <row r="190" customFormat="false" ht="15.8" hidden="false" customHeight="true" outlineLevel="0" collapsed="false">
      <c r="A190" s="1" t="s">
        <v>363</v>
      </c>
      <c r="B190" s="1" t="s">
        <v>362</v>
      </c>
      <c r="D190" s="1" t="s">
        <v>15</v>
      </c>
      <c r="E190" s="1" t="s">
        <v>15</v>
      </c>
      <c r="G190" s="3" t="str">
        <f aca="false">IF(F190=E190,"Correct",IF(F190="Y","False Positive","False Negative"))</f>
        <v>False Negative</v>
      </c>
      <c r="I190" s="1" t="str">
        <f aca="false">IF(H190=E190,"Correct",IF(H190="Y","False Positive","False Negative"))</f>
        <v>False Negative</v>
      </c>
      <c r="J190" s="1" t="str">
        <f aca="false">IF(H190="Y",I190,"")</f>
        <v/>
      </c>
    </row>
    <row r="191" customFormat="false" ht="15.8" hidden="false" customHeight="true" outlineLevel="0" collapsed="false">
      <c r="A191" s="1" t="s">
        <v>364</v>
      </c>
      <c r="B191" s="1" t="s">
        <v>365</v>
      </c>
      <c r="D191" s="1" t="s">
        <v>15</v>
      </c>
      <c r="E191" s="1" t="s">
        <v>15</v>
      </c>
      <c r="G191" s="3" t="str">
        <f aca="false">IF(F191=E191,"Correct",IF(F191="Y","False Positive","False Negative"))</f>
        <v>False Negative</v>
      </c>
      <c r="I191" s="1" t="str">
        <f aca="false">IF(H191=E191,"Correct",IF(H191="Y","False Positive","False Negative"))</f>
        <v>False Negative</v>
      </c>
      <c r="J191" s="1" t="str">
        <f aca="false">IF(H191="Y",I191,"")</f>
        <v/>
      </c>
    </row>
    <row r="192" customFormat="false" ht="15.8" hidden="false" customHeight="true" outlineLevel="0" collapsed="false">
      <c r="A192" s="1" t="s">
        <v>366</v>
      </c>
      <c r="B192" s="1" t="s">
        <v>367</v>
      </c>
      <c r="D192" s="1" t="s">
        <v>15</v>
      </c>
      <c r="E192" s="1" t="s">
        <v>15</v>
      </c>
      <c r="G192" s="3" t="str">
        <f aca="false">IF(F192=E192,"Correct",IF(F192="Y","False Positive","False Negative"))</f>
        <v>False Negative</v>
      </c>
      <c r="I192" s="1" t="str">
        <f aca="false">IF(H192=E192,"Correct",IF(H192="Y","False Positive","False Negative"))</f>
        <v>False Negative</v>
      </c>
      <c r="J192" s="1" t="str">
        <f aca="false">IF(H192="Y",I192,"")</f>
        <v/>
      </c>
    </row>
    <row r="193" customFormat="false" ht="15.8" hidden="false" customHeight="true" outlineLevel="0" collapsed="false">
      <c r="A193" s="1" t="s">
        <v>368</v>
      </c>
      <c r="B193" s="1" t="s">
        <v>369</v>
      </c>
      <c r="D193" s="1" t="s">
        <v>15</v>
      </c>
      <c r="E193" s="1" t="s">
        <v>18</v>
      </c>
      <c r="G193" s="3" t="str">
        <f aca="false">IF(F193=E193,"Correct",IF(F193="Y","False Positive","False Negative"))</f>
        <v>False Negative</v>
      </c>
      <c r="I193" s="1" t="str">
        <f aca="false">IF(H193=E193,"Correct",IF(H193="Y","False Positive","False Negative"))</f>
        <v>False Negative</v>
      </c>
      <c r="J193" s="1" t="str">
        <f aca="false">IF(H193="Y",I193,"")</f>
        <v/>
      </c>
    </row>
    <row r="194" customFormat="false" ht="15.8" hidden="false" customHeight="true" outlineLevel="0" collapsed="false">
      <c r="A194" s="1" t="s">
        <v>370</v>
      </c>
      <c r="B194" s="1" t="s">
        <v>371</v>
      </c>
      <c r="D194" s="1" t="s">
        <v>15</v>
      </c>
      <c r="E194" s="1" t="s">
        <v>15</v>
      </c>
      <c r="G194" s="3" t="str">
        <f aca="false">IF(F194=E194,"Correct",IF(F194="Y","False Positive","False Negative"))</f>
        <v>False Negative</v>
      </c>
      <c r="I194" s="1" t="str">
        <f aca="false">IF(H194=E194,"Correct",IF(H194="Y","False Positive","False Negative"))</f>
        <v>False Negative</v>
      </c>
      <c r="J194" s="1" t="str">
        <f aca="false">IF(H194="Y",I194,"")</f>
        <v/>
      </c>
    </row>
    <row r="195" customFormat="false" ht="15.8" hidden="false" customHeight="true" outlineLevel="0" collapsed="false">
      <c r="A195" s="1" t="s">
        <v>372</v>
      </c>
      <c r="B195" s="1" t="s">
        <v>147</v>
      </c>
      <c r="D195" s="1" t="s">
        <v>18</v>
      </c>
      <c r="E195" s="1" t="s">
        <v>18</v>
      </c>
      <c r="G195" s="3" t="str">
        <f aca="false">IF(F195=E195,"Correct",IF(F195="Y","False Positive","False Negative"))</f>
        <v>False Negative</v>
      </c>
      <c r="I195" s="1" t="str">
        <f aca="false">IF(H195=E195,"Correct",IF(H195="Y","False Positive","False Negative"))</f>
        <v>False Negative</v>
      </c>
      <c r="J195" s="1" t="str">
        <f aca="false">IF(H195="Y",I195,"")</f>
        <v/>
      </c>
    </row>
    <row r="196" customFormat="false" ht="15.8" hidden="false" customHeight="true" outlineLevel="0" collapsed="false">
      <c r="A196" s="1" t="s">
        <v>373</v>
      </c>
      <c r="B196" s="1" t="s">
        <v>374</v>
      </c>
      <c r="D196" s="1" t="s">
        <v>18</v>
      </c>
      <c r="E196" s="1" t="s">
        <v>15</v>
      </c>
      <c r="G196" s="3" t="str">
        <f aca="false">IF(F196=E196,"Correct",IF(F196="Y","False Positive","False Negative"))</f>
        <v>False Negative</v>
      </c>
      <c r="I196" s="1" t="str">
        <f aca="false">IF(H196=E196,"Correct",IF(H196="Y","False Positive","False Negative"))</f>
        <v>False Negative</v>
      </c>
      <c r="J196" s="1" t="str">
        <f aca="false">IF(H196="Y",I196,"")</f>
        <v/>
      </c>
    </row>
    <row r="197" customFormat="false" ht="15.8" hidden="false" customHeight="true" outlineLevel="0" collapsed="false">
      <c r="A197" s="1" t="s">
        <v>375</v>
      </c>
      <c r="B197" s="1" t="s">
        <v>376</v>
      </c>
      <c r="D197" s="1" t="s">
        <v>18</v>
      </c>
      <c r="E197" s="1" t="s">
        <v>15</v>
      </c>
      <c r="G197" s="3" t="str">
        <f aca="false">IF(F197=E197,"Correct",IF(F197="Y","False Positive","False Negative"))</f>
        <v>False Negative</v>
      </c>
      <c r="I197" s="1" t="str">
        <f aca="false">IF(H197=E197,"Correct",IF(H197="Y","False Positive","False Negative"))</f>
        <v>False Negative</v>
      </c>
      <c r="J197" s="1" t="str">
        <f aca="false">IF(H197="Y",I197,"")</f>
        <v/>
      </c>
    </row>
    <row r="198" customFormat="false" ht="15.8" hidden="false" customHeight="true" outlineLevel="0" collapsed="false">
      <c r="A198" s="1" t="s">
        <v>377</v>
      </c>
      <c r="B198" s="1" t="s">
        <v>378</v>
      </c>
      <c r="D198" s="1" t="s">
        <v>18</v>
      </c>
      <c r="E198" s="1" t="s">
        <v>15</v>
      </c>
      <c r="G198" s="3" t="str">
        <f aca="false">IF(F198=E198,"Correct",IF(F198="Y","False Positive","False Negative"))</f>
        <v>False Negative</v>
      </c>
      <c r="I198" s="1" t="str">
        <f aca="false">IF(H198=E198,"Correct",IF(H198="Y","False Positive","False Negative"))</f>
        <v>False Negative</v>
      </c>
      <c r="J198" s="1" t="str">
        <f aca="false">IF(H198="Y",I198,"")</f>
        <v/>
      </c>
    </row>
    <row r="199" customFormat="false" ht="15.8" hidden="false" customHeight="true" outlineLevel="0" collapsed="false">
      <c r="A199" s="1" t="s">
        <v>379</v>
      </c>
      <c r="B199" s="1" t="s">
        <v>378</v>
      </c>
      <c r="D199" s="1" t="s">
        <v>18</v>
      </c>
      <c r="E199" s="1" t="s">
        <v>15</v>
      </c>
      <c r="G199" s="3" t="str">
        <f aca="false">IF(F199=E199,"Correct",IF(F199="Y","False Positive","False Negative"))</f>
        <v>False Negative</v>
      </c>
      <c r="I199" s="1" t="str">
        <f aca="false">IF(H199=E199,"Correct",IF(H199="Y","False Positive","False Negative"))</f>
        <v>False Negative</v>
      </c>
      <c r="J199" s="1" t="str">
        <f aca="false">IF(H199="Y",I199,"")</f>
        <v/>
      </c>
    </row>
    <row r="200" customFormat="false" ht="15.8" hidden="false" customHeight="true" outlineLevel="0" collapsed="false">
      <c r="A200" s="1" t="s">
        <v>380</v>
      </c>
      <c r="B200" s="1" t="s">
        <v>381</v>
      </c>
      <c r="D200" s="1" t="s">
        <v>18</v>
      </c>
      <c r="E200" s="1" t="s">
        <v>15</v>
      </c>
      <c r="G200" s="3" t="str">
        <f aca="false">IF(F200=E200,"Correct",IF(F200="Y","False Positive","False Negative"))</f>
        <v>False Negative</v>
      </c>
      <c r="I200" s="1" t="str">
        <f aca="false">IF(H200=E200,"Correct",IF(H200="Y","False Positive","False Negative"))</f>
        <v>False Negative</v>
      </c>
      <c r="J200" s="1" t="str">
        <f aca="false">IF(H200="Y",I200,"")</f>
        <v/>
      </c>
    </row>
    <row r="201" customFormat="false" ht="15.8" hidden="false" customHeight="true" outlineLevel="0" collapsed="false">
      <c r="A201" s="1" t="s">
        <v>382</v>
      </c>
      <c r="B201" s="1" t="s">
        <v>383</v>
      </c>
      <c r="D201" s="1" t="s">
        <v>15</v>
      </c>
      <c r="E201" s="1" t="s">
        <v>15</v>
      </c>
      <c r="G201" s="3" t="str">
        <f aca="false">IF(F201=E201,"Correct",IF(F201="Y","False Positive","False Negative"))</f>
        <v>False Negative</v>
      </c>
      <c r="I201" s="1" t="str">
        <f aca="false">IF(H201=E201,"Correct",IF(H201="Y","False Positive","False Negative"))</f>
        <v>False Negative</v>
      </c>
      <c r="J201" s="1" t="str">
        <f aca="false">IF(H201="Y",I201,"")</f>
        <v/>
      </c>
    </row>
    <row r="202" customFormat="false" ht="15.8" hidden="false" customHeight="true" outlineLevel="0" collapsed="false">
      <c r="A202" s="1" t="s">
        <v>384</v>
      </c>
      <c r="B202" s="1" t="s">
        <v>385</v>
      </c>
      <c r="D202" s="1" t="s">
        <v>15</v>
      </c>
      <c r="E202" s="1" t="s">
        <v>15</v>
      </c>
      <c r="G202" s="3" t="str">
        <f aca="false">IF(F202=E202,"Correct",IF(F202="Y","False Positive","False Negative"))</f>
        <v>False Negative</v>
      </c>
      <c r="I202" s="1" t="str">
        <f aca="false">IF(H202=E202,"Correct",IF(H202="Y","False Positive","False Negative"))</f>
        <v>False Negative</v>
      </c>
      <c r="J202" s="1" t="str">
        <f aca="false">IF(H202="Y",I202,"")</f>
        <v/>
      </c>
    </row>
    <row r="203" customFormat="false" ht="15.8" hidden="false" customHeight="true" outlineLevel="0" collapsed="false">
      <c r="A203" s="1" t="s">
        <v>386</v>
      </c>
      <c r="B203" s="1" t="s">
        <v>387</v>
      </c>
      <c r="D203" s="1" t="s">
        <v>15</v>
      </c>
      <c r="E203" s="1" t="s">
        <v>15</v>
      </c>
      <c r="G203" s="3" t="str">
        <f aca="false">IF(F203=E203,"Correct",IF(F203="Y","False Positive","False Negative"))</f>
        <v>False Negative</v>
      </c>
      <c r="I203" s="1" t="str">
        <f aca="false">IF(H203=E203,"Correct",IF(H203="Y","False Positive","False Negative"))</f>
        <v>False Negative</v>
      </c>
      <c r="J203" s="1" t="str">
        <f aca="false">IF(H203="Y",I203,"")</f>
        <v/>
      </c>
    </row>
    <row r="204" customFormat="false" ht="15.8" hidden="false" customHeight="true" outlineLevel="0" collapsed="false">
      <c r="A204" s="1" t="s">
        <v>388</v>
      </c>
      <c r="B204" s="1" t="s">
        <v>389</v>
      </c>
      <c r="D204" s="1" t="s">
        <v>15</v>
      </c>
      <c r="E204" s="1" t="s">
        <v>15</v>
      </c>
      <c r="G204" s="3" t="str">
        <f aca="false">IF(F204=E204,"Correct",IF(F204="Y","False Positive","False Negative"))</f>
        <v>False Negative</v>
      </c>
      <c r="I204" s="1" t="str">
        <f aca="false">IF(H204=E204,"Correct",IF(H204="Y","False Positive","False Negative"))</f>
        <v>False Negative</v>
      </c>
      <c r="J204" s="1" t="str">
        <f aca="false">IF(H204="Y",I204,"")</f>
        <v/>
      </c>
    </row>
    <row r="205" customFormat="false" ht="15.8" hidden="false" customHeight="true" outlineLevel="0" collapsed="false">
      <c r="A205" s="1" t="s">
        <v>390</v>
      </c>
      <c r="B205" s="1" t="s">
        <v>391</v>
      </c>
      <c r="D205" s="1" t="s">
        <v>15</v>
      </c>
      <c r="E205" s="1" t="s">
        <v>15</v>
      </c>
      <c r="G205" s="3" t="str">
        <f aca="false">IF(F205=E205,"Correct",IF(F205="Y","False Positive","False Negative"))</f>
        <v>False Negative</v>
      </c>
      <c r="I205" s="1" t="str">
        <f aca="false">IF(H205=E205,"Correct",IF(H205="Y","False Positive","False Negative"))</f>
        <v>False Negative</v>
      </c>
      <c r="J205" s="1" t="str">
        <f aca="false">IF(H205="Y",I205,"")</f>
        <v/>
      </c>
    </row>
    <row r="206" customFormat="false" ht="15.8" hidden="false" customHeight="true" outlineLevel="0" collapsed="false">
      <c r="A206" s="1" t="s">
        <v>392</v>
      </c>
      <c r="B206" s="1" t="s">
        <v>393</v>
      </c>
      <c r="D206" s="1" t="s">
        <v>15</v>
      </c>
      <c r="E206" s="1" t="s">
        <v>15</v>
      </c>
      <c r="G206" s="3" t="str">
        <f aca="false">IF(F206=E206,"Correct",IF(F206="Y","False Positive","False Negative"))</f>
        <v>False Negative</v>
      </c>
      <c r="I206" s="1" t="str">
        <f aca="false">IF(H206=E206,"Correct",IF(H206="Y","False Positive","False Negative"))</f>
        <v>False Negative</v>
      </c>
      <c r="J206" s="1" t="str">
        <f aca="false">IF(H206="Y",I206,"")</f>
        <v/>
      </c>
    </row>
    <row r="207" customFormat="false" ht="15.8" hidden="false" customHeight="true" outlineLevel="0" collapsed="false">
      <c r="A207" s="1" t="s">
        <v>394</v>
      </c>
      <c r="B207" s="1" t="s">
        <v>395</v>
      </c>
      <c r="D207" s="1" t="s">
        <v>15</v>
      </c>
      <c r="E207" s="1" t="s">
        <v>15</v>
      </c>
      <c r="G207" s="3" t="str">
        <f aca="false">IF(F207=E207,"Correct",IF(F207="Y","False Positive","False Negative"))</f>
        <v>False Negative</v>
      </c>
      <c r="I207" s="1" t="str">
        <f aca="false">IF(H207=E207,"Correct",IF(H207="Y","False Positive","False Negative"))</f>
        <v>False Negative</v>
      </c>
      <c r="J207" s="1" t="str">
        <f aca="false">IF(H207="Y",I207,"")</f>
        <v/>
      </c>
    </row>
    <row r="208" customFormat="false" ht="15.8" hidden="false" customHeight="true" outlineLevel="0" collapsed="false">
      <c r="A208" s="1" t="s">
        <v>396</v>
      </c>
      <c r="B208" s="1" t="s">
        <v>397</v>
      </c>
      <c r="D208" s="1" t="s">
        <v>18</v>
      </c>
      <c r="E208" s="1" t="s">
        <v>15</v>
      </c>
      <c r="G208" s="3" t="str">
        <f aca="false">IF(F208=E208,"Correct",IF(F208="Y","False Positive","False Negative"))</f>
        <v>False Negative</v>
      </c>
      <c r="I208" s="1" t="str">
        <f aca="false">IF(H208=E208,"Correct",IF(H208="Y","False Positive","False Negative"))</f>
        <v>False Negative</v>
      </c>
      <c r="J208" s="1" t="str">
        <f aca="false">IF(H208="Y",I208,"")</f>
        <v/>
      </c>
    </row>
    <row r="209" customFormat="false" ht="15.8" hidden="false" customHeight="true" outlineLevel="0" collapsed="false">
      <c r="A209" s="1" t="s">
        <v>398</v>
      </c>
      <c r="B209" s="1" t="s">
        <v>17</v>
      </c>
      <c r="D209" s="1" t="s">
        <v>18</v>
      </c>
      <c r="E209" s="1" t="s">
        <v>15</v>
      </c>
      <c r="G209" s="3" t="str">
        <f aca="false">IF(F209=E209,"Correct",IF(F209="Y","False Positive","False Negative"))</f>
        <v>False Negative</v>
      </c>
      <c r="I209" s="1" t="str">
        <f aca="false">IF(H209=E209,"Correct",IF(H209="Y","False Positive","False Negative"))</f>
        <v>False Negative</v>
      </c>
      <c r="J209" s="1" t="str">
        <f aca="false">IF(H209="Y",I209,"")</f>
        <v/>
      </c>
    </row>
    <row r="210" customFormat="false" ht="15.8" hidden="false" customHeight="true" outlineLevel="0" collapsed="false">
      <c r="A210" s="1" t="s">
        <v>399</v>
      </c>
      <c r="B210" s="1" t="s">
        <v>400</v>
      </c>
      <c r="D210" s="1" t="s">
        <v>15</v>
      </c>
      <c r="E210" s="1" t="s">
        <v>15</v>
      </c>
      <c r="G210" s="3" t="str">
        <f aca="false">IF(F210=E210,"Correct",IF(F210="Y","False Positive","False Negative"))</f>
        <v>False Negative</v>
      </c>
      <c r="I210" s="1" t="str">
        <f aca="false">IF(H210=E210,"Correct",IF(H210="Y","False Positive","False Negative"))</f>
        <v>False Negative</v>
      </c>
      <c r="J210" s="1" t="str">
        <f aca="false">IF(H210="Y",I210,"")</f>
        <v/>
      </c>
    </row>
    <row r="211" customFormat="false" ht="15.8" hidden="false" customHeight="true" outlineLevel="0" collapsed="false">
      <c r="A211" s="1" t="s">
        <v>401</v>
      </c>
      <c r="D211" s="1" t="s">
        <v>18</v>
      </c>
      <c r="E211" s="1" t="s">
        <v>15</v>
      </c>
      <c r="G211" s="3" t="str">
        <f aca="false">IF(F211=E211,"Correct",IF(F211="Y","False Positive","False Negative"))</f>
        <v>False Negative</v>
      </c>
      <c r="I211" s="1" t="str">
        <f aca="false">IF(H211=E211,"Correct",IF(H211="Y","False Positive","False Negative"))</f>
        <v>False Negative</v>
      </c>
      <c r="J211" s="1" t="str">
        <f aca="false">IF(H211="Y",I211,"")</f>
        <v/>
      </c>
    </row>
    <row r="212" customFormat="false" ht="15.8" hidden="false" customHeight="true" outlineLevel="0" collapsed="false">
      <c r="A212" s="1" t="s">
        <v>402</v>
      </c>
      <c r="D212" s="1" t="s">
        <v>15</v>
      </c>
      <c r="E212" s="1" t="s">
        <v>15</v>
      </c>
      <c r="G212" s="3" t="str">
        <f aca="false">IF(F212=E212,"Correct",IF(F212="Y","False Positive","False Negative"))</f>
        <v>False Negative</v>
      </c>
      <c r="I212" s="1" t="str">
        <f aca="false">IF(H212=E212,"Correct",IF(H212="Y","False Positive","False Negative"))</f>
        <v>False Negative</v>
      </c>
      <c r="J212" s="1" t="str">
        <f aca="false">IF(H212="Y",I212,"")</f>
        <v/>
      </c>
    </row>
    <row r="213" customFormat="false" ht="15.8" hidden="false" customHeight="true" outlineLevel="0" collapsed="false">
      <c r="A213" s="1" t="s">
        <v>403</v>
      </c>
      <c r="B213" s="1" t="s">
        <v>404</v>
      </c>
      <c r="D213" s="1" t="s">
        <v>18</v>
      </c>
      <c r="E213" s="1" t="s">
        <v>15</v>
      </c>
      <c r="G213" s="3" t="str">
        <f aca="false">IF(F213=E213,"Correct",IF(F213="Y","False Positive","False Negative"))</f>
        <v>False Negative</v>
      </c>
      <c r="I213" s="1" t="str">
        <f aca="false">IF(H213=E213,"Correct",IF(H213="Y","False Positive","False Negative"))</f>
        <v>False Negative</v>
      </c>
      <c r="J213" s="1" t="str">
        <f aca="false">IF(H213="Y",I213,"")</f>
        <v/>
      </c>
    </row>
    <row r="214" customFormat="false" ht="15.8" hidden="false" customHeight="true" outlineLevel="0" collapsed="false">
      <c r="A214" s="1" t="s">
        <v>405</v>
      </c>
      <c r="B214" s="1" t="s">
        <v>406</v>
      </c>
      <c r="D214" s="1" t="s">
        <v>15</v>
      </c>
      <c r="E214" s="1" t="s">
        <v>15</v>
      </c>
      <c r="G214" s="3" t="str">
        <f aca="false">IF(F214=E214,"Correct",IF(F214="Y","False Positive","False Negative"))</f>
        <v>False Negative</v>
      </c>
      <c r="I214" s="1" t="str">
        <f aca="false">IF(H214=E214,"Correct",IF(H214="Y","False Positive","False Negative"))</f>
        <v>False Negative</v>
      </c>
      <c r="J214" s="1" t="str">
        <f aca="false">IF(H214="Y",I214,"")</f>
        <v/>
      </c>
    </row>
    <row r="215" customFormat="false" ht="15.8" hidden="false" customHeight="true" outlineLevel="0" collapsed="false">
      <c r="A215" s="1" t="s">
        <v>407</v>
      </c>
      <c r="B215" s="1" t="s">
        <v>408</v>
      </c>
      <c r="D215" s="1" t="s">
        <v>18</v>
      </c>
      <c r="E215" s="1" t="s">
        <v>15</v>
      </c>
      <c r="G215" s="3" t="str">
        <f aca="false">IF(F215=E215,"Correct",IF(F215="Y","False Positive","False Negative"))</f>
        <v>False Negative</v>
      </c>
      <c r="I215" s="1" t="str">
        <f aca="false">IF(H215=E215,"Correct",IF(H215="Y","False Positive","False Negative"))</f>
        <v>False Negative</v>
      </c>
      <c r="J215" s="1" t="str">
        <f aca="false">IF(H215="Y",I215,"")</f>
        <v/>
      </c>
    </row>
    <row r="216" customFormat="false" ht="15.8" hidden="false" customHeight="true" outlineLevel="0" collapsed="false">
      <c r="A216" s="1" t="s">
        <v>409</v>
      </c>
      <c r="B216" s="1" t="s">
        <v>410</v>
      </c>
      <c r="D216" s="1" t="s">
        <v>18</v>
      </c>
      <c r="E216" s="1" t="s">
        <v>15</v>
      </c>
      <c r="G216" s="3" t="str">
        <f aca="false">IF(F216=E216,"Correct",IF(F216="Y","False Positive","False Negative"))</f>
        <v>False Negative</v>
      </c>
      <c r="I216" s="1" t="str">
        <f aca="false">IF(H216=E216,"Correct",IF(H216="Y","False Positive","False Negative"))</f>
        <v>False Negative</v>
      </c>
      <c r="J216" s="1" t="str">
        <f aca="false">IF(H216="Y",I216,"")</f>
        <v/>
      </c>
    </row>
    <row r="217" customFormat="false" ht="15.8" hidden="false" customHeight="true" outlineLevel="0" collapsed="false">
      <c r="A217" s="1" t="s">
        <v>411</v>
      </c>
      <c r="B217" s="1" t="s">
        <v>412</v>
      </c>
      <c r="D217" s="1" t="s">
        <v>18</v>
      </c>
      <c r="E217" s="1" t="s">
        <v>18</v>
      </c>
      <c r="G217" s="3" t="str">
        <f aca="false">IF(F217=E217,"Correct",IF(F217="Y","False Positive","False Negative"))</f>
        <v>False Negative</v>
      </c>
      <c r="I217" s="1" t="str">
        <f aca="false">IF(H217=E217,"Correct",IF(H217="Y","False Positive","False Negative"))</f>
        <v>False Negative</v>
      </c>
      <c r="J217" s="1" t="str">
        <f aca="false">IF(H217="Y",I217,"")</f>
        <v/>
      </c>
    </row>
    <row r="218" customFormat="false" ht="15.8" hidden="false" customHeight="true" outlineLevel="0" collapsed="false">
      <c r="A218" s="1" t="s">
        <v>413</v>
      </c>
      <c r="B218" s="1" t="s">
        <v>414</v>
      </c>
      <c r="D218" s="1" t="s">
        <v>15</v>
      </c>
      <c r="E218" s="1" t="s">
        <v>15</v>
      </c>
      <c r="G218" s="3" t="str">
        <f aca="false">IF(F218=E218,"Correct",IF(F218="Y","False Positive","False Negative"))</f>
        <v>False Negative</v>
      </c>
      <c r="I218" s="1" t="str">
        <f aca="false">IF(H218=E218,"Correct",IF(H218="Y","False Positive","False Negative"))</f>
        <v>False Negative</v>
      </c>
      <c r="J218" s="1" t="str">
        <f aca="false">IF(H218="Y",I218,"")</f>
        <v/>
      </c>
    </row>
    <row r="219" customFormat="false" ht="15.8" hidden="false" customHeight="true" outlineLevel="0" collapsed="false">
      <c r="A219" s="1" t="s">
        <v>415</v>
      </c>
      <c r="B219" s="1" t="s">
        <v>416</v>
      </c>
      <c r="D219" s="1" t="s">
        <v>18</v>
      </c>
      <c r="E219" s="1" t="s">
        <v>15</v>
      </c>
      <c r="G219" s="3" t="str">
        <f aca="false">IF(F219=E219,"Correct",IF(F219="Y","False Positive","False Negative"))</f>
        <v>False Negative</v>
      </c>
      <c r="I219" s="1" t="str">
        <f aca="false">IF(H219=E219,"Correct",IF(H219="Y","False Positive","False Negative"))</f>
        <v>False Negative</v>
      </c>
      <c r="J219" s="1" t="str">
        <f aca="false">IF(H219="Y",I219,"")</f>
        <v/>
      </c>
    </row>
    <row r="220" customFormat="false" ht="15.8" hidden="false" customHeight="true" outlineLevel="0" collapsed="false">
      <c r="A220" s="1" t="s">
        <v>417</v>
      </c>
      <c r="B220" s="1" t="s">
        <v>418</v>
      </c>
      <c r="D220" s="1" t="s">
        <v>15</v>
      </c>
      <c r="E220" s="1" t="s">
        <v>18</v>
      </c>
      <c r="G220" s="3" t="str">
        <f aca="false">IF(F220=E220,"Correct",IF(F220="Y","False Positive","False Negative"))</f>
        <v>False Negative</v>
      </c>
      <c r="I220" s="1" t="str">
        <f aca="false">IF(H220=E220,"Correct",IF(H220="Y","False Positive","False Negative"))</f>
        <v>False Negative</v>
      </c>
      <c r="J220" s="1" t="str">
        <f aca="false">IF(H220="Y",I220,"")</f>
        <v/>
      </c>
    </row>
    <row r="221" customFormat="false" ht="15.8" hidden="false" customHeight="true" outlineLevel="0" collapsed="false">
      <c r="A221" s="1" t="s">
        <v>419</v>
      </c>
      <c r="D221" s="1" t="s">
        <v>18</v>
      </c>
      <c r="E221" s="1" t="s">
        <v>15</v>
      </c>
      <c r="G221" s="3" t="str">
        <f aca="false">IF(F221=E221,"Correct",IF(F221="Y","False Positive","False Negative"))</f>
        <v>False Negative</v>
      </c>
      <c r="I221" s="1" t="str">
        <f aca="false">IF(H221=E221,"Correct",IF(H221="Y","False Positive","False Negative"))</f>
        <v>False Negative</v>
      </c>
      <c r="J221" s="1" t="str">
        <f aca="false">IF(H221="Y",I221,"")</f>
        <v/>
      </c>
    </row>
    <row r="222" customFormat="false" ht="15.8" hidden="false" customHeight="true" outlineLevel="0" collapsed="false">
      <c r="A222" s="1" t="s">
        <v>420</v>
      </c>
      <c r="B222" s="1" t="s">
        <v>421</v>
      </c>
      <c r="D222" s="1" t="s">
        <v>15</v>
      </c>
      <c r="E222" s="1" t="s">
        <v>15</v>
      </c>
      <c r="G222" s="3" t="str">
        <f aca="false">IF(F222=E222,"Correct",IF(F222="Y","False Positive","False Negative"))</f>
        <v>False Negative</v>
      </c>
      <c r="I222" s="1" t="str">
        <f aca="false">IF(H222=E222,"Correct",IF(H222="Y","False Positive","False Negative"))</f>
        <v>False Negative</v>
      </c>
      <c r="J222" s="1" t="str">
        <f aca="false">IF(H222="Y",I222,"")</f>
        <v/>
      </c>
    </row>
    <row r="223" customFormat="false" ht="15.8" hidden="false" customHeight="true" outlineLevel="0" collapsed="false">
      <c r="A223" s="1" t="s">
        <v>422</v>
      </c>
      <c r="D223" s="1" t="s">
        <v>18</v>
      </c>
      <c r="E223" s="1" t="s">
        <v>15</v>
      </c>
      <c r="G223" s="3" t="str">
        <f aca="false">IF(F223=E223,"Correct",IF(F223="Y","False Positive","False Negative"))</f>
        <v>False Negative</v>
      </c>
      <c r="I223" s="1" t="str">
        <f aca="false">IF(H223=E223,"Correct",IF(H223="Y","False Positive","False Negative"))</f>
        <v>False Negative</v>
      </c>
      <c r="J223" s="1" t="str">
        <f aca="false">IF(H223="Y",I223,"")</f>
        <v/>
      </c>
    </row>
    <row r="224" customFormat="false" ht="15.8" hidden="false" customHeight="true" outlineLevel="0" collapsed="false">
      <c r="A224" s="1" t="s">
        <v>423</v>
      </c>
      <c r="B224" s="1" t="s">
        <v>424</v>
      </c>
      <c r="D224" s="1" t="s">
        <v>18</v>
      </c>
      <c r="E224" s="1" t="s">
        <v>15</v>
      </c>
      <c r="G224" s="3" t="str">
        <f aca="false">IF(F224=E224,"Correct",IF(F224="Y","False Positive","False Negative"))</f>
        <v>False Negative</v>
      </c>
      <c r="I224" s="1" t="str">
        <f aca="false">IF(H224=E224,"Correct",IF(H224="Y","False Positive","False Negative"))</f>
        <v>False Negative</v>
      </c>
      <c r="J224" s="1" t="str">
        <f aca="false">IF(H224="Y",I224,"")</f>
        <v/>
      </c>
    </row>
    <row r="225" customFormat="false" ht="15.8" hidden="false" customHeight="true" outlineLevel="0" collapsed="false">
      <c r="A225" s="1" t="s">
        <v>425</v>
      </c>
      <c r="B225" s="1" t="s">
        <v>426</v>
      </c>
      <c r="D225" s="1" t="s">
        <v>15</v>
      </c>
      <c r="E225" s="1" t="s">
        <v>15</v>
      </c>
      <c r="G225" s="3" t="str">
        <f aca="false">IF(F225=E225,"Correct",IF(F225="Y","False Positive","False Negative"))</f>
        <v>False Negative</v>
      </c>
      <c r="I225" s="1" t="str">
        <f aca="false">IF(H225=E225,"Correct",IF(H225="Y","False Positive","False Negative"))</f>
        <v>False Negative</v>
      </c>
      <c r="J225" s="1" t="str">
        <f aca="false">IF(H225="Y",I225,"")</f>
        <v/>
      </c>
    </row>
    <row r="226" customFormat="false" ht="15.8" hidden="false" customHeight="true" outlineLevel="0" collapsed="false">
      <c r="A226" s="1" t="s">
        <v>427</v>
      </c>
      <c r="B226" s="1" t="s">
        <v>428</v>
      </c>
      <c r="D226" s="1" t="s">
        <v>18</v>
      </c>
      <c r="E226" s="1" t="s">
        <v>18</v>
      </c>
      <c r="G226" s="3" t="str">
        <f aca="false">IF(F226=E226,"Correct",IF(F226="Y","False Positive","False Negative"))</f>
        <v>False Negative</v>
      </c>
      <c r="I226" s="1" t="str">
        <f aca="false">IF(H226=E226,"Correct",IF(H226="Y","False Positive","False Negative"))</f>
        <v>False Negative</v>
      </c>
      <c r="J226" s="1" t="str">
        <f aca="false">IF(H226="Y",I226,"")</f>
        <v/>
      </c>
    </row>
    <row r="227" customFormat="false" ht="15.8" hidden="false" customHeight="true" outlineLevel="0" collapsed="false">
      <c r="A227" s="1" t="s">
        <v>429</v>
      </c>
      <c r="B227" s="1" t="s">
        <v>430</v>
      </c>
      <c r="D227" s="1" t="s">
        <v>18</v>
      </c>
      <c r="E227" s="1" t="s">
        <v>18</v>
      </c>
      <c r="G227" s="3" t="str">
        <f aca="false">IF(F227=E227,"Correct",IF(F227="Y","False Positive","False Negative"))</f>
        <v>False Negative</v>
      </c>
      <c r="I227" s="1" t="str">
        <f aca="false">IF(H227=E227,"Correct",IF(H227="Y","False Positive","False Negative"))</f>
        <v>False Negative</v>
      </c>
      <c r="J227" s="1" t="str">
        <f aca="false">IF(H227="Y",I227,"")</f>
        <v/>
      </c>
    </row>
    <row r="228" customFormat="false" ht="15.8" hidden="false" customHeight="true" outlineLevel="0" collapsed="false">
      <c r="A228" s="1" t="s">
        <v>431</v>
      </c>
      <c r="B228" s="1" t="s">
        <v>432</v>
      </c>
      <c r="D228" s="1" t="s">
        <v>15</v>
      </c>
      <c r="E228" s="1" t="s">
        <v>15</v>
      </c>
      <c r="G228" s="3" t="str">
        <f aca="false">IF(F228=E228,"Correct",IF(F228="Y","False Positive","False Negative"))</f>
        <v>False Negative</v>
      </c>
      <c r="I228" s="1" t="str">
        <f aca="false">IF(H228=E228,"Correct",IF(H228="Y","False Positive","False Negative"))</f>
        <v>False Negative</v>
      </c>
      <c r="J228" s="1" t="str">
        <f aca="false">IF(H228="Y",I228,"")</f>
        <v/>
      </c>
    </row>
    <row r="229" customFormat="false" ht="15.8" hidden="false" customHeight="true" outlineLevel="0" collapsed="false">
      <c r="A229" s="1" t="s">
        <v>433</v>
      </c>
      <c r="B229" s="1" t="s">
        <v>434</v>
      </c>
      <c r="D229" s="1" t="s">
        <v>15</v>
      </c>
      <c r="E229" s="1" t="s">
        <v>15</v>
      </c>
      <c r="G229" s="3" t="str">
        <f aca="false">IF(F229=E229,"Correct",IF(F229="Y","False Positive","False Negative"))</f>
        <v>False Negative</v>
      </c>
      <c r="I229" s="1" t="str">
        <f aca="false">IF(H229=E229,"Correct",IF(H229="Y","False Positive","False Negative"))</f>
        <v>False Negative</v>
      </c>
      <c r="J229" s="1" t="str">
        <f aca="false">IF(H229="Y",I229,"")</f>
        <v/>
      </c>
    </row>
    <row r="230" customFormat="false" ht="15.8" hidden="false" customHeight="true" outlineLevel="0" collapsed="false">
      <c r="A230" s="1" t="s">
        <v>435</v>
      </c>
      <c r="D230" s="1" t="s">
        <v>15</v>
      </c>
      <c r="E230" s="1" t="s">
        <v>15</v>
      </c>
      <c r="G230" s="3" t="str">
        <f aca="false">IF(F230=E230,"Correct",IF(F230="Y","False Positive","False Negative"))</f>
        <v>False Negative</v>
      </c>
      <c r="I230" s="1" t="str">
        <f aca="false">IF(H230=E230,"Correct",IF(H230="Y","False Positive","False Negative"))</f>
        <v>False Negative</v>
      </c>
      <c r="J230" s="1" t="str">
        <f aca="false">IF(H230="Y",I230,"")</f>
        <v/>
      </c>
    </row>
    <row r="231" customFormat="false" ht="15.8" hidden="false" customHeight="true" outlineLevel="0" collapsed="false">
      <c r="A231" s="1" t="s">
        <v>436</v>
      </c>
      <c r="D231" s="1" t="s">
        <v>15</v>
      </c>
      <c r="E231" s="1" t="s">
        <v>15</v>
      </c>
      <c r="G231" s="3" t="str">
        <f aca="false">IF(F231=E231,"Correct",IF(F231="Y","False Positive","False Negative"))</f>
        <v>False Negative</v>
      </c>
      <c r="I231" s="1" t="str">
        <f aca="false">IF(H231=E231,"Correct",IF(H231="Y","False Positive","False Negative"))</f>
        <v>False Negative</v>
      </c>
      <c r="J231" s="1" t="str">
        <f aca="false">IF(H231="Y",I231,"")</f>
        <v/>
      </c>
    </row>
    <row r="232" customFormat="false" ht="15.8" hidden="false" customHeight="true" outlineLevel="0" collapsed="false">
      <c r="A232" s="1" t="s">
        <v>437</v>
      </c>
      <c r="D232" s="1" t="s">
        <v>15</v>
      </c>
      <c r="E232" s="1" t="s">
        <v>15</v>
      </c>
      <c r="G232" s="3" t="str">
        <f aca="false">IF(F232=E232,"Correct",IF(F232="Y","False Positive","False Negative"))</f>
        <v>False Negative</v>
      </c>
      <c r="I232" s="1" t="str">
        <f aca="false">IF(H232=E232,"Correct",IF(H232="Y","False Positive","False Negative"))</f>
        <v>False Negative</v>
      </c>
      <c r="J232" s="1" t="str">
        <f aca="false">IF(H232="Y",I232,"")</f>
        <v/>
      </c>
    </row>
    <row r="233" customFormat="false" ht="15.8" hidden="false" customHeight="true" outlineLevel="0" collapsed="false">
      <c r="A233" s="1" t="s">
        <v>438</v>
      </c>
      <c r="D233" s="1" t="s">
        <v>15</v>
      </c>
      <c r="E233" s="1" t="s">
        <v>15</v>
      </c>
      <c r="G233" s="3" t="str">
        <f aca="false">IF(F233=E233,"Correct",IF(F233="Y","False Positive","False Negative"))</f>
        <v>False Negative</v>
      </c>
      <c r="I233" s="1" t="str">
        <f aca="false">IF(H233=E233,"Correct",IF(H233="Y","False Positive","False Negative"))</f>
        <v>False Negative</v>
      </c>
      <c r="J233" s="1" t="str">
        <f aca="false">IF(H233="Y",I233,"")</f>
        <v/>
      </c>
    </row>
    <row r="234" customFormat="false" ht="15.8" hidden="false" customHeight="true" outlineLevel="0" collapsed="false">
      <c r="A234" s="1" t="s">
        <v>439</v>
      </c>
      <c r="D234" s="1" t="s">
        <v>15</v>
      </c>
      <c r="E234" s="1" t="s">
        <v>15</v>
      </c>
      <c r="G234" s="3" t="str">
        <f aca="false">IF(F234=E234,"Correct",IF(F234="Y","False Positive","False Negative"))</f>
        <v>False Negative</v>
      </c>
      <c r="I234" s="1" t="str">
        <f aca="false">IF(H234=E234,"Correct",IF(H234="Y","False Positive","False Negative"))</f>
        <v>False Negative</v>
      </c>
      <c r="J234" s="1" t="str">
        <f aca="false">IF(H234="Y",I234,"")</f>
        <v/>
      </c>
    </row>
    <row r="235" customFormat="false" ht="15.8" hidden="false" customHeight="true" outlineLevel="0" collapsed="false">
      <c r="A235" s="1" t="s">
        <v>440</v>
      </c>
      <c r="D235" s="1" t="s">
        <v>15</v>
      </c>
      <c r="E235" s="1" t="s">
        <v>15</v>
      </c>
      <c r="G235" s="3" t="str">
        <f aca="false">IF(F235=E235,"Correct",IF(F235="Y","False Positive","False Negative"))</f>
        <v>False Negative</v>
      </c>
      <c r="I235" s="1" t="str">
        <f aca="false">IF(H235=E235,"Correct",IF(H235="Y","False Positive","False Negative"))</f>
        <v>False Negative</v>
      </c>
      <c r="J235" s="1" t="str">
        <f aca="false">IF(H235="Y",I235,"")</f>
        <v/>
      </c>
    </row>
    <row r="236" customFormat="false" ht="15.8" hidden="false" customHeight="true" outlineLevel="0" collapsed="false">
      <c r="A236" s="1" t="s">
        <v>441</v>
      </c>
      <c r="D236" s="1" t="s">
        <v>15</v>
      </c>
      <c r="E236" s="1" t="s">
        <v>15</v>
      </c>
      <c r="G236" s="3" t="str">
        <f aca="false">IF(F236=E236,"Correct",IF(F236="Y","False Positive","False Negative"))</f>
        <v>False Negative</v>
      </c>
      <c r="I236" s="1" t="str">
        <f aca="false">IF(H236=E236,"Correct",IF(H236="Y","False Positive","False Negative"))</f>
        <v>False Negative</v>
      </c>
      <c r="J236" s="1" t="str">
        <f aca="false">IF(H236="Y",I236,"")</f>
        <v/>
      </c>
    </row>
    <row r="237" customFormat="false" ht="15.8" hidden="false" customHeight="true" outlineLevel="0" collapsed="false">
      <c r="A237" s="1" t="s">
        <v>442</v>
      </c>
      <c r="D237" s="1" t="s">
        <v>15</v>
      </c>
      <c r="E237" s="1" t="s">
        <v>15</v>
      </c>
      <c r="G237" s="3" t="str">
        <f aca="false">IF(F237=E237,"Correct",IF(F237="Y","False Positive","False Negative"))</f>
        <v>False Negative</v>
      </c>
      <c r="I237" s="1" t="str">
        <f aca="false">IF(H237=E237,"Correct",IF(H237="Y","False Positive","False Negative"))</f>
        <v>False Negative</v>
      </c>
      <c r="J237" s="1" t="str">
        <f aca="false">IF(H237="Y",I237,"")</f>
        <v/>
      </c>
    </row>
    <row r="238" customFormat="false" ht="15.8" hidden="false" customHeight="true" outlineLevel="0" collapsed="false">
      <c r="A238" s="1" t="s">
        <v>443</v>
      </c>
      <c r="B238" s="1" t="s">
        <v>444</v>
      </c>
      <c r="D238" s="1" t="s">
        <v>15</v>
      </c>
      <c r="E238" s="1" t="s">
        <v>15</v>
      </c>
      <c r="G238" s="3" t="str">
        <f aca="false">IF(F238=E238,"Correct",IF(F238="Y","False Positive","False Negative"))</f>
        <v>False Negative</v>
      </c>
      <c r="I238" s="1" t="str">
        <f aca="false">IF(H238=E238,"Correct",IF(H238="Y","False Positive","False Negative"))</f>
        <v>False Negative</v>
      </c>
      <c r="J238" s="1" t="str">
        <f aca="false">IF(H238="Y",I238,"")</f>
        <v/>
      </c>
    </row>
    <row r="239" customFormat="false" ht="15.8" hidden="false" customHeight="true" outlineLevel="0" collapsed="false">
      <c r="A239" s="1" t="s">
        <v>445</v>
      </c>
      <c r="B239" s="1" t="s">
        <v>446</v>
      </c>
      <c r="D239" s="1" t="s">
        <v>15</v>
      </c>
      <c r="E239" s="1" t="s">
        <v>15</v>
      </c>
      <c r="G239" s="3" t="str">
        <f aca="false">IF(F239=E239,"Correct",IF(F239="Y","False Positive","False Negative"))</f>
        <v>False Negative</v>
      </c>
      <c r="I239" s="1" t="str">
        <f aca="false">IF(H239=E239,"Correct",IF(H239="Y","False Positive","False Negative"))</f>
        <v>False Negative</v>
      </c>
      <c r="J239" s="1" t="str">
        <f aca="false">IF(H239="Y",I239,"")</f>
        <v/>
      </c>
    </row>
    <row r="240" customFormat="false" ht="15.8" hidden="false" customHeight="true" outlineLevel="0" collapsed="false">
      <c r="A240" s="1" t="s">
        <v>447</v>
      </c>
      <c r="D240" s="1" t="s">
        <v>18</v>
      </c>
      <c r="E240" s="1" t="s">
        <v>15</v>
      </c>
      <c r="G240" s="3" t="str">
        <f aca="false">IF(F240=E240,"Correct",IF(F240="Y","False Positive","False Negative"))</f>
        <v>False Negative</v>
      </c>
      <c r="I240" s="1" t="str">
        <f aca="false">IF(H240=E240,"Correct",IF(H240="Y","False Positive","False Negative"))</f>
        <v>False Negative</v>
      </c>
      <c r="J240" s="1" t="str">
        <f aca="false">IF(H240="Y",I240,"")</f>
        <v/>
      </c>
    </row>
    <row r="241" customFormat="false" ht="15.8" hidden="false" customHeight="true" outlineLevel="0" collapsed="false">
      <c r="A241" s="1" t="s">
        <v>448</v>
      </c>
      <c r="D241" s="1" t="s">
        <v>18</v>
      </c>
      <c r="E241" s="1" t="s">
        <v>15</v>
      </c>
      <c r="G241" s="3" t="str">
        <f aca="false">IF(F241=E241,"Correct",IF(F241="Y","False Positive","False Negative"))</f>
        <v>False Negative</v>
      </c>
      <c r="I241" s="1" t="str">
        <f aca="false">IF(H241=E241,"Correct",IF(H241="Y","False Positive","False Negative"))</f>
        <v>False Negative</v>
      </c>
      <c r="J241" s="1" t="str">
        <f aca="false">IF(H241="Y",I241,"")</f>
        <v/>
      </c>
    </row>
    <row r="242" customFormat="false" ht="15.8" hidden="false" customHeight="true" outlineLevel="0" collapsed="false">
      <c r="A242" s="1" t="s">
        <v>449</v>
      </c>
      <c r="D242" s="1" t="s">
        <v>18</v>
      </c>
      <c r="E242" s="1" t="s">
        <v>18</v>
      </c>
      <c r="G242" s="3" t="str">
        <f aca="false">IF(F242=E242,"Correct",IF(F242="Y","False Positive","False Negative"))</f>
        <v>False Negative</v>
      </c>
      <c r="I242" s="1" t="str">
        <f aca="false">IF(H242=E242,"Correct",IF(H242="Y","False Positive","False Negative"))</f>
        <v>False Negative</v>
      </c>
      <c r="J242" s="1" t="str">
        <f aca="false">IF(H242="Y",I242,"")</f>
        <v/>
      </c>
    </row>
    <row r="243" customFormat="false" ht="15.8" hidden="false" customHeight="true" outlineLevel="0" collapsed="false">
      <c r="A243" s="1" t="s">
        <v>450</v>
      </c>
      <c r="D243" s="1" t="s">
        <v>15</v>
      </c>
      <c r="E243" s="1" t="s">
        <v>15</v>
      </c>
      <c r="G243" s="3" t="str">
        <f aca="false">IF(F243=E243,"Correct",IF(F243="Y","False Positive","False Negative"))</f>
        <v>False Negative</v>
      </c>
      <c r="I243" s="1" t="str">
        <f aca="false">IF(H243=E243,"Correct",IF(H243="Y","False Positive","False Negative"))</f>
        <v>False Negative</v>
      </c>
      <c r="J243" s="1" t="str">
        <f aca="false">IF(H243="Y",I243,"")</f>
        <v/>
      </c>
    </row>
    <row r="244" customFormat="false" ht="15.8" hidden="false" customHeight="true" outlineLevel="0" collapsed="false">
      <c r="A244" s="1" t="s">
        <v>451</v>
      </c>
      <c r="B244" s="1" t="s">
        <v>452</v>
      </c>
      <c r="D244" s="1" t="s">
        <v>15</v>
      </c>
      <c r="E244" s="1" t="s">
        <v>15</v>
      </c>
      <c r="G244" s="3" t="str">
        <f aca="false">IF(F244=E244,"Correct",IF(F244="Y","False Positive","False Negative"))</f>
        <v>False Negative</v>
      </c>
      <c r="I244" s="1" t="str">
        <f aca="false">IF(H244=E244,"Correct",IF(H244="Y","False Positive","False Negative"))</f>
        <v>False Negative</v>
      </c>
      <c r="J244" s="1" t="str">
        <f aca="false">IF(H244="Y",I244,"")</f>
        <v/>
      </c>
    </row>
    <row r="245" customFormat="false" ht="15.8" hidden="false" customHeight="true" outlineLevel="0" collapsed="false">
      <c r="A245" s="1" t="s">
        <v>453</v>
      </c>
      <c r="B245" s="1" t="s">
        <v>454</v>
      </c>
      <c r="D245" s="1" t="s">
        <v>18</v>
      </c>
      <c r="E245" s="1" t="s">
        <v>15</v>
      </c>
      <c r="G245" s="3" t="str">
        <f aca="false">IF(F245=E245,"Correct",IF(F245="Y","False Positive","False Negative"))</f>
        <v>False Negative</v>
      </c>
      <c r="I245" s="1" t="str">
        <f aca="false">IF(H245=E245,"Correct",IF(H245="Y","False Positive","False Negative"))</f>
        <v>False Negative</v>
      </c>
      <c r="J245" s="1" t="str">
        <f aca="false">IF(H245="Y",I245,"")</f>
        <v/>
      </c>
    </row>
    <row r="246" customFormat="false" ht="15.8" hidden="false" customHeight="true" outlineLevel="0" collapsed="false">
      <c r="A246" s="1" t="s">
        <v>455</v>
      </c>
      <c r="D246" s="1" t="s">
        <v>18</v>
      </c>
      <c r="E246" s="1" t="s">
        <v>15</v>
      </c>
      <c r="G246" s="3" t="str">
        <f aca="false">IF(F246=E246,"Correct",IF(F246="Y","False Positive","False Negative"))</f>
        <v>False Negative</v>
      </c>
      <c r="I246" s="1" t="str">
        <f aca="false">IF(H246=E246,"Correct",IF(H246="Y","False Positive","False Negative"))</f>
        <v>False Negative</v>
      </c>
      <c r="J246" s="1" t="str">
        <f aca="false">IF(H246="Y",I246,"")</f>
        <v/>
      </c>
    </row>
    <row r="247" customFormat="false" ht="15.8" hidden="false" customHeight="true" outlineLevel="0" collapsed="false">
      <c r="A247" s="1" t="s">
        <v>456</v>
      </c>
      <c r="B247" s="1" t="s">
        <v>457</v>
      </c>
      <c r="D247" s="1" t="s">
        <v>15</v>
      </c>
      <c r="E247" s="1" t="s">
        <v>15</v>
      </c>
      <c r="G247" s="3" t="str">
        <f aca="false">IF(F247=E247,"Correct",IF(F247="Y","False Positive","False Negative"))</f>
        <v>False Negative</v>
      </c>
      <c r="I247" s="1" t="str">
        <f aca="false">IF(H247=E247,"Correct",IF(H247="Y","False Positive","False Negative"))</f>
        <v>False Negative</v>
      </c>
      <c r="J247" s="1" t="str">
        <f aca="false">IF(H247="Y",I247,"")</f>
        <v/>
      </c>
    </row>
    <row r="248" customFormat="false" ht="15.8" hidden="false" customHeight="true" outlineLevel="0" collapsed="false">
      <c r="A248" s="1" t="s">
        <v>458</v>
      </c>
      <c r="B248" s="1" t="s">
        <v>459</v>
      </c>
      <c r="D248" s="1" t="s">
        <v>18</v>
      </c>
      <c r="E248" s="1" t="s">
        <v>18</v>
      </c>
      <c r="G248" s="3" t="str">
        <f aca="false">IF(F248=E248,"Correct",IF(F248="Y","False Positive","False Negative"))</f>
        <v>False Negative</v>
      </c>
      <c r="I248" s="1" t="str">
        <f aca="false">IF(H248=E248,"Correct",IF(H248="Y","False Positive","False Negative"))</f>
        <v>False Negative</v>
      </c>
      <c r="J248" s="1" t="str">
        <f aca="false">IF(H248="Y",I248,"")</f>
        <v/>
      </c>
    </row>
    <row r="249" customFormat="false" ht="15.8" hidden="false" customHeight="true" outlineLevel="0" collapsed="false">
      <c r="A249" s="1" t="s">
        <v>460</v>
      </c>
      <c r="B249" s="1" t="s">
        <v>459</v>
      </c>
      <c r="D249" s="1" t="s">
        <v>18</v>
      </c>
      <c r="E249" s="1" t="s">
        <v>18</v>
      </c>
      <c r="G249" s="3" t="str">
        <f aca="false">IF(F249=E249,"Correct",IF(F249="Y","False Positive","False Negative"))</f>
        <v>False Negative</v>
      </c>
      <c r="I249" s="1" t="str">
        <f aca="false">IF(H249=E249,"Correct",IF(H249="Y","False Positive","False Negative"))</f>
        <v>False Negative</v>
      </c>
      <c r="J249" s="1" t="str">
        <f aca="false">IF(H249="Y",I249,"")</f>
        <v/>
      </c>
    </row>
    <row r="250" customFormat="false" ht="15.8" hidden="false" customHeight="true" outlineLevel="0" collapsed="false">
      <c r="A250" s="1" t="s">
        <v>461</v>
      </c>
      <c r="B250" s="1" t="s">
        <v>462</v>
      </c>
      <c r="D250" s="1" t="s">
        <v>18</v>
      </c>
      <c r="E250" s="1" t="s">
        <v>18</v>
      </c>
      <c r="G250" s="3" t="str">
        <f aca="false">IF(F250=E250,"Correct",IF(F250="Y","False Positive","False Negative"))</f>
        <v>False Negative</v>
      </c>
      <c r="I250" s="1" t="str">
        <f aca="false">IF(H250=E250,"Correct",IF(H250="Y","False Positive","False Negative"))</f>
        <v>False Negative</v>
      </c>
      <c r="J250" s="1" t="str">
        <f aca="false">IF(H250="Y",I250,"")</f>
        <v/>
      </c>
    </row>
    <row r="251" customFormat="false" ht="15.8" hidden="false" customHeight="true" outlineLevel="0" collapsed="false">
      <c r="A251" s="1" t="s">
        <v>463</v>
      </c>
      <c r="B251" s="1" t="s">
        <v>464</v>
      </c>
      <c r="D251" s="1" t="s">
        <v>15</v>
      </c>
      <c r="E251" s="1" t="s">
        <v>15</v>
      </c>
      <c r="G251" s="3" t="str">
        <f aca="false">IF(F251=E251,"Correct",IF(F251="Y","False Positive","False Negative"))</f>
        <v>False Negative</v>
      </c>
      <c r="I251" s="1" t="str">
        <f aca="false">IF(H251=E251,"Correct",IF(H251="Y","False Positive","False Negative"))</f>
        <v>False Negative</v>
      </c>
      <c r="J251" s="1" t="str">
        <f aca="false">IF(H251="Y",I251,"")</f>
        <v/>
      </c>
    </row>
    <row r="252" customFormat="false" ht="15.8" hidden="false" customHeight="true" outlineLevel="0" collapsed="false">
      <c r="A252" s="1" t="s">
        <v>465</v>
      </c>
      <c r="B252" s="1" t="s">
        <v>466</v>
      </c>
      <c r="D252" s="1" t="s">
        <v>15</v>
      </c>
      <c r="E252" s="1" t="s">
        <v>15</v>
      </c>
      <c r="G252" s="3" t="str">
        <f aca="false">IF(F252=E252,"Correct",IF(F252="Y","False Positive","False Negative"))</f>
        <v>False Negative</v>
      </c>
      <c r="I252" s="1" t="str">
        <f aca="false">IF(H252=E252,"Correct",IF(H252="Y","False Positive","False Negative"))</f>
        <v>False Negative</v>
      </c>
      <c r="J252" s="1" t="str">
        <f aca="false">IF(H252="Y",I252,"")</f>
        <v/>
      </c>
    </row>
    <row r="253" customFormat="false" ht="15.8" hidden="false" customHeight="true" outlineLevel="0" collapsed="false">
      <c r="A253" s="1" t="s">
        <v>467</v>
      </c>
      <c r="B253" s="1" t="s">
        <v>468</v>
      </c>
      <c r="D253" s="1" t="s">
        <v>15</v>
      </c>
      <c r="E253" s="1" t="s">
        <v>15</v>
      </c>
      <c r="G253" s="3" t="str">
        <f aca="false">IF(F253=E253,"Correct",IF(F253="Y","False Positive","False Negative"))</f>
        <v>False Negative</v>
      </c>
      <c r="I253" s="1" t="str">
        <f aca="false">IF(H253=E253,"Correct",IF(H253="Y","False Positive","False Negative"))</f>
        <v>False Negative</v>
      </c>
      <c r="J253" s="1" t="str">
        <f aca="false">IF(H253="Y",I253,"")</f>
        <v/>
      </c>
    </row>
    <row r="254" customFormat="false" ht="15.8" hidden="false" customHeight="true" outlineLevel="0" collapsed="false">
      <c r="A254" s="1" t="s">
        <v>469</v>
      </c>
      <c r="B254" s="1" t="s">
        <v>470</v>
      </c>
      <c r="D254" s="1" t="s">
        <v>15</v>
      </c>
      <c r="E254" s="1" t="s">
        <v>15</v>
      </c>
      <c r="G254" s="3" t="str">
        <f aca="false">IF(F254=E254,"Correct",IF(F254="Y","False Positive","False Negative"))</f>
        <v>False Negative</v>
      </c>
      <c r="I254" s="1" t="str">
        <f aca="false">IF(H254=E254,"Correct",IF(H254="Y","False Positive","False Negative"))</f>
        <v>False Negative</v>
      </c>
      <c r="J254" s="1" t="str">
        <f aca="false">IF(H254="Y",I254,"")</f>
        <v/>
      </c>
    </row>
    <row r="255" customFormat="false" ht="15.8" hidden="false" customHeight="true" outlineLevel="0" collapsed="false">
      <c r="A255" s="1" t="s">
        <v>471</v>
      </c>
      <c r="B255" s="1" t="s">
        <v>472</v>
      </c>
      <c r="D255" s="1" t="s">
        <v>15</v>
      </c>
      <c r="E255" s="1" t="s">
        <v>15</v>
      </c>
      <c r="G255" s="3" t="str">
        <f aca="false">IF(F255=E255,"Correct",IF(F255="Y","False Positive","False Negative"))</f>
        <v>False Negative</v>
      </c>
      <c r="I255" s="1" t="str">
        <f aca="false">IF(H255=E255,"Correct",IF(H255="Y","False Positive","False Negative"))</f>
        <v>False Negative</v>
      </c>
      <c r="J255" s="1" t="str">
        <f aca="false">IF(H255="Y",I255,"")</f>
        <v/>
      </c>
    </row>
    <row r="256" customFormat="false" ht="15.8" hidden="false" customHeight="true" outlineLevel="0" collapsed="false">
      <c r="A256" s="1" t="s">
        <v>473</v>
      </c>
      <c r="D256" s="1" t="s">
        <v>18</v>
      </c>
      <c r="E256" s="1" t="s">
        <v>15</v>
      </c>
      <c r="G256" s="3" t="str">
        <f aca="false">IF(F256=E256,"Correct",IF(F256="Y","False Positive","False Negative"))</f>
        <v>False Negative</v>
      </c>
      <c r="I256" s="1" t="str">
        <f aca="false">IF(H256=E256,"Correct",IF(H256="Y","False Positive","False Negative"))</f>
        <v>False Negative</v>
      </c>
      <c r="J256" s="1" t="str">
        <f aca="false">IF(H256="Y",I256,"")</f>
        <v/>
      </c>
    </row>
    <row r="257" customFormat="false" ht="15.8" hidden="false" customHeight="true" outlineLevel="0" collapsed="false">
      <c r="A257" s="1" t="s">
        <v>474</v>
      </c>
      <c r="B257" s="1" t="s">
        <v>475</v>
      </c>
      <c r="D257" s="1" t="s">
        <v>15</v>
      </c>
      <c r="E257" s="1" t="s">
        <v>15</v>
      </c>
      <c r="G257" s="3" t="str">
        <f aca="false">IF(F257=E257,"Correct",IF(F257="Y","False Positive","False Negative"))</f>
        <v>False Negative</v>
      </c>
      <c r="I257" s="1" t="str">
        <f aca="false">IF(H257=E257,"Correct",IF(H257="Y","False Positive","False Negative"))</f>
        <v>False Negative</v>
      </c>
      <c r="J257" s="1" t="str">
        <f aca="false">IF(H257="Y",I257,"")</f>
        <v/>
      </c>
    </row>
    <row r="258" customFormat="false" ht="15.8" hidden="false" customHeight="true" outlineLevel="0" collapsed="false">
      <c r="A258" s="1" t="s">
        <v>476</v>
      </c>
      <c r="B258" s="1" t="s">
        <v>477</v>
      </c>
      <c r="D258" s="1" t="s">
        <v>18</v>
      </c>
      <c r="E258" s="1" t="s">
        <v>15</v>
      </c>
      <c r="G258" s="3" t="str">
        <f aca="false">IF(F258=E258,"Correct",IF(F258="Y","False Positive","False Negative"))</f>
        <v>False Negative</v>
      </c>
      <c r="I258" s="1" t="str">
        <f aca="false">IF(H258=E258,"Correct",IF(H258="Y","False Positive","False Negative"))</f>
        <v>False Negative</v>
      </c>
      <c r="J258" s="1" t="str">
        <f aca="false">IF(H258="Y",I258,"")</f>
        <v/>
      </c>
    </row>
    <row r="259" customFormat="false" ht="15.8" hidden="false" customHeight="true" outlineLevel="0" collapsed="false">
      <c r="A259" s="1" t="s">
        <v>478</v>
      </c>
      <c r="B259" s="1" t="s">
        <v>479</v>
      </c>
      <c r="D259" s="1" t="s">
        <v>18</v>
      </c>
      <c r="E259" s="1" t="s">
        <v>15</v>
      </c>
      <c r="G259" s="3" t="str">
        <f aca="false">IF(F259=E259,"Correct",IF(F259="Y","False Positive","False Negative"))</f>
        <v>False Negative</v>
      </c>
      <c r="I259" s="1" t="str">
        <f aca="false">IF(H259=E259,"Correct",IF(H259="Y","False Positive","False Negative"))</f>
        <v>False Negative</v>
      </c>
      <c r="J259" s="1" t="str">
        <f aca="false">IF(H259="Y",I259,"")</f>
        <v/>
      </c>
    </row>
    <row r="260" customFormat="false" ht="15.8" hidden="false" customHeight="true" outlineLevel="0" collapsed="false">
      <c r="A260" s="1" t="s">
        <v>480</v>
      </c>
      <c r="D260" s="1" t="s">
        <v>18</v>
      </c>
      <c r="E260" s="1" t="s">
        <v>18</v>
      </c>
      <c r="G260" s="3" t="str">
        <f aca="false">IF(F260=E260,"Correct",IF(F260="Y","False Positive","False Negative"))</f>
        <v>False Negative</v>
      </c>
      <c r="I260" s="1" t="str">
        <f aca="false">IF(H260=E260,"Correct",IF(H260="Y","False Positive","False Negative"))</f>
        <v>False Negative</v>
      </c>
      <c r="J260" s="1" t="str">
        <f aca="false">IF(H260="Y",I260,"")</f>
        <v/>
      </c>
    </row>
    <row r="261" customFormat="false" ht="15.8" hidden="false" customHeight="true" outlineLevel="0" collapsed="false">
      <c r="A261" s="1" t="s">
        <v>481</v>
      </c>
      <c r="B261" s="1" t="s">
        <v>482</v>
      </c>
      <c r="D261" s="1" t="s">
        <v>15</v>
      </c>
      <c r="E261" s="1" t="s">
        <v>18</v>
      </c>
      <c r="G261" s="3" t="str">
        <f aca="false">IF(F261=E261,"Correct",IF(F261="Y","False Positive","False Negative"))</f>
        <v>False Negative</v>
      </c>
      <c r="I261" s="1" t="str">
        <f aca="false">IF(H261=E261,"Correct",IF(H261="Y","False Positive","False Negative"))</f>
        <v>False Negative</v>
      </c>
      <c r="J261" s="1" t="str">
        <f aca="false">IF(H261="Y",I261,"")</f>
        <v/>
      </c>
    </row>
    <row r="262" customFormat="false" ht="15.8" hidden="false" customHeight="true" outlineLevel="0" collapsed="false">
      <c r="A262" s="1" t="s">
        <v>483</v>
      </c>
      <c r="B262" s="1" t="s">
        <v>484</v>
      </c>
      <c r="D262" s="1" t="s">
        <v>15</v>
      </c>
      <c r="E262" s="1" t="s">
        <v>15</v>
      </c>
      <c r="G262" s="3" t="str">
        <f aca="false">IF(F262=E262,"Correct",IF(F262="Y","False Positive","False Negative"))</f>
        <v>False Negative</v>
      </c>
      <c r="I262" s="1" t="str">
        <f aca="false">IF(H262=E262,"Correct",IF(H262="Y","False Positive","False Negative"))</f>
        <v>False Negative</v>
      </c>
      <c r="J262" s="1" t="str">
        <f aca="false">IF(H262="Y",I262,"")</f>
        <v/>
      </c>
    </row>
    <row r="263" customFormat="false" ht="15.8" hidden="false" customHeight="true" outlineLevel="0" collapsed="false">
      <c r="A263" s="1" t="s">
        <v>485</v>
      </c>
      <c r="B263" s="1" t="s">
        <v>486</v>
      </c>
      <c r="D263" s="1" t="s">
        <v>18</v>
      </c>
      <c r="E263" s="1" t="s">
        <v>15</v>
      </c>
      <c r="G263" s="3" t="str">
        <f aca="false">IF(F263=E263,"Correct",IF(F263="Y","False Positive","False Negative"))</f>
        <v>False Negative</v>
      </c>
      <c r="I263" s="1" t="str">
        <f aca="false">IF(H263=E263,"Correct",IF(H263="Y","False Positive","False Negative"))</f>
        <v>False Negative</v>
      </c>
      <c r="J263" s="1" t="str">
        <f aca="false">IF(H263="Y",I263,"")</f>
        <v/>
      </c>
    </row>
    <row r="264" customFormat="false" ht="15.8" hidden="false" customHeight="true" outlineLevel="0" collapsed="false">
      <c r="A264" s="1" t="s">
        <v>487</v>
      </c>
      <c r="D264" s="1" t="s">
        <v>18</v>
      </c>
      <c r="E264" s="1" t="s">
        <v>15</v>
      </c>
      <c r="G264" s="3" t="str">
        <f aca="false">IF(F264=E264,"Correct",IF(F264="Y","False Positive","False Negative"))</f>
        <v>False Negative</v>
      </c>
      <c r="I264" s="1" t="str">
        <f aca="false">IF(H264=E264,"Correct",IF(H264="Y","False Positive","False Negative"))</f>
        <v>False Negative</v>
      </c>
      <c r="J264" s="1" t="str">
        <f aca="false">IF(H264="Y",I264,"")</f>
        <v/>
      </c>
    </row>
    <row r="265" customFormat="false" ht="15.8" hidden="false" customHeight="true" outlineLevel="0" collapsed="false">
      <c r="A265" s="1" t="s">
        <v>488</v>
      </c>
      <c r="D265" s="1" t="s">
        <v>18</v>
      </c>
      <c r="E265" s="1" t="s">
        <v>15</v>
      </c>
      <c r="G265" s="3" t="str">
        <f aca="false">IF(F265=E265,"Correct",IF(F265="Y","False Positive","False Negative"))</f>
        <v>False Negative</v>
      </c>
      <c r="I265" s="1" t="str">
        <f aca="false">IF(H265=E265,"Correct",IF(H265="Y","False Positive","False Negative"))</f>
        <v>False Negative</v>
      </c>
      <c r="J265" s="1" t="str">
        <f aca="false">IF(H265="Y",I265,"")</f>
        <v/>
      </c>
    </row>
    <row r="266" customFormat="false" ht="15.8" hidden="false" customHeight="true" outlineLevel="0" collapsed="false">
      <c r="A266" s="1" t="s">
        <v>489</v>
      </c>
      <c r="B266" s="1" t="s">
        <v>490</v>
      </c>
      <c r="D266" s="1" t="s">
        <v>18</v>
      </c>
      <c r="E266" s="1" t="s">
        <v>15</v>
      </c>
      <c r="G266" s="3" t="str">
        <f aca="false">IF(F266=E266,"Correct",IF(F266="Y","False Positive","False Negative"))</f>
        <v>False Negative</v>
      </c>
      <c r="I266" s="1" t="str">
        <f aca="false">IF(H266=E266,"Correct",IF(H266="Y","False Positive","False Negative"))</f>
        <v>False Negative</v>
      </c>
      <c r="J266" s="1" t="str">
        <f aca="false">IF(H266="Y",I266,"")</f>
        <v/>
      </c>
    </row>
    <row r="267" customFormat="false" ht="15.8" hidden="false" customHeight="true" outlineLevel="0" collapsed="false">
      <c r="A267" s="1" t="s">
        <v>491</v>
      </c>
      <c r="B267" s="1" t="s">
        <v>492</v>
      </c>
      <c r="D267" s="1" t="s">
        <v>18</v>
      </c>
      <c r="E267" s="1" t="s">
        <v>18</v>
      </c>
      <c r="G267" s="3" t="str">
        <f aca="false">IF(F267=E267,"Correct",IF(F267="Y","False Positive","False Negative"))</f>
        <v>False Negative</v>
      </c>
      <c r="I267" s="1" t="str">
        <f aca="false">IF(H267=E267,"Correct",IF(H267="Y","False Positive","False Negative"))</f>
        <v>False Negative</v>
      </c>
      <c r="J267" s="1" t="str">
        <f aca="false">IF(H267="Y",I267,"")</f>
        <v/>
      </c>
    </row>
    <row r="268" customFormat="false" ht="15.8" hidden="false" customHeight="true" outlineLevel="0" collapsed="false">
      <c r="A268" s="1" t="s">
        <v>493</v>
      </c>
      <c r="B268" s="1" t="s">
        <v>494</v>
      </c>
      <c r="D268" s="1" t="s">
        <v>15</v>
      </c>
      <c r="E268" s="1" t="s">
        <v>15</v>
      </c>
      <c r="G268" s="3" t="str">
        <f aca="false">IF(F268=E268,"Correct",IF(F268="Y","False Positive","False Negative"))</f>
        <v>False Negative</v>
      </c>
      <c r="I268" s="1" t="str">
        <f aca="false">IF(H268=E268,"Correct",IF(H268="Y","False Positive","False Negative"))</f>
        <v>False Negative</v>
      </c>
      <c r="J268" s="1" t="str">
        <f aca="false">IF(H268="Y",I268,"")</f>
        <v/>
      </c>
    </row>
    <row r="269" customFormat="false" ht="15.8" hidden="false" customHeight="true" outlineLevel="0" collapsed="false">
      <c r="A269" s="1" t="s">
        <v>495</v>
      </c>
      <c r="B269" s="1" t="s">
        <v>412</v>
      </c>
      <c r="D269" s="1" t="s">
        <v>18</v>
      </c>
      <c r="E269" s="1" t="s">
        <v>15</v>
      </c>
      <c r="G269" s="3" t="str">
        <f aca="false">IF(F269=E269,"Correct",IF(F269="Y","False Positive","False Negative"))</f>
        <v>False Negative</v>
      </c>
      <c r="I269" s="1" t="str">
        <f aca="false">IF(H269=E269,"Correct",IF(H269="Y","False Positive","False Negative"))</f>
        <v>False Negative</v>
      </c>
      <c r="J269" s="1" t="str">
        <f aca="false">IF(H269="Y",I269,"")</f>
        <v/>
      </c>
    </row>
    <row r="270" customFormat="false" ht="15.8" hidden="false" customHeight="true" outlineLevel="0" collapsed="false">
      <c r="A270" s="1" t="s">
        <v>496</v>
      </c>
      <c r="B270" s="1" t="s">
        <v>269</v>
      </c>
      <c r="D270" s="1" t="s">
        <v>18</v>
      </c>
      <c r="E270" s="1" t="s">
        <v>15</v>
      </c>
      <c r="G270" s="3" t="str">
        <f aca="false">IF(F270=E270,"Correct",IF(F270="Y","False Positive","False Negative"))</f>
        <v>False Negative</v>
      </c>
      <c r="I270" s="1" t="str">
        <f aca="false">IF(H270=E270,"Correct",IF(H270="Y","False Positive","False Negative"))</f>
        <v>False Negative</v>
      </c>
      <c r="J270" s="1" t="str">
        <f aca="false">IF(H270="Y",I270,"")</f>
        <v/>
      </c>
    </row>
    <row r="271" customFormat="false" ht="15.8" hidden="false" customHeight="true" outlineLevel="0" collapsed="false">
      <c r="A271" s="1" t="s">
        <v>497</v>
      </c>
      <c r="D271" s="1" t="s">
        <v>18</v>
      </c>
      <c r="E271" s="1" t="s">
        <v>18</v>
      </c>
      <c r="G271" s="3" t="str">
        <f aca="false">IF(F271=E271,"Correct",IF(F271="Y","False Positive","False Negative"))</f>
        <v>False Negative</v>
      </c>
      <c r="I271" s="1" t="str">
        <f aca="false">IF(H271=E271,"Correct",IF(H271="Y","False Positive","False Negative"))</f>
        <v>False Negative</v>
      </c>
      <c r="J271" s="1" t="str">
        <f aca="false">IF(H271="Y",I271,"")</f>
        <v/>
      </c>
    </row>
    <row r="272" customFormat="false" ht="15.8" hidden="false" customHeight="true" outlineLevel="0" collapsed="false">
      <c r="A272" s="1" t="s">
        <v>498</v>
      </c>
      <c r="B272" s="1" t="s">
        <v>499</v>
      </c>
      <c r="D272" s="1" t="s">
        <v>15</v>
      </c>
      <c r="E272" s="1" t="s">
        <v>15</v>
      </c>
      <c r="G272" s="3" t="str">
        <f aca="false">IF(F272=E272,"Correct",IF(F272="Y","False Positive","False Negative"))</f>
        <v>False Negative</v>
      </c>
      <c r="I272" s="1" t="str">
        <f aca="false">IF(H272=E272,"Correct",IF(H272="Y","False Positive","False Negative"))</f>
        <v>False Negative</v>
      </c>
      <c r="J272" s="1" t="str">
        <f aca="false">IF(H272="Y",I272,"")</f>
        <v/>
      </c>
    </row>
    <row r="273" customFormat="false" ht="15.8" hidden="false" customHeight="true" outlineLevel="0" collapsed="false">
      <c r="A273" s="1" t="s">
        <v>500</v>
      </c>
      <c r="B273" s="1" t="s">
        <v>501</v>
      </c>
      <c r="D273" s="1" t="s">
        <v>18</v>
      </c>
      <c r="E273" s="1" t="s">
        <v>15</v>
      </c>
      <c r="G273" s="3" t="str">
        <f aca="false">IF(F273=E273,"Correct",IF(F273="Y","False Positive","False Negative"))</f>
        <v>False Negative</v>
      </c>
      <c r="I273" s="1" t="str">
        <f aca="false">IF(H273=E273,"Correct",IF(H273="Y","False Positive","False Negative"))</f>
        <v>False Negative</v>
      </c>
      <c r="J273" s="1" t="str">
        <f aca="false">IF(H273="Y",I273,"")</f>
        <v/>
      </c>
    </row>
    <row r="274" customFormat="false" ht="15.8" hidden="false" customHeight="true" outlineLevel="0" collapsed="false">
      <c r="A274" s="1" t="s">
        <v>502</v>
      </c>
      <c r="B274" s="1" t="s">
        <v>503</v>
      </c>
      <c r="D274" s="1" t="s">
        <v>15</v>
      </c>
      <c r="E274" s="1" t="s">
        <v>15</v>
      </c>
      <c r="G274" s="3" t="str">
        <f aca="false">IF(F274=E274,"Correct",IF(F274="Y","False Positive","False Negative"))</f>
        <v>False Negative</v>
      </c>
      <c r="I274" s="1" t="str">
        <f aca="false">IF(H274=E274,"Correct",IF(H274="Y","False Positive","False Negative"))</f>
        <v>False Negative</v>
      </c>
      <c r="J274" s="1" t="str">
        <f aca="false">IF(H274="Y",I274,"")</f>
        <v/>
      </c>
    </row>
    <row r="275" customFormat="false" ht="15.8" hidden="false" customHeight="true" outlineLevel="0" collapsed="false">
      <c r="A275" s="1" t="s">
        <v>504</v>
      </c>
      <c r="B275" s="1" t="s">
        <v>505</v>
      </c>
      <c r="D275" s="1" t="s">
        <v>18</v>
      </c>
      <c r="E275" s="1" t="s">
        <v>18</v>
      </c>
      <c r="G275" s="3" t="str">
        <f aca="false">IF(F275=E275,"Correct",IF(F275="Y","False Positive","False Negative"))</f>
        <v>False Negative</v>
      </c>
      <c r="I275" s="1" t="str">
        <f aca="false">IF(H275=E275,"Correct",IF(H275="Y","False Positive","False Negative"))</f>
        <v>False Negative</v>
      </c>
      <c r="J275" s="1" t="str">
        <f aca="false">IF(H275="Y",I275,"")</f>
        <v/>
      </c>
    </row>
    <row r="276" customFormat="false" ht="15.8" hidden="false" customHeight="true" outlineLevel="0" collapsed="false">
      <c r="A276" s="1" t="s">
        <v>506</v>
      </c>
      <c r="B276" s="1" t="s">
        <v>507</v>
      </c>
      <c r="D276" s="1" t="s">
        <v>15</v>
      </c>
      <c r="E276" s="1" t="s">
        <v>15</v>
      </c>
      <c r="G276" s="3" t="str">
        <f aca="false">IF(F276=E276,"Correct",IF(F276="Y","False Positive","False Negative"))</f>
        <v>False Negative</v>
      </c>
      <c r="I276" s="1" t="str">
        <f aca="false">IF(H276=E276,"Correct",IF(H276="Y","False Positive","False Negative"))</f>
        <v>False Negative</v>
      </c>
      <c r="J276" s="1" t="str">
        <f aca="false">IF(H276="Y",I276,"")</f>
        <v/>
      </c>
    </row>
    <row r="277" customFormat="false" ht="15.8" hidden="false" customHeight="true" outlineLevel="0" collapsed="false">
      <c r="A277" s="1" t="s">
        <v>508</v>
      </c>
      <c r="B277" s="1" t="s">
        <v>509</v>
      </c>
      <c r="D277" s="1" t="s">
        <v>15</v>
      </c>
      <c r="E277" s="1" t="s">
        <v>15</v>
      </c>
      <c r="G277" s="3" t="str">
        <f aca="false">IF(F277=E277,"Correct",IF(F277="Y","False Positive","False Negative"))</f>
        <v>False Negative</v>
      </c>
      <c r="I277" s="1" t="str">
        <f aca="false">IF(H277=E277,"Correct",IF(H277="Y","False Positive","False Negative"))</f>
        <v>False Negative</v>
      </c>
      <c r="J277" s="1" t="str">
        <f aca="false">IF(H277="Y",I277,"")</f>
        <v/>
      </c>
    </row>
    <row r="278" customFormat="false" ht="15.8" hidden="false" customHeight="true" outlineLevel="0" collapsed="false">
      <c r="A278" s="1" t="s">
        <v>510</v>
      </c>
      <c r="D278" s="1" t="s">
        <v>15</v>
      </c>
      <c r="E278" s="1" t="s">
        <v>15</v>
      </c>
      <c r="G278" s="3" t="str">
        <f aca="false">IF(F278=E278,"Correct",IF(F278="Y","False Positive","False Negative"))</f>
        <v>False Negative</v>
      </c>
      <c r="I278" s="1" t="str">
        <f aca="false">IF(H278=E278,"Correct",IF(H278="Y","False Positive","False Negative"))</f>
        <v>False Negative</v>
      </c>
      <c r="J278" s="1" t="str">
        <f aca="false">IF(H278="Y",I278,"")</f>
        <v/>
      </c>
    </row>
    <row r="279" customFormat="false" ht="15.8" hidden="false" customHeight="true" outlineLevel="0" collapsed="false">
      <c r="A279" s="1" t="s">
        <v>511</v>
      </c>
      <c r="D279" s="1" t="s">
        <v>18</v>
      </c>
      <c r="E279" s="1" t="s">
        <v>18</v>
      </c>
      <c r="G279" s="3" t="str">
        <f aca="false">IF(F279=E279,"Correct",IF(F279="Y","False Positive","False Negative"))</f>
        <v>False Negative</v>
      </c>
      <c r="I279" s="1" t="str">
        <f aca="false">IF(H279=E279,"Correct",IF(H279="Y","False Positive","False Negative"))</f>
        <v>False Negative</v>
      </c>
      <c r="J279" s="1" t="str">
        <f aca="false">IF(H279="Y",I279,"")</f>
        <v/>
      </c>
    </row>
    <row r="280" customFormat="false" ht="15.8" hidden="false" customHeight="true" outlineLevel="0" collapsed="false">
      <c r="A280" s="1" t="s">
        <v>512</v>
      </c>
      <c r="D280" s="1" t="s">
        <v>18</v>
      </c>
      <c r="E280" s="1" t="s">
        <v>18</v>
      </c>
      <c r="G280" s="3" t="str">
        <f aca="false">IF(F280=E280,"Correct",IF(F280="Y","False Positive","False Negative"))</f>
        <v>False Negative</v>
      </c>
      <c r="I280" s="1" t="str">
        <f aca="false">IF(H280=E280,"Correct",IF(H280="Y","False Positive","False Negative"))</f>
        <v>False Negative</v>
      </c>
      <c r="J280" s="1" t="str">
        <f aca="false">IF(H280="Y",I280,"")</f>
        <v/>
      </c>
    </row>
    <row r="281" customFormat="false" ht="15.8" hidden="false" customHeight="true" outlineLevel="0" collapsed="false">
      <c r="A281" s="1" t="s">
        <v>513</v>
      </c>
      <c r="D281" s="1" t="s">
        <v>15</v>
      </c>
      <c r="E281" s="1" t="s">
        <v>15</v>
      </c>
      <c r="G281" s="3" t="str">
        <f aca="false">IF(F281=E281,"Correct",IF(F281="Y","False Positive","False Negative"))</f>
        <v>False Negative</v>
      </c>
      <c r="I281" s="1" t="str">
        <f aca="false">IF(H281=E281,"Correct",IF(H281="Y","False Positive","False Negative"))</f>
        <v>False Negative</v>
      </c>
      <c r="J281" s="1" t="str">
        <f aca="false">IF(H281="Y",I281,"")</f>
        <v/>
      </c>
    </row>
    <row r="282" customFormat="false" ht="15.8" hidden="false" customHeight="true" outlineLevel="0" collapsed="false">
      <c r="A282" s="1" t="s">
        <v>514</v>
      </c>
      <c r="D282" s="1" t="s">
        <v>15</v>
      </c>
      <c r="E282" s="1" t="s">
        <v>15</v>
      </c>
      <c r="G282" s="3" t="str">
        <f aca="false">IF(F282=E282,"Correct",IF(F282="Y","False Positive","False Negative"))</f>
        <v>False Negative</v>
      </c>
      <c r="I282" s="1" t="str">
        <f aca="false">IF(H282=E282,"Correct",IF(H282="Y","False Positive","False Negative"))</f>
        <v>False Negative</v>
      </c>
      <c r="J282" s="1" t="str">
        <f aca="false">IF(H282="Y",I282,"")</f>
        <v/>
      </c>
    </row>
    <row r="283" customFormat="false" ht="15.8" hidden="false" customHeight="true" outlineLevel="0" collapsed="false">
      <c r="A283" s="1" t="s">
        <v>515</v>
      </c>
      <c r="D283" s="1" t="s">
        <v>18</v>
      </c>
      <c r="E283" s="1" t="s">
        <v>18</v>
      </c>
      <c r="G283" s="3" t="str">
        <f aca="false">IF(F283=E283,"Correct",IF(F283="Y","False Positive","False Negative"))</f>
        <v>False Negative</v>
      </c>
      <c r="I283" s="1" t="str">
        <f aca="false">IF(H283=E283,"Correct",IF(H283="Y","False Positive","False Negative"))</f>
        <v>False Negative</v>
      </c>
      <c r="J283" s="1" t="str">
        <f aca="false">IF(H283="Y",I283,"")</f>
        <v/>
      </c>
    </row>
    <row r="284" customFormat="false" ht="15.8" hidden="false" customHeight="true" outlineLevel="0" collapsed="false">
      <c r="A284" s="1" t="s">
        <v>516</v>
      </c>
      <c r="B284" s="1" t="s">
        <v>517</v>
      </c>
      <c r="D284" s="1" t="s">
        <v>15</v>
      </c>
      <c r="E284" s="1" t="s">
        <v>15</v>
      </c>
      <c r="G284" s="3" t="str">
        <f aca="false">IF(F284=E284,"Correct",IF(F284="Y","False Positive","False Negative"))</f>
        <v>False Negative</v>
      </c>
      <c r="I284" s="1" t="str">
        <f aca="false">IF(H284=E284,"Correct",IF(H284="Y","False Positive","False Negative"))</f>
        <v>False Negative</v>
      </c>
      <c r="J284" s="1" t="str">
        <f aca="false">IF(H284="Y",I284,"")</f>
        <v/>
      </c>
    </row>
    <row r="285" customFormat="false" ht="15.8" hidden="false" customHeight="true" outlineLevel="0" collapsed="false">
      <c r="A285" s="1" t="s">
        <v>518</v>
      </c>
      <c r="B285" s="1" t="s">
        <v>519</v>
      </c>
      <c r="D285" s="1" t="s">
        <v>15</v>
      </c>
      <c r="E285" s="1" t="s">
        <v>15</v>
      </c>
      <c r="G285" s="3" t="str">
        <f aca="false">IF(F285=E285,"Correct",IF(F285="Y","False Positive","False Negative"))</f>
        <v>False Negative</v>
      </c>
      <c r="I285" s="1" t="str">
        <f aca="false">IF(H285=E285,"Correct",IF(H285="Y","False Positive","False Negative"))</f>
        <v>False Negative</v>
      </c>
      <c r="J285" s="1" t="str">
        <f aca="false">IF(H285="Y",I285,"")</f>
        <v/>
      </c>
    </row>
    <row r="286" customFormat="false" ht="15.8" hidden="false" customHeight="true" outlineLevel="0" collapsed="false">
      <c r="A286" s="1" t="s">
        <v>520</v>
      </c>
      <c r="B286" s="1" t="s">
        <v>521</v>
      </c>
      <c r="D286" s="1" t="s">
        <v>18</v>
      </c>
      <c r="E286" s="1" t="s">
        <v>15</v>
      </c>
      <c r="G286" s="3" t="str">
        <f aca="false">IF(F286=E286,"Correct",IF(F286="Y","False Positive","False Negative"))</f>
        <v>False Negative</v>
      </c>
      <c r="I286" s="1" t="str">
        <f aca="false">IF(H286=E286,"Correct",IF(H286="Y","False Positive","False Negative"))</f>
        <v>False Negative</v>
      </c>
      <c r="J286" s="1" t="str">
        <f aca="false">IF(H286="Y",I286,"")</f>
        <v/>
      </c>
    </row>
    <row r="287" customFormat="false" ht="15.8" hidden="false" customHeight="true" outlineLevel="0" collapsed="false">
      <c r="A287" s="1" t="s">
        <v>522</v>
      </c>
      <c r="B287" s="1" t="s">
        <v>147</v>
      </c>
      <c r="D287" s="1" t="s">
        <v>18</v>
      </c>
      <c r="E287" s="1" t="s">
        <v>18</v>
      </c>
      <c r="G287" s="3" t="str">
        <f aca="false">IF(F287=E287,"Correct",IF(F287="Y","False Positive","False Negative"))</f>
        <v>False Negative</v>
      </c>
      <c r="I287" s="1" t="str">
        <f aca="false">IF(H287=E287,"Correct",IF(H287="Y","False Positive","False Negative"))</f>
        <v>False Negative</v>
      </c>
      <c r="J287" s="1" t="str">
        <f aca="false">IF(H287="Y",I287,"")</f>
        <v/>
      </c>
    </row>
    <row r="288" customFormat="false" ht="15.8" hidden="false" customHeight="true" outlineLevel="0" collapsed="false">
      <c r="A288" s="1" t="s">
        <v>523</v>
      </c>
      <c r="D288" s="1" t="s">
        <v>15</v>
      </c>
      <c r="E288" s="1" t="s">
        <v>15</v>
      </c>
      <c r="G288" s="3" t="str">
        <f aca="false">IF(F288=E288,"Correct",IF(F288="Y","False Positive","False Negative"))</f>
        <v>False Negative</v>
      </c>
      <c r="I288" s="1" t="str">
        <f aca="false">IF(H288=E288,"Correct",IF(H288="Y","False Positive","False Negative"))</f>
        <v>False Negative</v>
      </c>
      <c r="J288" s="1" t="str">
        <f aca="false">IF(H288="Y",I288,"")</f>
        <v/>
      </c>
    </row>
    <row r="289" customFormat="false" ht="15.8" hidden="false" customHeight="true" outlineLevel="0" collapsed="false">
      <c r="A289" s="1" t="s">
        <v>524</v>
      </c>
      <c r="B289" s="1" t="s">
        <v>525</v>
      </c>
      <c r="D289" s="1" t="s">
        <v>15</v>
      </c>
      <c r="E289" s="1" t="s">
        <v>15</v>
      </c>
      <c r="G289" s="3" t="str">
        <f aca="false">IF(F289=E289,"Correct",IF(F289="Y","False Positive","False Negative"))</f>
        <v>False Negative</v>
      </c>
      <c r="I289" s="1" t="str">
        <f aca="false">IF(H289=E289,"Correct",IF(H289="Y","False Positive","False Negative"))</f>
        <v>False Negative</v>
      </c>
      <c r="J289" s="1" t="str">
        <f aca="false">IF(H289="Y",I289,"")</f>
        <v/>
      </c>
    </row>
    <row r="290" customFormat="false" ht="15.8" hidden="false" customHeight="true" outlineLevel="0" collapsed="false">
      <c r="A290" s="1" t="s">
        <v>526</v>
      </c>
      <c r="B290" s="1" t="s">
        <v>527</v>
      </c>
      <c r="D290" s="1" t="s">
        <v>18</v>
      </c>
      <c r="E290" s="1" t="s">
        <v>15</v>
      </c>
      <c r="G290" s="3" t="str">
        <f aca="false">IF(F290=E290,"Correct",IF(F290="Y","False Positive","False Negative"))</f>
        <v>False Negative</v>
      </c>
      <c r="I290" s="1" t="str">
        <f aca="false">IF(H290=E290,"Correct",IF(H290="Y","False Positive","False Negative"))</f>
        <v>False Negative</v>
      </c>
      <c r="J290" s="1" t="str">
        <f aca="false">IF(H290="Y",I290,"")</f>
        <v/>
      </c>
    </row>
    <row r="291" customFormat="false" ht="15.8" hidden="false" customHeight="true" outlineLevel="0" collapsed="false">
      <c r="A291" s="1" t="s">
        <v>528</v>
      </c>
      <c r="B291" s="1" t="s">
        <v>529</v>
      </c>
      <c r="D291" s="1" t="s">
        <v>18</v>
      </c>
      <c r="E291" s="1" t="s">
        <v>18</v>
      </c>
      <c r="G291" s="3" t="str">
        <f aca="false">IF(F291=E291,"Correct",IF(F291="Y","False Positive","False Negative"))</f>
        <v>False Negative</v>
      </c>
      <c r="I291" s="1" t="str">
        <f aca="false">IF(H291=E291,"Correct",IF(H291="Y","False Positive","False Negative"))</f>
        <v>False Negative</v>
      </c>
      <c r="J291" s="1" t="str">
        <f aca="false">IF(H291="Y",I291,"")</f>
        <v/>
      </c>
    </row>
    <row r="292" customFormat="false" ht="15.8" hidden="false" customHeight="true" outlineLevel="0" collapsed="false">
      <c r="A292" s="1" t="s">
        <v>530</v>
      </c>
      <c r="B292" s="1" t="s">
        <v>531</v>
      </c>
      <c r="D292" s="1" t="s">
        <v>18</v>
      </c>
      <c r="E292" s="1" t="s">
        <v>15</v>
      </c>
      <c r="G292" s="3" t="str">
        <f aca="false">IF(F292=E292,"Correct",IF(F292="Y","False Positive","False Negative"))</f>
        <v>False Negative</v>
      </c>
      <c r="I292" s="1" t="str">
        <f aca="false">IF(H292=E292,"Correct",IF(H292="Y","False Positive","False Negative"))</f>
        <v>False Negative</v>
      </c>
      <c r="J292" s="1" t="str">
        <f aca="false">IF(H292="Y",I292,"")</f>
        <v/>
      </c>
    </row>
    <row r="293" customFormat="false" ht="15.8" hidden="false" customHeight="true" outlineLevel="0" collapsed="false">
      <c r="A293" s="1" t="s">
        <v>532</v>
      </c>
      <c r="B293" s="1" t="s">
        <v>533</v>
      </c>
      <c r="D293" s="1" t="s">
        <v>18</v>
      </c>
      <c r="E293" s="1" t="s">
        <v>18</v>
      </c>
      <c r="G293" s="3" t="str">
        <f aca="false">IF(F293=E293,"Correct",IF(F293="Y","False Positive","False Negative"))</f>
        <v>False Negative</v>
      </c>
      <c r="I293" s="1" t="str">
        <f aca="false">IF(H293=E293,"Correct",IF(H293="Y","False Positive","False Negative"))</f>
        <v>False Negative</v>
      </c>
      <c r="J293" s="1" t="str">
        <f aca="false">IF(H293="Y",I293,"")</f>
        <v/>
      </c>
    </row>
    <row r="294" customFormat="false" ht="15.8" hidden="false" customHeight="true" outlineLevel="0" collapsed="false">
      <c r="A294" s="1" t="s">
        <v>534</v>
      </c>
      <c r="B294" s="1" t="s">
        <v>535</v>
      </c>
      <c r="D294" s="1" t="s">
        <v>18</v>
      </c>
      <c r="E294" s="1" t="s">
        <v>15</v>
      </c>
      <c r="G294" s="3" t="str">
        <f aca="false">IF(F294=E294,"Correct",IF(F294="Y","False Positive","False Negative"))</f>
        <v>False Negative</v>
      </c>
      <c r="I294" s="1" t="str">
        <f aca="false">IF(H294=E294,"Correct",IF(H294="Y","False Positive","False Negative"))</f>
        <v>False Negative</v>
      </c>
      <c r="J294" s="1" t="str">
        <f aca="false">IF(H294="Y",I294,"")</f>
        <v/>
      </c>
    </row>
    <row r="295" customFormat="false" ht="15.8" hidden="false" customHeight="true" outlineLevel="0" collapsed="false">
      <c r="A295" s="1" t="s">
        <v>536</v>
      </c>
      <c r="B295" s="1" t="s">
        <v>537</v>
      </c>
      <c r="D295" s="1" t="s">
        <v>15</v>
      </c>
      <c r="E295" s="1" t="s">
        <v>15</v>
      </c>
      <c r="G295" s="3" t="str">
        <f aca="false">IF(F295=E295,"Correct",IF(F295="Y","False Positive","False Negative"))</f>
        <v>False Negative</v>
      </c>
      <c r="I295" s="1" t="str">
        <f aca="false">IF(H295=E295,"Correct",IF(H295="Y","False Positive","False Negative"))</f>
        <v>False Negative</v>
      </c>
      <c r="J295" s="1" t="str">
        <f aca="false">IF(H295="Y",I295,"")</f>
        <v/>
      </c>
    </row>
    <row r="296" customFormat="false" ht="15.8" hidden="false" customHeight="true" outlineLevel="0" collapsed="false">
      <c r="A296" s="1" t="s">
        <v>538</v>
      </c>
      <c r="D296" s="1" t="s">
        <v>18</v>
      </c>
      <c r="E296" s="1" t="s">
        <v>15</v>
      </c>
      <c r="G296" s="3" t="str">
        <f aca="false">IF(F296=E296,"Correct",IF(F296="Y","False Positive","False Negative"))</f>
        <v>False Negative</v>
      </c>
      <c r="I296" s="1" t="str">
        <f aca="false">IF(H296=E296,"Correct",IF(H296="Y","False Positive","False Negative"))</f>
        <v>False Negative</v>
      </c>
      <c r="J296" s="1" t="str">
        <f aca="false">IF(H296="Y",I296,"")</f>
        <v/>
      </c>
    </row>
    <row r="297" customFormat="false" ht="15.8" hidden="false" customHeight="true" outlineLevel="0" collapsed="false">
      <c r="A297" s="1" t="s">
        <v>539</v>
      </c>
      <c r="D297" s="1" t="s">
        <v>18</v>
      </c>
      <c r="E297" s="1" t="s">
        <v>18</v>
      </c>
      <c r="G297" s="3" t="str">
        <f aca="false">IF(F297=E297,"Correct",IF(F297="Y","False Positive","False Negative"))</f>
        <v>False Negative</v>
      </c>
      <c r="I297" s="1" t="str">
        <f aca="false">IF(H297=E297,"Correct",IF(H297="Y","False Positive","False Negative"))</f>
        <v>False Negative</v>
      </c>
      <c r="J297" s="1" t="str">
        <f aca="false">IF(H297="Y",I297,"")</f>
        <v/>
      </c>
    </row>
    <row r="298" customFormat="false" ht="15.8" hidden="false" customHeight="true" outlineLevel="0" collapsed="false">
      <c r="A298" s="1" t="s">
        <v>540</v>
      </c>
      <c r="B298" s="1" t="s">
        <v>541</v>
      </c>
      <c r="D298" s="1" t="s">
        <v>15</v>
      </c>
      <c r="E298" s="1" t="s">
        <v>15</v>
      </c>
      <c r="G298" s="3" t="str">
        <f aca="false">IF(F298=E298,"Correct",IF(F298="Y","False Positive","False Negative"))</f>
        <v>False Negative</v>
      </c>
      <c r="I298" s="1" t="str">
        <f aca="false">IF(H298=E298,"Correct",IF(H298="Y","False Positive","False Negative"))</f>
        <v>False Negative</v>
      </c>
      <c r="J298" s="1" t="str">
        <f aca="false">IF(H298="Y",I298,"")</f>
        <v/>
      </c>
    </row>
    <row r="299" customFormat="false" ht="15.8" hidden="false" customHeight="true" outlineLevel="0" collapsed="false">
      <c r="A299" s="1" t="s">
        <v>542</v>
      </c>
      <c r="D299" s="1" t="s">
        <v>18</v>
      </c>
      <c r="E299" s="1" t="s">
        <v>18</v>
      </c>
      <c r="G299" s="3" t="str">
        <f aca="false">IF(F299=E299,"Correct",IF(F299="Y","False Positive","False Negative"))</f>
        <v>False Negative</v>
      </c>
      <c r="I299" s="1" t="str">
        <f aca="false">IF(H299=E299,"Correct",IF(H299="Y","False Positive","False Negative"))</f>
        <v>False Negative</v>
      </c>
      <c r="J299" s="1" t="str">
        <f aca="false">IF(H299="Y",I299,"")</f>
        <v/>
      </c>
    </row>
    <row r="300" customFormat="false" ht="15.8" hidden="false" customHeight="true" outlineLevel="0" collapsed="false">
      <c r="A300" s="1" t="s">
        <v>543</v>
      </c>
      <c r="B300" s="1" t="s">
        <v>544</v>
      </c>
      <c r="D300" s="1" t="s">
        <v>15</v>
      </c>
      <c r="E300" s="1" t="s">
        <v>15</v>
      </c>
      <c r="G300" s="3" t="str">
        <f aca="false">IF(F300=E300,"Correct",IF(F300="Y","False Positive","False Negative"))</f>
        <v>False Negative</v>
      </c>
      <c r="I300" s="1" t="str">
        <f aca="false">IF(H300=E300,"Correct",IF(H300="Y","False Positive","False Negative"))</f>
        <v>False Negative</v>
      </c>
      <c r="J300" s="1" t="str">
        <f aca="false">IF(H300="Y",I300,"")</f>
        <v/>
      </c>
    </row>
    <row r="301" customFormat="false" ht="15.8" hidden="false" customHeight="true" outlineLevel="0" collapsed="false">
      <c r="A301" s="1" t="s">
        <v>545</v>
      </c>
      <c r="B301" s="1" t="s">
        <v>546</v>
      </c>
      <c r="D301" s="1" t="s">
        <v>15</v>
      </c>
      <c r="E301" s="1" t="s">
        <v>18</v>
      </c>
      <c r="G301" s="3" t="str">
        <f aca="false">IF(F301=E301,"Correct",IF(F301="Y","False Positive","False Negative"))</f>
        <v>False Negative</v>
      </c>
      <c r="I301" s="1" t="str">
        <f aca="false">IF(H301=E301,"Correct",IF(H301="Y","False Positive","False Negative"))</f>
        <v>False Negative</v>
      </c>
      <c r="J301" s="1" t="str">
        <f aca="false">IF(H301="Y",I301,"")</f>
        <v/>
      </c>
    </row>
    <row r="302" customFormat="false" ht="15.8" hidden="false" customHeight="true" outlineLevel="0" collapsed="false">
      <c r="A302" s="1" t="s">
        <v>547</v>
      </c>
      <c r="B302" s="1" t="s">
        <v>548</v>
      </c>
      <c r="D302" s="1" t="s">
        <v>15</v>
      </c>
      <c r="E302" s="1" t="s">
        <v>15</v>
      </c>
      <c r="G302" s="3" t="str">
        <f aca="false">IF(F302=E302,"Correct",IF(F302="Y","False Positive","False Negative"))</f>
        <v>False Negative</v>
      </c>
      <c r="I302" s="1" t="str">
        <f aca="false">IF(H302=E302,"Correct",IF(H302="Y","False Positive","False Negative"))</f>
        <v>False Negative</v>
      </c>
      <c r="J302" s="1" t="str">
        <f aca="false">IF(H302="Y",I302,"")</f>
        <v/>
      </c>
    </row>
    <row r="303" customFormat="false" ht="15.8" hidden="false" customHeight="true" outlineLevel="0" collapsed="false">
      <c r="A303" s="1" t="s">
        <v>549</v>
      </c>
      <c r="B303" s="1" t="s">
        <v>550</v>
      </c>
      <c r="D303" s="1" t="s">
        <v>18</v>
      </c>
      <c r="E303" s="1" t="s">
        <v>15</v>
      </c>
      <c r="G303" s="3" t="str">
        <f aca="false">IF(F303=E303,"Correct",IF(F303="Y","False Positive","False Negative"))</f>
        <v>False Negative</v>
      </c>
      <c r="I303" s="1" t="str">
        <f aca="false">IF(H303=E303,"Correct",IF(H303="Y","False Positive","False Negative"))</f>
        <v>False Negative</v>
      </c>
      <c r="J303" s="1" t="str">
        <f aca="false">IF(H303="Y",I303,"")</f>
        <v/>
      </c>
    </row>
    <row r="304" customFormat="false" ht="15.8" hidden="false" customHeight="true" outlineLevel="0" collapsed="false">
      <c r="A304" s="1" t="s">
        <v>551</v>
      </c>
      <c r="B304" s="1" t="s">
        <v>552</v>
      </c>
      <c r="D304" s="1" t="s">
        <v>15</v>
      </c>
      <c r="E304" s="1" t="s">
        <v>15</v>
      </c>
      <c r="G304" s="3" t="str">
        <f aca="false">IF(F304=E304,"Correct",IF(F304="Y","False Positive","False Negative"))</f>
        <v>False Negative</v>
      </c>
      <c r="I304" s="1" t="str">
        <f aca="false">IF(H304=E304,"Correct",IF(H304="Y","False Positive","False Negative"))</f>
        <v>False Negative</v>
      </c>
      <c r="J304" s="1" t="str">
        <f aca="false">IF(H304="Y",I304,"")</f>
        <v/>
      </c>
    </row>
    <row r="305" customFormat="false" ht="15.8" hidden="false" customHeight="true" outlineLevel="0" collapsed="false">
      <c r="A305" s="1" t="s">
        <v>553</v>
      </c>
      <c r="B305" s="1" t="s">
        <v>554</v>
      </c>
      <c r="D305" s="1" t="s">
        <v>15</v>
      </c>
      <c r="E305" s="1" t="s">
        <v>15</v>
      </c>
      <c r="G305" s="3" t="str">
        <f aca="false">IF(F305=E305,"Correct",IF(F305="Y","False Positive","False Negative"))</f>
        <v>False Negative</v>
      </c>
      <c r="I305" s="1" t="str">
        <f aca="false">IF(H305=E305,"Correct",IF(H305="Y","False Positive","False Negative"))</f>
        <v>False Negative</v>
      </c>
      <c r="J305" s="1" t="str">
        <f aca="false">IF(H305="Y",I305,"")</f>
        <v/>
      </c>
    </row>
    <row r="306" customFormat="false" ht="15.8" hidden="false" customHeight="true" outlineLevel="0" collapsed="false">
      <c r="A306" s="1" t="s">
        <v>555</v>
      </c>
      <c r="B306" s="1" t="s">
        <v>556</v>
      </c>
      <c r="D306" s="1" t="s">
        <v>15</v>
      </c>
      <c r="E306" s="1" t="s">
        <v>15</v>
      </c>
      <c r="G306" s="3" t="str">
        <f aca="false">IF(F306=E306,"Correct",IF(F306="Y","False Positive","False Negative"))</f>
        <v>False Negative</v>
      </c>
      <c r="I306" s="1" t="str">
        <f aca="false">IF(H306=E306,"Correct",IF(H306="Y","False Positive","False Negative"))</f>
        <v>False Negative</v>
      </c>
      <c r="J306" s="1" t="str">
        <f aca="false">IF(H306="Y",I306,"")</f>
        <v/>
      </c>
    </row>
    <row r="307" customFormat="false" ht="15.8" hidden="false" customHeight="true" outlineLevel="0" collapsed="false">
      <c r="A307" s="1" t="s">
        <v>557</v>
      </c>
      <c r="B307" s="1" t="s">
        <v>558</v>
      </c>
      <c r="D307" s="1" t="s">
        <v>15</v>
      </c>
      <c r="E307" s="1" t="s">
        <v>15</v>
      </c>
      <c r="G307" s="3" t="str">
        <f aca="false">IF(F307=E307,"Correct",IF(F307="Y","False Positive","False Negative"))</f>
        <v>False Negative</v>
      </c>
      <c r="I307" s="1" t="str">
        <f aca="false">IF(H307=E307,"Correct",IF(H307="Y","False Positive","False Negative"))</f>
        <v>False Negative</v>
      </c>
      <c r="J307" s="1" t="str">
        <f aca="false">IF(H307="Y",I307,"")</f>
        <v/>
      </c>
    </row>
    <row r="308" customFormat="false" ht="15.8" hidden="false" customHeight="true" outlineLevel="0" collapsed="false">
      <c r="A308" s="1" t="s">
        <v>559</v>
      </c>
      <c r="B308" s="1" t="s">
        <v>560</v>
      </c>
      <c r="D308" s="1" t="s">
        <v>15</v>
      </c>
      <c r="E308" s="1" t="s">
        <v>15</v>
      </c>
      <c r="G308" s="3" t="str">
        <f aca="false">IF(F308=E308,"Correct",IF(F308="Y","False Positive","False Negative"))</f>
        <v>False Negative</v>
      </c>
      <c r="I308" s="1" t="str">
        <f aca="false">IF(H308=E308,"Correct",IF(H308="Y","False Positive","False Negative"))</f>
        <v>False Negative</v>
      </c>
      <c r="J308" s="1" t="str">
        <f aca="false">IF(H308="Y",I308,"")</f>
        <v/>
      </c>
    </row>
    <row r="309" customFormat="false" ht="15.8" hidden="false" customHeight="true" outlineLevel="0" collapsed="false">
      <c r="A309" s="1" t="s">
        <v>561</v>
      </c>
      <c r="B309" s="1" t="s">
        <v>562</v>
      </c>
      <c r="D309" s="1" t="s">
        <v>15</v>
      </c>
      <c r="E309" s="1" t="s">
        <v>15</v>
      </c>
      <c r="G309" s="3" t="str">
        <f aca="false">IF(F309=E309,"Correct",IF(F309="Y","False Positive","False Negative"))</f>
        <v>False Negative</v>
      </c>
      <c r="I309" s="1" t="str">
        <f aca="false">IF(H309=E309,"Correct",IF(H309="Y","False Positive","False Negative"))</f>
        <v>False Negative</v>
      </c>
      <c r="J309" s="1" t="str">
        <f aca="false">IF(H309="Y",I309,"")</f>
        <v/>
      </c>
    </row>
    <row r="310" customFormat="false" ht="15.8" hidden="false" customHeight="true" outlineLevel="0" collapsed="false">
      <c r="A310" s="1" t="s">
        <v>563</v>
      </c>
      <c r="D310" s="1" t="s">
        <v>18</v>
      </c>
      <c r="E310" s="1" t="s">
        <v>18</v>
      </c>
      <c r="G310" s="3" t="str">
        <f aca="false">IF(F310=E310,"Correct",IF(F310="Y","False Positive","False Negative"))</f>
        <v>False Negative</v>
      </c>
      <c r="I310" s="1" t="str">
        <f aca="false">IF(H310=E310,"Correct",IF(H310="Y","False Positive","False Negative"))</f>
        <v>False Negative</v>
      </c>
      <c r="J310" s="1" t="str">
        <f aca="false">IF(H310="Y",I310,"")</f>
        <v/>
      </c>
    </row>
    <row r="311" customFormat="false" ht="15.8" hidden="false" customHeight="true" outlineLevel="0" collapsed="false">
      <c r="A311" s="1" t="s">
        <v>564</v>
      </c>
      <c r="B311" s="1" t="s">
        <v>565</v>
      </c>
      <c r="D311" s="1" t="s">
        <v>18</v>
      </c>
      <c r="E311" s="1" t="s">
        <v>18</v>
      </c>
      <c r="G311" s="3" t="str">
        <f aca="false">IF(F311=E311,"Correct",IF(F311="Y","False Positive","False Negative"))</f>
        <v>False Negative</v>
      </c>
      <c r="I311" s="1" t="str">
        <f aca="false">IF(H311=E311,"Correct",IF(H311="Y","False Positive","False Negative"))</f>
        <v>False Negative</v>
      </c>
      <c r="J311" s="1" t="str">
        <f aca="false">IF(H311="Y",I311,"")</f>
        <v/>
      </c>
    </row>
    <row r="312" customFormat="false" ht="15.8" hidden="false" customHeight="true" outlineLevel="0" collapsed="false">
      <c r="A312" s="1" t="s">
        <v>566</v>
      </c>
      <c r="D312" s="1" t="s">
        <v>18</v>
      </c>
      <c r="E312" s="1" t="s">
        <v>18</v>
      </c>
      <c r="G312" s="3" t="str">
        <f aca="false">IF(F312=E312,"Correct",IF(F312="Y","False Positive","False Negative"))</f>
        <v>False Negative</v>
      </c>
      <c r="I312" s="1" t="str">
        <f aca="false">IF(H312=E312,"Correct",IF(H312="Y","False Positive","False Negative"))</f>
        <v>False Negative</v>
      </c>
      <c r="J312" s="1" t="str">
        <f aca="false">IF(H312="Y",I312,"")</f>
        <v/>
      </c>
    </row>
    <row r="313" customFormat="false" ht="15.8" hidden="false" customHeight="true" outlineLevel="0" collapsed="false">
      <c r="A313" s="1" t="s">
        <v>567</v>
      </c>
      <c r="D313" s="1" t="s">
        <v>15</v>
      </c>
      <c r="E313" s="1" t="s">
        <v>15</v>
      </c>
      <c r="G313" s="3" t="str">
        <f aca="false">IF(F313=E313,"Correct",IF(F313="Y","False Positive","False Negative"))</f>
        <v>False Negative</v>
      </c>
      <c r="I313" s="1" t="str">
        <f aca="false">IF(H313=E313,"Correct",IF(H313="Y","False Positive","False Negative"))</f>
        <v>False Negative</v>
      </c>
      <c r="J313" s="1" t="str">
        <f aca="false">IF(H313="Y",I313,"")</f>
        <v/>
      </c>
    </row>
    <row r="314" customFormat="false" ht="15.8" hidden="false" customHeight="true" outlineLevel="0" collapsed="false">
      <c r="A314" s="1" t="s">
        <v>568</v>
      </c>
      <c r="D314" s="1" t="s">
        <v>15</v>
      </c>
      <c r="E314" s="1" t="s">
        <v>15</v>
      </c>
      <c r="G314" s="3" t="str">
        <f aca="false">IF(F314=E314,"Correct",IF(F314="Y","False Positive","False Negative"))</f>
        <v>False Negative</v>
      </c>
      <c r="I314" s="1" t="str">
        <f aca="false">IF(H314=E314,"Correct",IF(H314="Y","False Positive","False Negative"))</f>
        <v>False Negative</v>
      </c>
      <c r="J314" s="1" t="str">
        <f aca="false">IF(H314="Y",I314,"")</f>
        <v/>
      </c>
    </row>
    <row r="315" customFormat="false" ht="15.8" hidden="false" customHeight="true" outlineLevel="0" collapsed="false">
      <c r="A315" s="1" t="s">
        <v>569</v>
      </c>
      <c r="D315" s="1" t="s">
        <v>15</v>
      </c>
      <c r="E315" s="1" t="s">
        <v>15</v>
      </c>
      <c r="G315" s="3" t="str">
        <f aca="false">IF(F315=E315,"Correct",IF(F315="Y","False Positive","False Negative"))</f>
        <v>False Negative</v>
      </c>
      <c r="I315" s="1" t="str">
        <f aca="false">IF(H315=E315,"Correct",IF(H315="Y","False Positive","False Negative"))</f>
        <v>False Negative</v>
      </c>
      <c r="J315" s="1" t="str">
        <f aca="false">IF(H315="Y",I315,"")</f>
        <v/>
      </c>
    </row>
    <row r="316" customFormat="false" ht="15.8" hidden="false" customHeight="true" outlineLevel="0" collapsed="false">
      <c r="A316" s="1" t="s">
        <v>570</v>
      </c>
      <c r="D316" s="1" t="s">
        <v>15</v>
      </c>
      <c r="E316" s="1" t="s">
        <v>15</v>
      </c>
      <c r="G316" s="3" t="str">
        <f aca="false">IF(F316=E316,"Correct",IF(F316="Y","False Positive","False Negative"))</f>
        <v>False Negative</v>
      </c>
      <c r="I316" s="1" t="str">
        <f aca="false">IF(H316=E316,"Correct",IF(H316="Y","False Positive","False Negative"))</f>
        <v>False Negative</v>
      </c>
      <c r="J316" s="1" t="str">
        <f aca="false">IF(H316="Y",I316,"")</f>
        <v/>
      </c>
    </row>
    <row r="317" customFormat="false" ht="15.8" hidden="false" customHeight="true" outlineLevel="0" collapsed="false">
      <c r="A317" s="1" t="s">
        <v>571</v>
      </c>
      <c r="D317" s="1" t="s">
        <v>15</v>
      </c>
      <c r="E317" s="1" t="s">
        <v>15</v>
      </c>
      <c r="G317" s="3" t="str">
        <f aca="false">IF(F317=E317,"Correct",IF(F317="Y","False Positive","False Negative"))</f>
        <v>False Negative</v>
      </c>
      <c r="I317" s="1" t="str">
        <f aca="false">IF(H317=E317,"Correct",IF(H317="Y","False Positive","False Negative"))</f>
        <v>False Negative</v>
      </c>
      <c r="J317" s="1" t="str">
        <f aca="false">IF(H317="Y",I317,"")</f>
        <v/>
      </c>
    </row>
    <row r="318" customFormat="false" ht="15.8" hidden="false" customHeight="true" outlineLevel="0" collapsed="false">
      <c r="A318" s="1" t="s">
        <v>572</v>
      </c>
      <c r="B318" s="1" t="s">
        <v>573</v>
      </c>
      <c r="D318" s="1" t="s">
        <v>15</v>
      </c>
      <c r="E318" s="1" t="s">
        <v>15</v>
      </c>
      <c r="G318" s="3" t="str">
        <f aca="false">IF(F318=E318,"Correct",IF(F318="Y","False Positive","False Negative"))</f>
        <v>False Negative</v>
      </c>
      <c r="I318" s="1" t="str">
        <f aca="false">IF(H318=E318,"Correct",IF(H318="Y","False Positive","False Negative"))</f>
        <v>False Negative</v>
      </c>
      <c r="J318" s="1" t="str">
        <f aca="false">IF(H318="Y",I318,"")</f>
        <v/>
      </c>
    </row>
    <row r="319" customFormat="false" ht="15.8" hidden="false" customHeight="true" outlineLevel="0" collapsed="false">
      <c r="A319" s="1" t="s">
        <v>574</v>
      </c>
      <c r="B319" s="1" t="s">
        <v>575</v>
      </c>
      <c r="D319" s="1" t="s">
        <v>15</v>
      </c>
      <c r="E319" s="1" t="s">
        <v>15</v>
      </c>
      <c r="G319" s="3" t="str">
        <f aca="false">IF(F319=E319,"Correct",IF(F319="Y","False Positive","False Negative"))</f>
        <v>False Negative</v>
      </c>
      <c r="I319" s="1" t="str">
        <f aca="false">IF(H319=E319,"Correct",IF(H319="Y","False Positive","False Negative"))</f>
        <v>False Negative</v>
      </c>
      <c r="J319" s="1" t="str">
        <f aca="false">IF(H319="Y",I319,"")</f>
        <v/>
      </c>
    </row>
    <row r="320" customFormat="false" ht="15.8" hidden="false" customHeight="true" outlineLevel="0" collapsed="false">
      <c r="A320" s="1" t="s">
        <v>576</v>
      </c>
      <c r="D320" s="1" t="s">
        <v>18</v>
      </c>
      <c r="E320" s="1" t="s">
        <v>18</v>
      </c>
      <c r="G320" s="3" t="str">
        <f aca="false">IF(F320=E320,"Correct",IF(F320="Y","False Positive","False Negative"))</f>
        <v>False Negative</v>
      </c>
      <c r="I320" s="1" t="str">
        <f aca="false">IF(H320=E320,"Correct",IF(H320="Y","False Positive","False Negative"))</f>
        <v>False Negative</v>
      </c>
      <c r="J320" s="1" t="str">
        <f aca="false">IF(H320="Y",I320,"")</f>
        <v/>
      </c>
    </row>
    <row r="321" customFormat="false" ht="15.8" hidden="false" customHeight="true" outlineLevel="0" collapsed="false">
      <c r="A321" s="1" t="s">
        <v>577</v>
      </c>
      <c r="D321" s="1" t="s">
        <v>18</v>
      </c>
      <c r="E321" s="1" t="s">
        <v>18</v>
      </c>
      <c r="G321" s="3" t="str">
        <f aca="false">IF(F321=E321,"Correct",IF(F321="Y","False Positive","False Negative"))</f>
        <v>False Negative</v>
      </c>
      <c r="I321" s="1" t="str">
        <f aca="false">IF(H321=E321,"Correct",IF(H321="Y","False Positive","False Negative"))</f>
        <v>False Negative</v>
      </c>
      <c r="J321" s="1" t="str">
        <f aca="false">IF(H321="Y",I321,"")</f>
        <v/>
      </c>
    </row>
    <row r="322" customFormat="false" ht="15.8" hidden="false" customHeight="true" outlineLevel="0" collapsed="false">
      <c r="A322" s="1" t="s">
        <v>578</v>
      </c>
      <c r="D322" s="1" t="s">
        <v>18</v>
      </c>
      <c r="E322" s="1" t="s">
        <v>18</v>
      </c>
      <c r="G322" s="3" t="str">
        <f aca="false">IF(F322=E322,"Correct",IF(F322="Y","False Positive","False Negative"))</f>
        <v>False Negative</v>
      </c>
      <c r="I322" s="1" t="str">
        <f aca="false">IF(H322=E322,"Correct",IF(H322="Y","False Positive","False Negative"))</f>
        <v>False Negative</v>
      </c>
      <c r="J322" s="1" t="str">
        <f aca="false">IF(H322="Y",I322,"")</f>
        <v/>
      </c>
    </row>
    <row r="323" customFormat="false" ht="15.8" hidden="false" customHeight="true" outlineLevel="0" collapsed="false">
      <c r="A323" s="1" t="s">
        <v>579</v>
      </c>
      <c r="B323" s="1" t="s">
        <v>580</v>
      </c>
      <c r="D323" s="1" t="s">
        <v>15</v>
      </c>
      <c r="E323" s="1" t="s">
        <v>15</v>
      </c>
      <c r="G323" s="3" t="str">
        <f aca="false">IF(F323=E323,"Correct",IF(F323="Y","False Positive","False Negative"))</f>
        <v>False Negative</v>
      </c>
      <c r="I323" s="1" t="str">
        <f aca="false">IF(H323=E323,"Correct",IF(H323="Y","False Positive","False Negative"))</f>
        <v>False Negative</v>
      </c>
      <c r="J323" s="1" t="str">
        <f aca="false">IF(H323="Y",I323,"")</f>
        <v/>
      </c>
    </row>
    <row r="324" customFormat="false" ht="15.8" hidden="false" customHeight="true" outlineLevel="0" collapsed="false">
      <c r="A324" s="1" t="s">
        <v>581</v>
      </c>
      <c r="D324" s="1" t="s">
        <v>15</v>
      </c>
      <c r="E324" s="1" t="s">
        <v>15</v>
      </c>
      <c r="G324" s="3" t="str">
        <f aca="false">IF(F324=E324,"Correct",IF(F324="Y","False Positive","False Negative"))</f>
        <v>False Negative</v>
      </c>
      <c r="I324" s="1" t="str">
        <f aca="false">IF(H324=E324,"Correct",IF(H324="Y","False Positive","False Negative"))</f>
        <v>False Negative</v>
      </c>
      <c r="J324" s="1" t="str">
        <f aca="false">IF(H324="Y",I324,"")</f>
        <v/>
      </c>
    </row>
    <row r="325" customFormat="false" ht="15.8" hidden="false" customHeight="true" outlineLevel="0" collapsed="false">
      <c r="A325" s="1" t="s">
        <v>582</v>
      </c>
      <c r="B325" s="1" t="s">
        <v>583</v>
      </c>
      <c r="D325" s="1" t="s">
        <v>18</v>
      </c>
      <c r="E325" s="1" t="s">
        <v>18</v>
      </c>
      <c r="G325" s="3" t="str">
        <f aca="false">IF(F325=E325,"Correct",IF(F325="Y","False Positive","False Negative"))</f>
        <v>False Negative</v>
      </c>
      <c r="I325" s="1" t="str">
        <f aca="false">IF(H325=E325,"Correct",IF(H325="Y","False Positive","False Negative"))</f>
        <v>False Negative</v>
      </c>
      <c r="J325" s="1" t="str">
        <f aca="false">IF(H325="Y",I325,"")</f>
        <v/>
      </c>
    </row>
    <row r="326" customFormat="false" ht="15.8" hidden="false" customHeight="true" outlineLevel="0" collapsed="false">
      <c r="A326" s="1" t="s">
        <v>584</v>
      </c>
      <c r="B326" s="1" t="s">
        <v>585</v>
      </c>
      <c r="D326" s="1" t="s">
        <v>18</v>
      </c>
      <c r="E326" s="1" t="s">
        <v>18</v>
      </c>
      <c r="G326" s="3" t="str">
        <f aca="false">IF(F326=E326,"Correct",IF(F326="Y","False Positive","False Negative"))</f>
        <v>False Negative</v>
      </c>
      <c r="I326" s="1" t="str">
        <f aca="false">IF(H326=E326,"Correct",IF(H326="Y","False Positive","False Negative"))</f>
        <v>False Negative</v>
      </c>
      <c r="J326" s="1" t="str">
        <f aca="false">IF(H326="Y",I326,"")</f>
        <v/>
      </c>
    </row>
    <row r="327" customFormat="false" ht="15.8" hidden="false" customHeight="true" outlineLevel="0" collapsed="false">
      <c r="A327" s="1" t="s">
        <v>586</v>
      </c>
      <c r="B327" s="1" t="s">
        <v>587</v>
      </c>
      <c r="D327" s="1" t="s">
        <v>18</v>
      </c>
      <c r="E327" s="1" t="s">
        <v>18</v>
      </c>
      <c r="G327" s="3" t="str">
        <f aca="false">IF(F327=E327,"Correct",IF(F327="Y","False Positive","False Negative"))</f>
        <v>False Negative</v>
      </c>
      <c r="I327" s="1" t="str">
        <f aca="false">IF(H327=E327,"Correct",IF(H327="Y","False Positive","False Negative"))</f>
        <v>False Negative</v>
      </c>
      <c r="J327" s="1" t="str">
        <f aca="false">IF(H327="Y",I327,"")</f>
        <v/>
      </c>
    </row>
    <row r="328" customFormat="false" ht="15.8" hidden="false" customHeight="true" outlineLevel="0" collapsed="false">
      <c r="A328" s="1" t="s">
        <v>588</v>
      </c>
      <c r="B328" s="1" t="s">
        <v>589</v>
      </c>
      <c r="D328" s="1" t="s">
        <v>18</v>
      </c>
      <c r="E328" s="1" t="s">
        <v>18</v>
      </c>
      <c r="G328" s="3" t="str">
        <f aca="false">IF(F328=E328,"Correct",IF(F328="Y","False Positive","False Negative"))</f>
        <v>False Negative</v>
      </c>
      <c r="I328" s="1" t="str">
        <f aca="false">IF(H328=E328,"Correct",IF(H328="Y","False Positive","False Negative"))</f>
        <v>False Negative</v>
      </c>
      <c r="J328" s="1" t="str">
        <f aca="false">IF(H328="Y",I328,"")</f>
        <v/>
      </c>
    </row>
    <row r="329" customFormat="false" ht="15.8" hidden="false" customHeight="true" outlineLevel="0" collapsed="false">
      <c r="A329" s="1" t="s">
        <v>590</v>
      </c>
      <c r="B329" s="1" t="s">
        <v>591</v>
      </c>
      <c r="D329" s="1" t="s">
        <v>18</v>
      </c>
      <c r="E329" s="1" t="s">
        <v>15</v>
      </c>
      <c r="G329" s="3" t="str">
        <f aca="false">IF(F329=E329,"Correct",IF(F329="Y","False Positive","False Negative"))</f>
        <v>False Negative</v>
      </c>
      <c r="I329" s="1" t="str">
        <f aca="false">IF(H329=E329,"Correct",IF(H329="Y","False Positive","False Negative"))</f>
        <v>False Negative</v>
      </c>
      <c r="J329" s="1" t="str">
        <f aca="false">IF(H329="Y",I329,"")</f>
        <v/>
      </c>
    </row>
    <row r="330" customFormat="false" ht="15.8" hidden="false" customHeight="true" outlineLevel="0" collapsed="false">
      <c r="A330" s="1" t="s">
        <v>592</v>
      </c>
      <c r="B330" s="1" t="s">
        <v>593</v>
      </c>
      <c r="D330" s="1" t="s">
        <v>15</v>
      </c>
      <c r="E330" s="1" t="s">
        <v>15</v>
      </c>
      <c r="G330" s="3" t="str">
        <f aca="false">IF(F330=E330,"Correct",IF(F330="Y","False Positive","False Negative"))</f>
        <v>False Negative</v>
      </c>
      <c r="I330" s="1" t="str">
        <f aca="false">IF(H330=E330,"Correct",IF(H330="Y","False Positive","False Negative"))</f>
        <v>False Negative</v>
      </c>
      <c r="J330" s="1" t="str">
        <f aca="false">IF(H330="Y",I330,"")</f>
        <v/>
      </c>
    </row>
    <row r="331" customFormat="false" ht="15.8" hidden="false" customHeight="true" outlineLevel="0" collapsed="false">
      <c r="A331" s="1" t="s">
        <v>594</v>
      </c>
      <c r="B331" s="1" t="s">
        <v>595</v>
      </c>
      <c r="D331" s="1" t="s">
        <v>18</v>
      </c>
      <c r="E331" s="1" t="s">
        <v>18</v>
      </c>
      <c r="G331" s="3" t="str">
        <f aca="false">IF(F331=E331,"Correct",IF(F331="Y","False Positive","False Negative"))</f>
        <v>False Negative</v>
      </c>
      <c r="I331" s="1" t="str">
        <f aca="false">IF(H331=E331,"Correct",IF(H331="Y","False Positive","False Negative"))</f>
        <v>False Negative</v>
      </c>
      <c r="J331" s="1" t="str">
        <f aca="false">IF(H331="Y",I331,"")</f>
        <v/>
      </c>
    </row>
    <row r="332" customFormat="false" ht="15.8" hidden="false" customHeight="true" outlineLevel="0" collapsed="false">
      <c r="A332" s="1" t="s">
        <v>596</v>
      </c>
      <c r="B332" s="1" t="s">
        <v>597</v>
      </c>
      <c r="D332" s="1" t="s">
        <v>18</v>
      </c>
      <c r="E332" s="1" t="s">
        <v>18</v>
      </c>
      <c r="G332" s="3" t="str">
        <f aca="false">IF(F332=E332,"Correct",IF(F332="Y","False Positive","False Negative"))</f>
        <v>False Negative</v>
      </c>
      <c r="I332" s="1" t="str">
        <f aca="false">IF(H332=E332,"Correct",IF(H332="Y","False Positive","False Negative"))</f>
        <v>False Negative</v>
      </c>
      <c r="J332" s="1" t="str">
        <f aca="false">IF(H332="Y",I332,"")</f>
        <v/>
      </c>
    </row>
    <row r="333" customFormat="false" ht="15.8" hidden="false" customHeight="true" outlineLevel="0" collapsed="false">
      <c r="A333" s="1" t="s">
        <v>598</v>
      </c>
      <c r="B333" s="1" t="s">
        <v>599</v>
      </c>
      <c r="D333" s="1" t="s">
        <v>15</v>
      </c>
      <c r="E333" s="1" t="s">
        <v>15</v>
      </c>
      <c r="G333" s="3" t="str">
        <f aca="false">IF(F333=E333,"Correct",IF(F333="Y","False Positive","False Negative"))</f>
        <v>False Negative</v>
      </c>
      <c r="I333" s="1" t="str">
        <f aca="false">IF(H333=E333,"Correct",IF(H333="Y","False Positive","False Negative"))</f>
        <v>False Negative</v>
      </c>
      <c r="J333" s="1" t="str">
        <f aca="false">IF(H333="Y",I333,"")</f>
        <v/>
      </c>
    </row>
    <row r="334" customFormat="false" ht="15.8" hidden="false" customHeight="true" outlineLevel="0" collapsed="false">
      <c r="A334" s="1" t="s">
        <v>600</v>
      </c>
      <c r="D334" s="1" t="s">
        <v>18</v>
      </c>
      <c r="E334" s="1" t="s">
        <v>15</v>
      </c>
      <c r="G334" s="3" t="str">
        <f aca="false">IF(F334=E334,"Correct",IF(F334="Y","False Positive","False Negative"))</f>
        <v>False Negative</v>
      </c>
      <c r="I334" s="1" t="str">
        <f aca="false">IF(H334=E334,"Correct",IF(H334="Y","False Positive","False Negative"))</f>
        <v>False Negative</v>
      </c>
      <c r="J334" s="1" t="str">
        <f aca="false">IF(H334="Y",I334,"")</f>
        <v/>
      </c>
    </row>
    <row r="335" customFormat="false" ht="15.8" hidden="false" customHeight="true" outlineLevel="0" collapsed="false">
      <c r="A335" s="1" t="s">
        <v>601</v>
      </c>
      <c r="B335" s="1" t="s">
        <v>602</v>
      </c>
      <c r="D335" s="1" t="s">
        <v>15</v>
      </c>
      <c r="E335" s="1" t="s">
        <v>15</v>
      </c>
      <c r="G335" s="3" t="str">
        <f aca="false">IF(F335=E335,"Correct",IF(F335="Y","False Positive","False Negative"))</f>
        <v>False Negative</v>
      </c>
      <c r="I335" s="1" t="str">
        <f aca="false">IF(H335=E335,"Correct",IF(H335="Y","False Positive","False Negative"))</f>
        <v>False Negative</v>
      </c>
      <c r="J335" s="1" t="str">
        <f aca="false">IF(H335="Y",I335,"")</f>
        <v/>
      </c>
    </row>
    <row r="336" customFormat="false" ht="15.8" hidden="false" customHeight="true" outlineLevel="0" collapsed="false">
      <c r="A336" s="1" t="s">
        <v>603</v>
      </c>
      <c r="B336" s="1" t="s">
        <v>604</v>
      </c>
      <c r="D336" s="1" t="s">
        <v>18</v>
      </c>
      <c r="E336" s="1" t="s">
        <v>18</v>
      </c>
      <c r="G336" s="3" t="str">
        <f aca="false">IF(F336=E336,"Correct",IF(F336="Y","False Positive","False Negative"))</f>
        <v>False Negative</v>
      </c>
      <c r="I336" s="1" t="str">
        <f aca="false">IF(H336=E336,"Correct",IF(H336="Y","False Positive","False Negative"))</f>
        <v>False Negative</v>
      </c>
      <c r="J336" s="1" t="str">
        <f aca="false">IF(H336="Y",I336,"")</f>
        <v/>
      </c>
    </row>
    <row r="337" customFormat="false" ht="15.8" hidden="false" customHeight="true" outlineLevel="0" collapsed="false">
      <c r="A337" s="1" t="s">
        <v>605</v>
      </c>
      <c r="B337" s="1" t="s">
        <v>606</v>
      </c>
      <c r="D337" s="1" t="s">
        <v>15</v>
      </c>
      <c r="E337" s="1" t="s">
        <v>15</v>
      </c>
      <c r="G337" s="3" t="str">
        <f aca="false">IF(F337=E337,"Correct",IF(F337="Y","False Positive","False Negative"))</f>
        <v>False Negative</v>
      </c>
      <c r="I337" s="1" t="str">
        <f aca="false">IF(H337=E337,"Correct",IF(H337="Y","False Positive","False Negative"))</f>
        <v>False Negative</v>
      </c>
      <c r="J337" s="1" t="str">
        <f aca="false">IF(H337="Y",I337,"")</f>
        <v/>
      </c>
    </row>
    <row r="338" customFormat="false" ht="15.8" hidden="false" customHeight="true" outlineLevel="0" collapsed="false">
      <c r="A338" s="1" t="s">
        <v>607</v>
      </c>
      <c r="B338" s="1" t="s">
        <v>608</v>
      </c>
      <c r="D338" s="1" t="s">
        <v>15</v>
      </c>
      <c r="E338" s="1" t="s">
        <v>15</v>
      </c>
      <c r="G338" s="3" t="str">
        <f aca="false">IF(F338=E338,"Correct",IF(F338="Y","False Positive","False Negative"))</f>
        <v>False Negative</v>
      </c>
      <c r="I338" s="1" t="str">
        <f aca="false">IF(H338=E338,"Correct",IF(H338="Y","False Positive","False Negative"))</f>
        <v>False Negative</v>
      </c>
      <c r="J338" s="1" t="str">
        <f aca="false">IF(H338="Y",I338,"")</f>
        <v/>
      </c>
    </row>
    <row r="339" customFormat="false" ht="15.8" hidden="false" customHeight="true" outlineLevel="0" collapsed="false">
      <c r="A339" s="1" t="s">
        <v>609</v>
      </c>
      <c r="B339" s="1" t="s">
        <v>610</v>
      </c>
      <c r="D339" s="1" t="s">
        <v>15</v>
      </c>
      <c r="E339" s="1" t="s">
        <v>15</v>
      </c>
      <c r="G339" s="3" t="str">
        <f aca="false">IF(F339=E339,"Correct",IF(F339="Y","False Positive","False Negative"))</f>
        <v>False Negative</v>
      </c>
      <c r="I339" s="1" t="str">
        <f aca="false">IF(H339=E339,"Correct",IF(H339="Y","False Positive","False Negative"))</f>
        <v>False Negative</v>
      </c>
      <c r="J339" s="1" t="str">
        <f aca="false">IF(H339="Y",I339,"")</f>
        <v/>
      </c>
    </row>
    <row r="340" customFormat="false" ht="15.8" hidden="false" customHeight="true" outlineLevel="0" collapsed="false">
      <c r="A340" s="1" t="s">
        <v>611</v>
      </c>
      <c r="B340" s="1" t="s">
        <v>612</v>
      </c>
      <c r="D340" s="1" t="s">
        <v>15</v>
      </c>
      <c r="E340" s="1" t="s">
        <v>15</v>
      </c>
      <c r="G340" s="3" t="str">
        <f aca="false">IF(F340=E340,"Correct",IF(F340="Y","False Positive","False Negative"))</f>
        <v>False Negative</v>
      </c>
      <c r="I340" s="1" t="str">
        <f aca="false">IF(H340=E340,"Correct",IF(H340="Y","False Positive","False Negative"))</f>
        <v>False Negative</v>
      </c>
      <c r="J340" s="1" t="str">
        <f aca="false">IF(H340="Y",I340,"")</f>
        <v/>
      </c>
    </row>
    <row r="341" customFormat="false" ht="15.8" hidden="false" customHeight="true" outlineLevel="0" collapsed="false">
      <c r="A341" s="1" t="s">
        <v>613</v>
      </c>
      <c r="B341" s="1" t="s">
        <v>362</v>
      </c>
      <c r="D341" s="1" t="s">
        <v>15</v>
      </c>
      <c r="E341" s="1" t="s">
        <v>15</v>
      </c>
      <c r="G341" s="3" t="str">
        <f aca="false">IF(F341=E341,"Correct",IF(F341="Y","False Positive","False Negative"))</f>
        <v>False Negative</v>
      </c>
      <c r="I341" s="1" t="str">
        <f aca="false">IF(H341=E341,"Correct",IF(H341="Y","False Positive","False Negative"))</f>
        <v>False Negative</v>
      </c>
      <c r="J341" s="1" t="str">
        <f aca="false">IF(H341="Y",I341,"")</f>
        <v/>
      </c>
    </row>
    <row r="342" customFormat="false" ht="15.8" hidden="false" customHeight="true" outlineLevel="0" collapsed="false">
      <c r="A342" s="1" t="s">
        <v>614</v>
      </c>
      <c r="B342" s="1" t="s">
        <v>362</v>
      </c>
      <c r="D342" s="1" t="s">
        <v>15</v>
      </c>
      <c r="E342" s="1" t="s">
        <v>15</v>
      </c>
      <c r="G342" s="3" t="str">
        <f aca="false">IF(F342=E342,"Correct",IF(F342="Y","False Positive","False Negative"))</f>
        <v>False Negative</v>
      </c>
      <c r="I342" s="1" t="str">
        <f aca="false">IF(H342=E342,"Correct",IF(H342="Y","False Positive","False Negative"))</f>
        <v>False Negative</v>
      </c>
      <c r="J342" s="1" t="str">
        <f aca="false">IF(H342="Y",I342,"")</f>
        <v/>
      </c>
    </row>
    <row r="343" customFormat="false" ht="15.8" hidden="false" customHeight="true" outlineLevel="0" collapsed="false">
      <c r="A343" s="1" t="s">
        <v>615</v>
      </c>
      <c r="B343" s="1" t="s">
        <v>616</v>
      </c>
      <c r="D343" s="1" t="s">
        <v>15</v>
      </c>
      <c r="E343" s="1" t="s">
        <v>15</v>
      </c>
      <c r="G343" s="3" t="str">
        <f aca="false">IF(F343=E343,"Correct",IF(F343="Y","False Positive","False Negative"))</f>
        <v>False Negative</v>
      </c>
      <c r="I343" s="1" t="str">
        <f aca="false">IF(H343=E343,"Correct",IF(H343="Y","False Positive","False Negative"))</f>
        <v>False Negative</v>
      </c>
      <c r="J343" s="1" t="str">
        <f aca="false">IF(H343="Y",I343,"")</f>
        <v/>
      </c>
    </row>
    <row r="344" customFormat="false" ht="15.8" hidden="false" customHeight="true" outlineLevel="0" collapsed="false">
      <c r="A344" s="1" t="s">
        <v>617</v>
      </c>
      <c r="B344" s="1" t="s">
        <v>269</v>
      </c>
      <c r="D344" s="1" t="s">
        <v>18</v>
      </c>
      <c r="E344" s="1" t="s">
        <v>15</v>
      </c>
      <c r="G344" s="3" t="str">
        <f aca="false">IF(F344=E344,"Correct",IF(F344="Y","False Positive","False Negative"))</f>
        <v>False Negative</v>
      </c>
      <c r="I344" s="1" t="str">
        <f aca="false">IF(H344=E344,"Correct",IF(H344="Y","False Positive","False Negative"))</f>
        <v>False Negative</v>
      </c>
      <c r="J344" s="1" t="str">
        <f aca="false">IF(H344="Y",I344,"")</f>
        <v/>
      </c>
    </row>
    <row r="345" customFormat="false" ht="15.8" hidden="false" customHeight="true" outlineLevel="0" collapsed="false">
      <c r="A345" s="1" t="s">
        <v>618</v>
      </c>
      <c r="B345" s="1" t="s">
        <v>147</v>
      </c>
      <c r="D345" s="1" t="s">
        <v>18</v>
      </c>
      <c r="E345" s="1" t="s">
        <v>15</v>
      </c>
      <c r="G345" s="3" t="str">
        <f aca="false">IF(F345=E345,"Correct",IF(F345="Y","False Positive","False Negative"))</f>
        <v>False Negative</v>
      </c>
      <c r="I345" s="1" t="str">
        <f aca="false">IF(H345=E345,"Correct",IF(H345="Y","False Positive","False Negative"))</f>
        <v>False Negative</v>
      </c>
      <c r="J345" s="1" t="str">
        <f aca="false">IF(H345="Y",I345,"")</f>
        <v/>
      </c>
    </row>
    <row r="346" customFormat="false" ht="15.8" hidden="false" customHeight="true" outlineLevel="0" collapsed="false">
      <c r="A346" s="1" t="s">
        <v>619</v>
      </c>
      <c r="B346" s="1" t="s">
        <v>620</v>
      </c>
      <c r="D346" s="1" t="s">
        <v>18</v>
      </c>
      <c r="E346" s="1" t="s">
        <v>15</v>
      </c>
      <c r="G346" s="3" t="str">
        <f aca="false">IF(F346=E346,"Correct",IF(F346="Y","False Positive","False Negative"))</f>
        <v>False Negative</v>
      </c>
      <c r="I346" s="1" t="str">
        <f aca="false">IF(H346=E346,"Correct",IF(H346="Y","False Positive","False Negative"))</f>
        <v>False Negative</v>
      </c>
      <c r="J346" s="1" t="str">
        <f aca="false">IF(H346="Y",I346,"")</f>
        <v/>
      </c>
    </row>
    <row r="347" customFormat="false" ht="15.8" hidden="false" customHeight="true" outlineLevel="0" collapsed="false">
      <c r="A347" s="1" t="s">
        <v>621</v>
      </c>
      <c r="B347" s="1" t="s">
        <v>147</v>
      </c>
      <c r="D347" s="1" t="s">
        <v>18</v>
      </c>
      <c r="E347" s="1" t="s">
        <v>15</v>
      </c>
      <c r="G347" s="3" t="str">
        <f aca="false">IF(F347=E347,"Correct",IF(F347="Y","False Positive","False Negative"))</f>
        <v>False Negative</v>
      </c>
      <c r="I347" s="1" t="str">
        <f aca="false">IF(H347=E347,"Correct",IF(H347="Y","False Positive","False Negative"))</f>
        <v>False Negative</v>
      </c>
      <c r="J347" s="1" t="str">
        <f aca="false">IF(H347="Y",I347,"")</f>
        <v/>
      </c>
    </row>
    <row r="348" customFormat="false" ht="15.8" hidden="false" customHeight="true" outlineLevel="0" collapsed="false">
      <c r="A348" s="1" t="s">
        <v>622</v>
      </c>
      <c r="B348" s="1" t="s">
        <v>623</v>
      </c>
      <c r="D348" s="1" t="s">
        <v>18</v>
      </c>
      <c r="E348" s="1" t="s">
        <v>15</v>
      </c>
      <c r="G348" s="3" t="str">
        <f aca="false">IF(F348=E348,"Correct",IF(F348="Y","False Positive","False Negative"))</f>
        <v>False Negative</v>
      </c>
      <c r="I348" s="1" t="str">
        <f aca="false">IF(H348=E348,"Correct",IF(H348="Y","False Positive","False Negative"))</f>
        <v>False Negative</v>
      </c>
      <c r="J348" s="1" t="str">
        <f aca="false">IF(H348="Y",I348,"")</f>
        <v/>
      </c>
    </row>
    <row r="349" customFormat="false" ht="15.8" hidden="false" customHeight="true" outlineLevel="0" collapsed="false">
      <c r="A349" s="1" t="s">
        <v>624</v>
      </c>
      <c r="B349" s="1" t="s">
        <v>625</v>
      </c>
      <c r="D349" s="1" t="s">
        <v>15</v>
      </c>
      <c r="E349" s="1" t="s">
        <v>15</v>
      </c>
      <c r="G349" s="3" t="str">
        <f aca="false">IF(F349=E349,"Correct",IF(F349="Y","False Positive","False Negative"))</f>
        <v>False Negative</v>
      </c>
      <c r="I349" s="1" t="str">
        <f aca="false">IF(H349=E349,"Correct",IF(H349="Y","False Positive","False Negative"))</f>
        <v>False Negative</v>
      </c>
      <c r="J349" s="1" t="str">
        <f aca="false">IF(H349="Y",I349,"")</f>
        <v/>
      </c>
    </row>
    <row r="350" customFormat="false" ht="15.8" hidden="false" customHeight="true" outlineLevel="0" collapsed="false">
      <c r="A350" s="1" t="s">
        <v>626</v>
      </c>
      <c r="B350" s="1" t="s">
        <v>627</v>
      </c>
      <c r="D350" s="1" t="s">
        <v>15</v>
      </c>
      <c r="E350" s="1" t="s">
        <v>15</v>
      </c>
      <c r="G350" s="3" t="str">
        <f aca="false">IF(F350=E350,"Correct",IF(F350="Y","False Positive","False Negative"))</f>
        <v>False Negative</v>
      </c>
      <c r="I350" s="1" t="str">
        <f aca="false">IF(H350=E350,"Correct",IF(H350="Y","False Positive","False Negative"))</f>
        <v>False Negative</v>
      </c>
      <c r="J350" s="1" t="str">
        <f aca="false">IF(H350="Y",I350,"")</f>
        <v/>
      </c>
    </row>
    <row r="351" customFormat="false" ht="15.8" hidden="false" customHeight="true" outlineLevel="0" collapsed="false">
      <c r="A351" s="1" t="s">
        <v>628</v>
      </c>
      <c r="B351" s="1" t="s">
        <v>269</v>
      </c>
      <c r="D351" s="1" t="s">
        <v>18</v>
      </c>
      <c r="E351" s="1" t="s">
        <v>15</v>
      </c>
      <c r="G351" s="3" t="str">
        <f aca="false">IF(F351=E351,"Correct",IF(F351="Y","False Positive","False Negative"))</f>
        <v>False Negative</v>
      </c>
      <c r="I351" s="1" t="str">
        <f aca="false">IF(H351=E351,"Correct",IF(H351="Y","False Positive","False Negative"))</f>
        <v>False Negative</v>
      </c>
      <c r="J351" s="1" t="str">
        <f aca="false">IF(H351="Y",I351,"")</f>
        <v/>
      </c>
    </row>
    <row r="352" customFormat="false" ht="15.8" hidden="false" customHeight="true" outlineLevel="0" collapsed="false">
      <c r="A352" s="1" t="s">
        <v>629</v>
      </c>
      <c r="D352" s="1" t="s">
        <v>18</v>
      </c>
      <c r="E352" s="1" t="s">
        <v>15</v>
      </c>
      <c r="G352" s="3" t="str">
        <f aca="false">IF(F352=E352,"Correct",IF(F352="Y","False Positive","False Negative"))</f>
        <v>False Negative</v>
      </c>
      <c r="I352" s="1" t="str">
        <f aca="false">IF(H352=E352,"Correct",IF(H352="Y","False Positive","False Negative"))</f>
        <v>False Negative</v>
      </c>
      <c r="J352" s="1" t="str">
        <f aca="false">IF(H352="Y",I352,"")</f>
        <v/>
      </c>
    </row>
    <row r="353" customFormat="false" ht="15.8" hidden="false" customHeight="true" outlineLevel="0" collapsed="false">
      <c r="A353" s="1" t="s">
        <v>630</v>
      </c>
      <c r="B353" s="1" t="s">
        <v>631</v>
      </c>
      <c r="D353" s="1" t="s">
        <v>15</v>
      </c>
      <c r="E353" s="1" t="s">
        <v>18</v>
      </c>
      <c r="G353" s="3" t="str">
        <f aca="false">IF(F353=E353,"Correct",IF(F353="Y","False Positive","False Negative"))</f>
        <v>False Negative</v>
      </c>
      <c r="I353" s="1" t="str">
        <f aca="false">IF(H353=E353,"Correct",IF(H353="Y","False Positive","False Negative"))</f>
        <v>False Negative</v>
      </c>
      <c r="J353" s="1" t="str">
        <f aca="false">IF(H353="Y",I353,"")</f>
        <v/>
      </c>
    </row>
    <row r="354" customFormat="false" ht="15.8" hidden="false" customHeight="true" outlineLevel="0" collapsed="false">
      <c r="A354" s="1" t="s">
        <v>632</v>
      </c>
      <c r="B354" s="1" t="s">
        <v>633</v>
      </c>
      <c r="D354" s="1" t="s">
        <v>18</v>
      </c>
      <c r="E354" s="1" t="s">
        <v>18</v>
      </c>
      <c r="G354" s="3" t="str">
        <f aca="false">IF(F354=E354,"Correct",IF(F354="Y","False Positive","False Negative"))</f>
        <v>False Negative</v>
      </c>
      <c r="I354" s="1" t="str">
        <f aca="false">IF(H354=E354,"Correct",IF(H354="Y","False Positive","False Negative"))</f>
        <v>False Negative</v>
      </c>
      <c r="J354" s="1" t="str">
        <f aca="false">IF(H354="Y",I354,"")</f>
        <v/>
      </c>
    </row>
    <row r="355" customFormat="false" ht="15.8" hidden="false" customHeight="true" outlineLevel="0" collapsed="false">
      <c r="A355" s="1" t="s">
        <v>634</v>
      </c>
      <c r="B355" s="1" t="s">
        <v>635</v>
      </c>
      <c r="D355" s="1" t="s">
        <v>15</v>
      </c>
      <c r="E355" s="1" t="s">
        <v>15</v>
      </c>
      <c r="G355" s="3" t="str">
        <f aca="false">IF(F355=E355,"Correct",IF(F355="Y","False Positive","False Negative"))</f>
        <v>False Negative</v>
      </c>
      <c r="I355" s="1" t="str">
        <f aca="false">IF(H355=E355,"Correct",IF(H355="Y","False Positive","False Negative"))</f>
        <v>False Negative</v>
      </c>
      <c r="J355" s="1" t="str">
        <f aca="false">IF(H355="Y",I355,"")</f>
        <v/>
      </c>
    </row>
    <row r="356" customFormat="false" ht="15.8" hidden="false" customHeight="true" outlineLevel="0" collapsed="false">
      <c r="A356" s="1" t="s">
        <v>636</v>
      </c>
      <c r="B356" s="1" t="s">
        <v>637</v>
      </c>
      <c r="D356" s="1" t="s">
        <v>15</v>
      </c>
      <c r="E356" s="1" t="s">
        <v>15</v>
      </c>
      <c r="G356" s="3" t="str">
        <f aca="false">IF(F356=E356,"Correct",IF(F356="Y","False Positive","False Negative"))</f>
        <v>False Negative</v>
      </c>
      <c r="I356" s="1" t="str">
        <f aca="false">IF(H356=E356,"Correct",IF(H356="Y","False Positive","False Negative"))</f>
        <v>False Negative</v>
      </c>
      <c r="J356" s="1" t="str">
        <f aca="false">IF(H356="Y",I356,"")</f>
        <v/>
      </c>
    </row>
    <row r="357" customFormat="false" ht="15.8" hidden="false" customHeight="true" outlineLevel="0" collapsed="false">
      <c r="A357" s="1" t="s">
        <v>638</v>
      </c>
      <c r="D357" s="1" t="s">
        <v>18</v>
      </c>
      <c r="E357" s="1" t="s">
        <v>15</v>
      </c>
      <c r="G357" s="3" t="str">
        <f aca="false">IF(F357=E357,"Correct",IF(F357="Y","False Positive","False Negative"))</f>
        <v>False Negative</v>
      </c>
      <c r="I357" s="1" t="str">
        <f aca="false">IF(H357=E357,"Correct",IF(H357="Y","False Positive","False Negative"))</f>
        <v>False Negative</v>
      </c>
      <c r="J357" s="1" t="str">
        <f aca="false">IF(H357="Y",I357,"")</f>
        <v/>
      </c>
    </row>
    <row r="358" customFormat="false" ht="15.8" hidden="false" customHeight="true" outlineLevel="0" collapsed="false">
      <c r="A358" s="1" t="s">
        <v>639</v>
      </c>
      <c r="B358" s="1" t="s">
        <v>269</v>
      </c>
      <c r="D358" s="1" t="s">
        <v>18</v>
      </c>
      <c r="E358" s="1" t="s">
        <v>15</v>
      </c>
      <c r="G358" s="3" t="str">
        <f aca="false">IF(F358=E358,"Correct",IF(F358="Y","False Positive","False Negative"))</f>
        <v>False Negative</v>
      </c>
      <c r="I358" s="1" t="str">
        <f aca="false">IF(H358=E358,"Correct",IF(H358="Y","False Positive","False Negative"))</f>
        <v>False Negative</v>
      </c>
      <c r="J358" s="1" t="str">
        <f aca="false">IF(H358="Y",I358,"")</f>
        <v/>
      </c>
    </row>
    <row r="359" customFormat="false" ht="15.8" hidden="false" customHeight="true" outlineLevel="0" collapsed="false">
      <c r="A359" s="1" t="s">
        <v>640</v>
      </c>
      <c r="D359" s="1" t="s">
        <v>15</v>
      </c>
      <c r="E359" s="1" t="s">
        <v>15</v>
      </c>
      <c r="G359" s="3" t="str">
        <f aca="false">IF(F359=E359,"Correct",IF(F359="Y","False Positive","False Negative"))</f>
        <v>False Negative</v>
      </c>
      <c r="I359" s="1" t="str">
        <f aca="false">IF(H359=E359,"Correct",IF(H359="Y","False Positive","False Negative"))</f>
        <v>False Negative</v>
      </c>
      <c r="J359" s="1" t="str">
        <f aca="false">IF(H359="Y",I359,"")</f>
        <v/>
      </c>
    </row>
    <row r="360" customFormat="false" ht="15.8" hidden="false" customHeight="true" outlineLevel="0" collapsed="false">
      <c r="A360" s="1" t="s">
        <v>641</v>
      </c>
      <c r="D360" s="1" t="s">
        <v>15</v>
      </c>
      <c r="E360" s="1" t="s">
        <v>15</v>
      </c>
      <c r="G360" s="3" t="str">
        <f aca="false">IF(F360=E360,"Correct",IF(F360="Y","False Positive","False Negative"))</f>
        <v>False Negative</v>
      </c>
      <c r="I360" s="1" t="str">
        <f aca="false">IF(H360=E360,"Correct",IF(H360="Y","False Positive","False Negative"))</f>
        <v>False Negative</v>
      </c>
      <c r="J360" s="1" t="str">
        <f aca="false">IF(H360="Y",I360,"")</f>
        <v/>
      </c>
    </row>
    <row r="361" customFormat="false" ht="15.8" hidden="false" customHeight="true" outlineLevel="0" collapsed="false">
      <c r="A361" s="1" t="s">
        <v>642</v>
      </c>
      <c r="B361" s="1" t="s">
        <v>643</v>
      </c>
      <c r="D361" s="1" t="s">
        <v>15</v>
      </c>
      <c r="E361" s="1" t="s">
        <v>15</v>
      </c>
      <c r="G361" s="3" t="str">
        <f aca="false">IF(F361=E361,"Correct",IF(F361="Y","False Positive","False Negative"))</f>
        <v>False Negative</v>
      </c>
      <c r="I361" s="1" t="str">
        <f aca="false">IF(H361=E361,"Correct",IF(H361="Y","False Positive","False Negative"))</f>
        <v>False Negative</v>
      </c>
      <c r="J361" s="1" t="str">
        <f aca="false">IF(H361="Y",I361,"")</f>
        <v/>
      </c>
    </row>
    <row r="362" customFormat="false" ht="15.8" hidden="false" customHeight="true" outlineLevel="0" collapsed="false">
      <c r="A362" s="1" t="s">
        <v>644</v>
      </c>
      <c r="D362" s="1" t="s">
        <v>15</v>
      </c>
      <c r="E362" s="1" t="s">
        <v>15</v>
      </c>
      <c r="G362" s="3" t="str">
        <f aca="false">IF(F362=E362,"Correct",IF(F362="Y","False Positive","False Negative"))</f>
        <v>False Negative</v>
      </c>
      <c r="I362" s="1" t="str">
        <f aca="false">IF(H362=E362,"Correct",IF(H362="Y","False Positive","False Negative"))</f>
        <v>False Negative</v>
      </c>
      <c r="J362" s="1" t="str">
        <f aca="false">IF(H362="Y",I362,"")</f>
        <v/>
      </c>
    </row>
    <row r="363" customFormat="false" ht="15.8" hidden="false" customHeight="true" outlineLevel="0" collapsed="false">
      <c r="A363" s="1" t="s">
        <v>645</v>
      </c>
      <c r="D363" s="1" t="s">
        <v>15</v>
      </c>
      <c r="E363" s="1" t="s">
        <v>15</v>
      </c>
      <c r="G363" s="3" t="str">
        <f aca="false">IF(F363=E363,"Correct",IF(F363="Y","False Positive","False Negative"))</f>
        <v>False Negative</v>
      </c>
      <c r="I363" s="1" t="str">
        <f aca="false">IF(H363=E363,"Correct",IF(H363="Y","False Positive","False Negative"))</f>
        <v>False Negative</v>
      </c>
      <c r="J363" s="1" t="str">
        <f aca="false">IF(H363="Y",I363,"")</f>
        <v/>
      </c>
    </row>
    <row r="364" customFormat="false" ht="15.8" hidden="false" customHeight="true" outlineLevel="0" collapsed="false">
      <c r="A364" s="1" t="s">
        <v>646</v>
      </c>
      <c r="D364" s="1" t="s">
        <v>15</v>
      </c>
      <c r="E364" s="1" t="s">
        <v>15</v>
      </c>
      <c r="G364" s="3" t="str">
        <f aca="false">IF(F364=E364,"Correct",IF(F364="Y","False Positive","False Negative"))</f>
        <v>False Negative</v>
      </c>
      <c r="I364" s="1" t="str">
        <f aca="false">IF(H364=E364,"Correct",IF(H364="Y","False Positive","False Negative"))</f>
        <v>False Negative</v>
      </c>
      <c r="J364" s="1" t="str">
        <f aca="false">IF(H364="Y",I364,"")</f>
        <v/>
      </c>
    </row>
    <row r="365" customFormat="false" ht="15.8" hidden="false" customHeight="true" outlineLevel="0" collapsed="false">
      <c r="A365" s="1" t="s">
        <v>647</v>
      </c>
      <c r="D365" s="1" t="s">
        <v>15</v>
      </c>
      <c r="E365" s="1" t="s">
        <v>15</v>
      </c>
      <c r="G365" s="3" t="str">
        <f aca="false">IF(F365=E365,"Correct",IF(F365="Y","False Positive","False Negative"))</f>
        <v>False Negative</v>
      </c>
      <c r="I365" s="1" t="str">
        <f aca="false">IF(H365=E365,"Correct",IF(H365="Y","False Positive","False Negative"))</f>
        <v>False Negative</v>
      </c>
      <c r="J365" s="1" t="str">
        <f aca="false">IF(H365="Y",I365,"")</f>
        <v/>
      </c>
    </row>
    <row r="366" customFormat="false" ht="15.8" hidden="false" customHeight="true" outlineLevel="0" collapsed="false">
      <c r="A366" s="1" t="s">
        <v>648</v>
      </c>
      <c r="D366" s="1" t="s">
        <v>15</v>
      </c>
      <c r="E366" s="1" t="s">
        <v>15</v>
      </c>
      <c r="G366" s="3" t="str">
        <f aca="false">IF(F366=E366,"Correct",IF(F366="Y","False Positive","False Negative"))</f>
        <v>False Negative</v>
      </c>
      <c r="I366" s="1" t="str">
        <f aca="false">IF(H366=E366,"Correct",IF(H366="Y","False Positive","False Negative"))</f>
        <v>False Negative</v>
      </c>
      <c r="J366" s="1" t="str">
        <f aca="false">IF(H366="Y",I366,"")</f>
        <v/>
      </c>
    </row>
    <row r="367" customFormat="false" ht="15.8" hidden="false" customHeight="true" outlineLevel="0" collapsed="false">
      <c r="A367" s="1" t="s">
        <v>649</v>
      </c>
      <c r="D367" s="1" t="s">
        <v>15</v>
      </c>
      <c r="E367" s="1" t="s">
        <v>15</v>
      </c>
      <c r="G367" s="3" t="str">
        <f aca="false">IF(F367=E367,"Correct",IF(F367="Y","False Positive","False Negative"))</f>
        <v>False Negative</v>
      </c>
      <c r="I367" s="1" t="str">
        <f aca="false">IF(H367=E367,"Correct",IF(H367="Y","False Positive","False Negative"))</f>
        <v>False Negative</v>
      </c>
      <c r="J367" s="1" t="str">
        <f aca="false">IF(H367="Y",I367,"")</f>
        <v/>
      </c>
    </row>
    <row r="368" customFormat="false" ht="15.8" hidden="false" customHeight="true" outlineLevel="0" collapsed="false">
      <c r="A368" s="1" t="s">
        <v>650</v>
      </c>
      <c r="D368" s="1" t="s">
        <v>15</v>
      </c>
      <c r="E368" s="1" t="s">
        <v>15</v>
      </c>
      <c r="G368" s="3" t="str">
        <f aca="false">IF(F368=E368,"Correct",IF(F368="Y","False Positive","False Negative"))</f>
        <v>False Negative</v>
      </c>
      <c r="I368" s="1" t="str">
        <f aca="false">IF(H368=E368,"Correct",IF(H368="Y","False Positive","False Negative"))</f>
        <v>False Negative</v>
      </c>
      <c r="J368" s="1" t="str">
        <f aca="false">IF(H368="Y",I368,"")</f>
        <v/>
      </c>
    </row>
    <row r="369" customFormat="false" ht="15.8" hidden="false" customHeight="true" outlineLevel="0" collapsed="false">
      <c r="A369" s="1" t="s">
        <v>651</v>
      </c>
      <c r="B369" s="1" t="s">
        <v>652</v>
      </c>
      <c r="D369" s="1" t="s">
        <v>15</v>
      </c>
      <c r="E369" s="1" t="s">
        <v>15</v>
      </c>
      <c r="G369" s="3" t="str">
        <f aca="false">IF(F369=E369,"Correct",IF(F369="Y","False Positive","False Negative"))</f>
        <v>False Negative</v>
      </c>
      <c r="I369" s="1" t="str">
        <f aca="false">IF(H369=E369,"Correct",IF(H369="Y","False Positive","False Negative"))</f>
        <v>False Negative</v>
      </c>
      <c r="J369" s="1" t="str">
        <f aca="false">IF(H369="Y",I369,"")</f>
        <v/>
      </c>
    </row>
    <row r="370" customFormat="false" ht="15.8" hidden="false" customHeight="true" outlineLevel="0" collapsed="false">
      <c r="A370" s="1" t="s">
        <v>653</v>
      </c>
      <c r="B370" s="1" t="s">
        <v>652</v>
      </c>
      <c r="D370" s="1" t="s">
        <v>15</v>
      </c>
      <c r="E370" s="1" t="s">
        <v>15</v>
      </c>
      <c r="G370" s="3" t="str">
        <f aca="false">IF(F370=E370,"Correct",IF(F370="Y","False Positive","False Negative"))</f>
        <v>False Negative</v>
      </c>
      <c r="I370" s="1" t="str">
        <f aca="false">IF(H370=E370,"Correct",IF(H370="Y","False Positive","False Negative"))</f>
        <v>False Negative</v>
      </c>
      <c r="J370" s="1" t="str">
        <f aca="false">IF(H370="Y",I370,"")</f>
        <v/>
      </c>
    </row>
    <row r="371" customFormat="false" ht="15.8" hidden="false" customHeight="true" outlineLevel="0" collapsed="false">
      <c r="A371" s="1" t="s">
        <v>654</v>
      </c>
      <c r="B371" s="1" t="s">
        <v>655</v>
      </c>
      <c r="D371" s="1" t="s">
        <v>15</v>
      </c>
      <c r="E371" s="1" t="s">
        <v>15</v>
      </c>
      <c r="G371" s="3" t="str">
        <f aca="false">IF(F371=E371,"Correct",IF(F371="Y","False Positive","False Negative"))</f>
        <v>False Negative</v>
      </c>
      <c r="I371" s="1" t="str">
        <f aca="false">IF(H371=E371,"Correct",IF(H371="Y","False Positive","False Negative"))</f>
        <v>False Negative</v>
      </c>
      <c r="J371" s="1" t="str">
        <f aca="false">IF(H371="Y",I371,"")</f>
        <v/>
      </c>
    </row>
    <row r="372" customFormat="false" ht="15.8" hidden="false" customHeight="true" outlineLevel="0" collapsed="false">
      <c r="A372" s="1" t="s">
        <v>656</v>
      </c>
      <c r="B372" s="1" t="s">
        <v>657</v>
      </c>
      <c r="D372" s="1" t="s">
        <v>18</v>
      </c>
      <c r="E372" s="1" t="s">
        <v>15</v>
      </c>
      <c r="G372" s="3" t="str">
        <f aca="false">IF(F372=E372,"Correct",IF(F372="Y","False Positive","False Negative"))</f>
        <v>False Negative</v>
      </c>
      <c r="I372" s="1" t="str">
        <f aca="false">IF(H372=E372,"Correct",IF(H372="Y","False Positive","False Negative"))</f>
        <v>False Negative</v>
      </c>
      <c r="J372" s="1" t="str">
        <f aca="false">IF(H372="Y",I372,"")</f>
        <v/>
      </c>
    </row>
    <row r="373" customFormat="false" ht="15.8" hidden="false" customHeight="true" outlineLevel="0" collapsed="false">
      <c r="A373" s="1" t="s">
        <v>658</v>
      </c>
      <c r="D373" s="1" t="s">
        <v>18</v>
      </c>
      <c r="E373" s="1" t="s">
        <v>15</v>
      </c>
      <c r="G373" s="3" t="str">
        <f aca="false">IF(F373=E373,"Correct",IF(F373="Y","False Positive","False Negative"))</f>
        <v>False Negative</v>
      </c>
      <c r="I373" s="1" t="str">
        <f aca="false">IF(H373=E373,"Correct",IF(H373="Y","False Positive","False Negative"))</f>
        <v>False Negative</v>
      </c>
      <c r="J373" s="1" t="str">
        <f aca="false">IF(H373="Y",I373,"")</f>
        <v/>
      </c>
    </row>
    <row r="374" customFormat="false" ht="15.8" hidden="false" customHeight="true" outlineLevel="0" collapsed="false">
      <c r="A374" s="1" t="s">
        <v>659</v>
      </c>
      <c r="B374" s="1" t="s">
        <v>660</v>
      </c>
      <c r="D374" s="1" t="s">
        <v>18</v>
      </c>
      <c r="E374" s="1" t="s">
        <v>15</v>
      </c>
      <c r="G374" s="3" t="str">
        <f aca="false">IF(F374=E374,"Correct",IF(F374="Y","False Positive","False Negative"))</f>
        <v>False Negative</v>
      </c>
      <c r="I374" s="1" t="str">
        <f aca="false">IF(H374=E374,"Correct",IF(H374="Y","False Positive","False Negative"))</f>
        <v>False Negative</v>
      </c>
      <c r="J374" s="1" t="str">
        <f aca="false">IF(H374="Y",I374,"")</f>
        <v/>
      </c>
    </row>
    <row r="375" customFormat="false" ht="15.8" hidden="false" customHeight="true" outlineLevel="0" collapsed="false">
      <c r="A375" s="1" t="s">
        <v>661</v>
      </c>
      <c r="B375" s="1" t="s">
        <v>662</v>
      </c>
      <c r="D375" s="1" t="s">
        <v>15</v>
      </c>
      <c r="E375" s="1" t="s">
        <v>15</v>
      </c>
      <c r="G375" s="3" t="str">
        <f aca="false">IF(F375=E375,"Correct",IF(F375="Y","False Positive","False Negative"))</f>
        <v>False Negative</v>
      </c>
      <c r="I375" s="1" t="str">
        <f aca="false">IF(H375=E375,"Correct",IF(H375="Y","False Positive","False Negative"))</f>
        <v>False Negative</v>
      </c>
      <c r="J375" s="1" t="str">
        <f aca="false">IF(H375="Y",I375,"")</f>
        <v/>
      </c>
    </row>
    <row r="376" customFormat="false" ht="15.8" hidden="false" customHeight="true" outlineLevel="0" collapsed="false">
      <c r="A376" s="1" t="s">
        <v>663</v>
      </c>
      <c r="B376" s="1" t="s">
        <v>664</v>
      </c>
      <c r="D376" s="1" t="s">
        <v>18</v>
      </c>
      <c r="E376" s="1" t="s">
        <v>15</v>
      </c>
      <c r="G376" s="3" t="str">
        <f aca="false">IF(F376=E376,"Correct",IF(F376="Y","False Positive","False Negative"))</f>
        <v>False Negative</v>
      </c>
      <c r="I376" s="1" t="str">
        <f aca="false">IF(H376=E376,"Correct",IF(H376="Y","False Positive","False Negative"))</f>
        <v>False Negative</v>
      </c>
      <c r="J376" s="1" t="str">
        <f aca="false">IF(H376="Y",I376,"")</f>
        <v/>
      </c>
    </row>
    <row r="377" customFormat="false" ht="15.8" hidden="false" customHeight="true" outlineLevel="0" collapsed="false">
      <c r="A377" s="1" t="s">
        <v>665</v>
      </c>
      <c r="B377" s="1" t="s">
        <v>666</v>
      </c>
      <c r="D377" s="1" t="s">
        <v>18</v>
      </c>
      <c r="E377" s="1" t="s">
        <v>15</v>
      </c>
      <c r="G377" s="3" t="str">
        <f aca="false">IF(F377=E377,"Correct",IF(F377="Y","False Positive","False Negative"))</f>
        <v>False Negative</v>
      </c>
      <c r="I377" s="1" t="str">
        <f aca="false">IF(H377=E377,"Correct",IF(H377="Y","False Positive","False Negative"))</f>
        <v>False Negative</v>
      </c>
      <c r="J377" s="1" t="str">
        <f aca="false">IF(H377="Y",I377,"")</f>
        <v/>
      </c>
    </row>
    <row r="378" customFormat="false" ht="15.8" hidden="false" customHeight="true" outlineLevel="0" collapsed="false">
      <c r="A378" s="1" t="s">
        <v>667</v>
      </c>
      <c r="B378" s="1" t="s">
        <v>668</v>
      </c>
      <c r="D378" s="1" t="s">
        <v>18</v>
      </c>
      <c r="E378" s="1" t="s">
        <v>18</v>
      </c>
      <c r="G378" s="3" t="str">
        <f aca="false">IF(F378=E378,"Correct",IF(F378="Y","False Positive","False Negative"))</f>
        <v>False Negative</v>
      </c>
      <c r="I378" s="1" t="str">
        <f aca="false">IF(H378=E378,"Correct",IF(H378="Y","False Positive","False Negative"))</f>
        <v>False Negative</v>
      </c>
      <c r="J378" s="1" t="str">
        <f aca="false">IF(H378="Y",I378,"")</f>
        <v/>
      </c>
    </row>
    <row r="379" customFormat="false" ht="15.8" hidden="false" customHeight="true" outlineLevel="0" collapsed="false">
      <c r="A379" s="1" t="s">
        <v>669</v>
      </c>
      <c r="B379" s="1" t="s">
        <v>670</v>
      </c>
      <c r="D379" s="1" t="s">
        <v>15</v>
      </c>
      <c r="E379" s="1" t="s">
        <v>15</v>
      </c>
      <c r="G379" s="3" t="str">
        <f aca="false">IF(F379=E379,"Correct",IF(F379="Y","False Positive","False Negative"))</f>
        <v>False Negative</v>
      </c>
      <c r="I379" s="1" t="str">
        <f aca="false">IF(H379=E379,"Correct",IF(H379="Y","False Positive","False Negative"))</f>
        <v>False Negative</v>
      </c>
      <c r="J379" s="1" t="str">
        <f aca="false">IF(H379="Y",I379,"")</f>
        <v/>
      </c>
    </row>
    <row r="380" customFormat="false" ht="15.8" hidden="false" customHeight="true" outlineLevel="0" collapsed="false">
      <c r="A380" s="1" t="s">
        <v>671</v>
      </c>
      <c r="B380" s="1" t="s">
        <v>672</v>
      </c>
      <c r="D380" s="1" t="s">
        <v>15</v>
      </c>
      <c r="E380" s="1" t="s">
        <v>15</v>
      </c>
      <c r="G380" s="3" t="str">
        <f aca="false">IF(F380=E380,"Correct",IF(F380="Y","False Positive","False Negative"))</f>
        <v>False Negative</v>
      </c>
      <c r="I380" s="1" t="str">
        <f aca="false">IF(H380=E380,"Correct",IF(H380="Y","False Positive","False Negative"))</f>
        <v>False Negative</v>
      </c>
      <c r="J380" s="1" t="str">
        <f aca="false">IF(H380="Y",I380,"")</f>
        <v/>
      </c>
    </row>
    <row r="381" customFormat="false" ht="15.8" hidden="false" customHeight="true" outlineLevel="0" collapsed="false">
      <c r="A381" s="1" t="s">
        <v>673</v>
      </c>
      <c r="D381" s="1" t="s">
        <v>18</v>
      </c>
      <c r="E381" s="1" t="s">
        <v>15</v>
      </c>
      <c r="G381" s="3" t="str">
        <f aca="false">IF(F381=E381,"Correct",IF(F381="Y","False Positive","False Negative"))</f>
        <v>False Negative</v>
      </c>
      <c r="I381" s="1" t="str">
        <f aca="false">IF(H381=E381,"Correct",IF(H381="Y","False Positive","False Negative"))</f>
        <v>False Negative</v>
      </c>
      <c r="J381" s="1" t="str">
        <f aca="false">IF(H381="Y",I381,"")</f>
        <v/>
      </c>
    </row>
    <row r="382" customFormat="false" ht="15.8" hidden="false" customHeight="true" outlineLevel="0" collapsed="false">
      <c r="A382" s="1" t="s">
        <v>674</v>
      </c>
      <c r="D382" s="1" t="s">
        <v>18</v>
      </c>
      <c r="E382" s="1" t="s">
        <v>15</v>
      </c>
      <c r="G382" s="3" t="str">
        <f aca="false">IF(F382=E382,"Correct",IF(F382="Y","False Positive","False Negative"))</f>
        <v>False Negative</v>
      </c>
      <c r="I382" s="1" t="str">
        <f aca="false">IF(H382=E382,"Correct",IF(H382="Y","False Positive","False Negative"))</f>
        <v>False Negative</v>
      </c>
      <c r="J382" s="1" t="str">
        <f aca="false">IF(H382="Y",I382,"")</f>
        <v/>
      </c>
    </row>
    <row r="383" customFormat="false" ht="15.8" hidden="false" customHeight="true" outlineLevel="0" collapsed="false">
      <c r="A383" s="1" t="s">
        <v>675</v>
      </c>
      <c r="B383" s="1" t="s">
        <v>676</v>
      </c>
      <c r="D383" s="1" t="s">
        <v>18</v>
      </c>
      <c r="E383" s="1" t="s">
        <v>15</v>
      </c>
      <c r="G383" s="3" t="str">
        <f aca="false">IF(F383=E383,"Correct",IF(F383="Y","False Positive","False Negative"))</f>
        <v>False Negative</v>
      </c>
      <c r="I383" s="1" t="str">
        <f aca="false">IF(H383=E383,"Correct",IF(H383="Y","False Positive","False Negative"))</f>
        <v>False Negative</v>
      </c>
      <c r="J383" s="1" t="str">
        <f aca="false">IF(H383="Y",I383,"")</f>
        <v/>
      </c>
    </row>
    <row r="384" customFormat="false" ht="15.8" hidden="false" customHeight="true" outlineLevel="0" collapsed="false">
      <c r="A384" s="1" t="s">
        <v>677</v>
      </c>
      <c r="B384" s="1" t="s">
        <v>678</v>
      </c>
      <c r="D384" s="1" t="s">
        <v>15</v>
      </c>
      <c r="E384" s="1" t="s">
        <v>15</v>
      </c>
      <c r="G384" s="3" t="str">
        <f aca="false">IF(F384=E384,"Correct",IF(F384="Y","False Positive","False Negative"))</f>
        <v>False Negative</v>
      </c>
      <c r="I384" s="1" t="str">
        <f aca="false">IF(H384=E384,"Correct",IF(H384="Y","False Positive","False Negative"))</f>
        <v>False Negative</v>
      </c>
      <c r="J384" s="1" t="str">
        <f aca="false">IF(H384="Y",I384,"")</f>
        <v/>
      </c>
    </row>
    <row r="385" customFormat="false" ht="15.8" hidden="false" customHeight="true" outlineLevel="0" collapsed="false">
      <c r="A385" s="1" t="s">
        <v>679</v>
      </c>
      <c r="B385" s="1" t="s">
        <v>680</v>
      </c>
      <c r="D385" s="1" t="s">
        <v>15</v>
      </c>
      <c r="E385" s="1" t="s">
        <v>15</v>
      </c>
      <c r="G385" s="3" t="str">
        <f aca="false">IF(F385=E385,"Correct",IF(F385="Y","False Positive","False Negative"))</f>
        <v>False Negative</v>
      </c>
      <c r="I385" s="1" t="str">
        <f aca="false">IF(H385=E385,"Correct",IF(H385="Y","False Positive","False Negative"))</f>
        <v>False Negative</v>
      </c>
      <c r="J385" s="1" t="str">
        <f aca="false">IF(H385="Y",I385,"")</f>
        <v/>
      </c>
    </row>
    <row r="386" customFormat="false" ht="15.8" hidden="false" customHeight="true" outlineLevel="0" collapsed="false">
      <c r="A386" s="1" t="s">
        <v>681</v>
      </c>
      <c r="D386" s="1" t="s">
        <v>18</v>
      </c>
      <c r="E386" s="1" t="s">
        <v>15</v>
      </c>
      <c r="G386" s="3" t="str">
        <f aca="false">IF(F386=E386,"Correct",IF(F386="Y","False Positive","False Negative"))</f>
        <v>False Negative</v>
      </c>
      <c r="I386" s="1" t="str">
        <f aca="false">IF(H386=E386,"Correct",IF(H386="Y","False Positive","False Negative"))</f>
        <v>False Negative</v>
      </c>
      <c r="J386" s="1" t="str">
        <f aca="false">IF(H386="Y",I386,"")</f>
        <v/>
      </c>
    </row>
    <row r="387" customFormat="false" ht="15.8" hidden="false" customHeight="true" outlineLevel="0" collapsed="false">
      <c r="A387" s="1" t="s">
        <v>682</v>
      </c>
      <c r="B387" s="1" t="s">
        <v>683</v>
      </c>
      <c r="D387" s="1" t="s">
        <v>15</v>
      </c>
      <c r="E387" s="1" t="s">
        <v>15</v>
      </c>
      <c r="G387" s="3" t="str">
        <f aca="false">IF(F387=E387,"Correct",IF(F387="Y","False Positive","False Negative"))</f>
        <v>False Negative</v>
      </c>
      <c r="I387" s="1" t="str">
        <f aca="false">IF(H387=E387,"Correct",IF(H387="Y","False Positive","False Negative"))</f>
        <v>False Negative</v>
      </c>
      <c r="J387" s="1" t="str">
        <f aca="false">IF(H387="Y",I387,"")</f>
        <v/>
      </c>
    </row>
    <row r="388" customFormat="false" ht="15.8" hidden="false" customHeight="true" outlineLevel="0" collapsed="false">
      <c r="A388" s="1" t="s">
        <v>684</v>
      </c>
      <c r="B388" s="1" t="s">
        <v>685</v>
      </c>
      <c r="D388" s="1" t="s">
        <v>18</v>
      </c>
      <c r="E388" s="1" t="s">
        <v>15</v>
      </c>
      <c r="G388" s="3" t="str">
        <f aca="false">IF(F388=E388,"Correct",IF(F388="Y","False Positive","False Negative"))</f>
        <v>False Negative</v>
      </c>
      <c r="I388" s="1" t="str">
        <f aca="false">IF(H388=E388,"Correct",IF(H388="Y","False Positive","False Negative"))</f>
        <v>False Negative</v>
      </c>
      <c r="J388" s="1" t="str">
        <f aca="false">IF(H388="Y",I388,"")</f>
        <v/>
      </c>
    </row>
    <row r="389" customFormat="false" ht="15.8" hidden="false" customHeight="true" outlineLevel="0" collapsed="false">
      <c r="A389" s="1" t="s">
        <v>686</v>
      </c>
      <c r="D389" s="1" t="s">
        <v>18</v>
      </c>
      <c r="E389" s="1" t="s">
        <v>15</v>
      </c>
      <c r="G389" s="3" t="str">
        <f aca="false">IF(F389=E389,"Correct",IF(F389="Y","False Positive","False Negative"))</f>
        <v>False Negative</v>
      </c>
      <c r="I389" s="1" t="str">
        <f aca="false">IF(H389=E389,"Correct",IF(H389="Y","False Positive","False Negative"))</f>
        <v>False Negative</v>
      </c>
      <c r="J389" s="1" t="str">
        <f aca="false">IF(H389="Y",I389,"")</f>
        <v/>
      </c>
    </row>
    <row r="390" customFormat="false" ht="15.8" hidden="false" customHeight="true" outlineLevel="0" collapsed="false">
      <c r="A390" s="1" t="s">
        <v>687</v>
      </c>
      <c r="B390" s="1" t="s">
        <v>147</v>
      </c>
      <c r="D390" s="1" t="s">
        <v>18</v>
      </c>
      <c r="E390" s="1" t="s">
        <v>15</v>
      </c>
      <c r="G390" s="3" t="str">
        <f aca="false">IF(F390=E390,"Correct",IF(F390="Y","False Positive","False Negative"))</f>
        <v>False Negative</v>
      </c>
      <c r="I390" s="1" t="str">
        <f aca="false">IF(H390=E390,"Correct",IF(H390="Y","False Positive","False Negative"))</f>
        <v>False Negative</v>
      </c>
      <c r="J390" s="1" t="str">
        <f aca="false">IF(H390="Y",I390,"")</f>
        <v/>
      </c>
    </row>
    <row r="391" customFormat="false" ht="15.8" hidden="false" customHeight="true" outlineLevel="0" collapsed="false">
      <c r="A391" s="1" t="s">
        <v>688</v>
      </c>
      <c r="B391" s="1" t="s">
        <v>689</v>
      </c>
      <c r="D391" s="1" t="s">
        <v>18</v>
      </c>
      <c r="E391" s="1" t="s">
        <v>18</v>
      </c>
      <c r="G391" s="3" t="str">
        <f aca="false">IF(F391=E391,"Correct",IF(F391="Y","False Positive","False Negative"))</f>
        <v>False Negative</v>
      </c>
      <c r="I391" s="1" t="str">
        <f aca="false">IF(H391=E391,"Correct",IF(H391="Y","False Positive","False Negative"))</f>
        <v>False Negative</v>
      </c>
      <c r="J391" s="1" t="str">
        <f aca="false">IF(H391="Y",I391,"")</f>
        <v/>
      </c>
    </row>
    <row r="392" customFormat="false" ht="15.8" hidden="false" customHeight="true" outlineLevel="0" collapsed="false">
      <c r="A392" s="1" t="s">
        <v>690</v>
      </c>
      <c r="B392" s="1" t="s">
        <v>691</v>
      </c>
      <c r="D392" s="1" t="s">
        <v>15</v>
      </c>
      <c r="E392" s="1" t="s">
        <v>15</v>
      </c>
      <c r="G392" s="3" t="str">
        <f aca="false">IF(F392=E392,"Correct",IF(F392="Y","False Positive","False Negative"))</f>
        <v>False Negative</v>
      </c>
      <c r="I392" s="1" t="str">
        <f aca="false">IF(H392=E392,"Correct",IF(H392="Y","False Positive","False Negative"))</f>
        <v>False Negative</v>
      </c>
      <c r="J392" s="1" t="str">
        <f aca="false">IF(H392="Y",I392,"")</f>
        <v/>
      </c>
    </row>
    <row r="393" customFormat="false" ht="15.8" hidden="false" customHeight="true" outlineLevel="0" collapsed="false">
      <c r="A393" s="1" t="s">
        <v>692</v>
      </c>
      <c r="B393" s="1" t="s">
        <v>691</v>
      </c>
      <c r="D393" s="1" t="s">
        <v>15</v>
      </c>
      <c r="E393" s="1" t="s">
        <v>15</v>
      </c>
      <c r="G393" s="3" t="str">
        <f aca="false">IF(F393=E393,"Correct",IF(F393="Y","False Positive","False Negative"))</f>
        <v>False Negative</v>
      </c>
      <c r="I393" s="1" t="str">
        <f aca="false">IF(H393=E393,"Correct",IF(H393="Y","False Positive","False Negative"))</f>
        <v>False Negative</v>
      </c>
      <c r="J393" s="1" t="str">
        <f aca="false">IF(H393="Y",I393,"")</f>
        <v/>
      </c>
    </row>
    <row r="394" customFormat="false" ht="15.8" hidden="false" customHeight="true" outlineLevel="0" collapsed="false">
      <c r="A394" s="1" t="s">
        <v>693</v>
      </c>
      <c r="B394" s="1" t="s">
        <v>694</v>
      </c>
      <c r="D394" s="1" t="s">
        <v>15</v>
      </c>
      <c r="E394" s="1" t="s">
        <v>15</v>
      </c>
      <c r="G394" s="3" t="str">
        <f aca="false">IF(F394=E394,"Correct",IF(F394="Y","False Positive","False Negative"))</f>
        <v>False Negative</v>
      </c>
      <c r="I394" s="1" t="str">
        <f aca="false">IF(H394=E394,"Correct",IF(H394="Y","False Positive","False Negative"))</f>
        <v>False Negative</v>
      </c>
      <c r="J394" s="1" t="str">
        <f aca="false">IF(H394="Y",I394,"")</f>
        <v/>
      </c>
    </row>
    <row r="395" customFormat="false" ht="15.8" hidden="false" customHeight="true" outlineLevel="0" collapsed="false">
      <c r="A395" s="1" t="s">
        <v>695</v>
      </c>
      <c r="D395" s="1" t="s">
        <v>18</v>
      </c>
      <c r="E395" s="1" t="s">
        <v>18</v>
      </c>
      <c r="G395" s="3" t="str">
        <f aca="false">IF(F395=E395,"Correct",IF(F395="Y","False Positive","False Negative"))</f>
        <v>False Negative</v>
      </c>
      <c r="I395" s="1" t="str">
        <f aca="false">IF(H395=E395,"Correct",IF(H395="Y","False Positive","False Negative"))</f>
        <v>False Negative</v>
      </c>
      <c r="J395" s="1" t="str">
        <f aca="false">IF(H395="Y",I395,"")</f>
        <v/>
      </c>
    </row>
    <row r="396" customFormat="false" ht="15.8" hidden="false" customHeight="true" outlineLevel="0" collapsed="false">
      <c r="A396" s="1" t="s">
        <v>696</v>
      </c>
      <c r="B396" s="1" t="s">
        <v>697</v>
      </c>
      <c r="D396" s="1" t="s">
        <v>18</v>
      </c>
      <c r="E396" s="1" t="s">
        <v>15</v>
      </c>
      <c r="G396" s="3" t="str">
        <f aca="false">IF(F396=E396,"Correct",IF(F396="Y","False Positive","False Negative"))</f>
        <v>False Negative</v>
      </c>
      <c r="I396" s="1" t="str">
        <f aca="false">IF(H396=E396,"Correct",IF(H396="Y","False Positive","False Negative"))</f>
        <v>False Negative</v>
      </c>
      <c r="J396" s="1" t="str">
        <f aca="false">IF(H396="Y",I396,"")</f>
        <v/>
      </c>
    </row>
    <row r="397" customFormat="false" ht="15.8" hidden="false" customHeight="true" outlineLevel="0" collapsed="false">
      <c r="A397" s="1" t="s">
        <v>698</v>
      </c>
      <c r="B397" s="1" t="s">
        <v>699</v>
      </c>
      <c r="D397" s="1" t="s">
        <v>15</v>
      </c>
      <c r="E397" s="1" t="s">
        <v>15</v>
      </c>
      <c r="G397" s="3" t="str">
        <f aca="false">IF(F397=E397,"Correct",IF(F397="Y","False Positive","False Negative"))</f>
        <v>False Negative</v>
      </c>
      <c r="I397" s="1" t="str">
        <f aca="false">IF(H397=E397,"Correct",IF(H397="Y","False Positive","False Negative"))</f>
        <v>False Negative</v>
      </c>
      <c r="J397" s="1" t="str">
        <f aca="false">IF(H397="Y",I397,"")</f>
        <v/>
      </c>
    </row>
    <row r="398" customFormat="false" ht="15.8" hidden="false" customHeight="true" outlineLevel="0" collapsed="false">
      <c r="A398" s="1" t="s">
        <v>700</v>
      </c>
      <c r="B398" s="1" t="s">
        <v>701</v>
      </c>
      <c r="D398" s="1" t="s">
        <v>18</v>
      </c>
      <c r="E398" s="1" t="s">
        <v>18</v>
      </c>
      <c r="G398" s="3" t="str">
        <f aca="false">IF(F398=E398,"Correct",IF(F398="Y","False Positive","False Negative"))</f>
        <v>False Negative</v>
      </c>
      <c r="I398" s="1" t="str">
        <f aca="false">IF(H398=E398,"Correct",IF(H398="Y","False Positive","False Negative"))</f>
        <v>False Negative</v>
      </c>
      <c r="J398" s="1" t="str">
        <f aca="false">IF(H398="Y",I398,"")</f>
        <v/>
      </c>
    </row>
    <row r="399" customFormat="false" ht="15.8" hidden="false" customHeight="true" outlineLevel="0" collapsed="false">
      <c r="A399" s="1" t="s">
        <v>702</v>
      </c>
      <c r="B399" s="1" t="s">
        <v>703</v>
      </c>
      <c r="D399" s="1" t="s">
        <v>15</v>
      </c>
      <c r="E399" s="1" t="s">
        <v>15</v>
      </c>
      <c r="G399" s="3" t="str">
        <f aca="false">IF(F399=E399,"Correct",IF(F399="Y","False Positive","False Negative"))</f>
        <v>False Negative</v>
      </c>
      <c r="I399" s="1" t="str">
        <f aca="false">IF(H399=E399,"Correct",IF(H399="Y","False Positive","False Negative"))</f>
        <v>False Negative</v>
      </c>
      <c r="J399" s="1" t="str">
        <f aca="false">IF(H399="Y",I399,"")</f>
        <v/>
      </c>
    </row>
    <row r="400" customFormat="false" ht="15.8" hidden="false" customHeight="true" outlineLevel="0" collapsed="false">
      <c r="A400" s="1" t="s">
        <v>704</v>
      </c>
      <c r="D400" s="1" t="s">
        <v>15</v>
      </c>
      <c r="E400" s="1" t="s">
        <v>15</v>
      </c>
      <c r="G400" s="3" t="str">
        <f aca="false">IF(F400=E400,"Correct",IF(F400="Y","False Positive","False Negative"))</f>
        <v>False Negative</v>
      </c>
      <c r="I400" s="1" t="str">
        <f aca="false">IF(H400=E400,"Correct",IF(H400="Y","False Positive","False Negative"))</f>
        <v>False Negative</v>
      </c>
      <c r="J400" s="1" t="str">
        <f aca="false">IF(H400="Y",I400,"")</f>
        <v/>
      </c>
    </row>
    <row r="401" customFormat="false" ht="15.8" hidden="false" customHeight="true" outlineLevel="0" collapsed="false">
      <c r="A401" s="1" t="s">
        <v>705</v>
      </c>
      <c r="B401" s="1" t="s">
        <v>147</v>
      </c>
      <c r="D401" s="1" t="s">
        <v>18</v>
      </c>
      <c r="E401" s="1" t="s">
        <v>15</v>
      </c>
      <c r="G401" s="3" t="str">
        <f aca="false">IF(F401=E401,"Correct",IF(F401="Y","False Positive","False Negative"))</f>
        <v>False Negative</v>
      </c>
      <c r="I401" s="1" t="str">
        <f aca="false">IF(H401=E401,"Correct",IF(H401="Y","False Positive","False Negative"))</f>
        <v>False Negative</v>
      </c>
      <c r="J401" s="1" t="str">
        <f aca="false">IF(H401="Y",I401,"")</f>
        <v/>
      </c>
    </row>
    <row r="402" customFormat="false" ht="15.8" hidden="false" customHeight="true" outlineLevel="0" collapsed="false">
      <c r="A402" s="1" t="s">
        <v>706</v>
      </c>
      <c r="D402" s="1" t="s">
        <v>15</v>
      </c>
      <c r="E402" s="1" t="s">
        <v>15</v>
      </c>
      <c r="G402" s="3" t="str">
        <f aca="false">IF(F402=E402,"Correct",IF(F402="Y","False Positive","False Negative"))</f>
        <v>False Negative</v>
      </c>
      <c r="I402" s="1" t="str">
        <f aca="false">IF(H402=E402,"Correct",IF(H402="Y","False Positive","False Negative"))</f>
        <v>False Negative</v>
      </c>
      <c r="J402" s="1" t="str">
        <f aca="false">IF(H402="Y",I402,"")</f>
        <v/>
      </c>
    </row>
    <row r="403" customFormat="false" ht="15.8" hidden="false" customHeight="true" outlineLevel="0" collapsed="false">
      <c r="A403" s="1" t="s">
        <v>707</v>
      </c>
      <c r="B403" s="1" t="s">
        <v>708</v>
      </c>
      <c r="D403" s="1" t="s">
        <v>18</v>
      </c>
      <c r="E403" s="1" t="s">
        <v>15</v>
      </c>
      <c r="G403" s="3" t="str">
        <f aca="false">IF(F403=E403,"Correct",IF(F403="Y","False Positive","False Negative"))</f>
        <v>False Negative</v>
      </c>
      <c r="I403" s="1" t="str">
        <f aca="false">IF(H403=E403,"Correct",IF(H403="Y","False Positive","False Negative"))</f>
        <v>False Negative</v>
      </c>
      <c r="J403" s="1" t="str">
        <f aca="false">IF(H403="Y",I403,"")</f>
        <v/>
      </c>
    </row>
    <row r="404" customFormat="false" ht="15.8" hidden="false" customHeight="true" outlineLevel="0" collapsed="false">
      <c r="A404" s="1" t="s">
        <v>709</v>
      </c>
      <c r="D404" s="1" t="s">
        <v>18</v>
      </c>
      <c r="E404" s="1" t="s">
        <v>15</v>
      </c>
      <c r="G404" s="3" t="str">
        <f aca="false">IF(F404=E404,"Correct",IF(F404="Y","False Positive","False Negative"))</f>
        <v>False Negative</v>
      </c>
      <c r="I404" s="1" t="str">
        <f aca="false">IF(H404=E404,"Correct",IF(H404="Y","False Positive","False Negative"))</f>
        <v>False Negative</v>
      </c>
      <c r="J404" s="1" t="str">
        <f aca="false">IF(H404="Y",I404,"")</f>
        <v/>
      </c>
    </row>
    <row r="405" customFormat="false" ht="15.8" hidden="false" customHeight="true" outlineLevel="0" collapsed="false">
      <c r="A405" s="1" t="s">
        <v>710</v>
      </c>
      <c r="D405" s="1" t="s">
        <v>15</v>
      </c>
      <c r="E405" s="1" t="s">
        <v>15</v>
      </c>
      <c r="G405" s="3" t="str">
        <f aca="false">IF(F405=E405,"Correct",IF(F405="Y","False Positive","False Negative"))</f>
        <v>False Negative</v>
      </c>
      <c r="I405" s="1" t="str">
        <f aca="false">IF(H405=E405,"Correct",IF(H405="Y","False Positive","False Negative"))</f>
        <v>False Negative</v>
      </c>
      <c r="J405" s="1" t="str">
        <f aca="false">IF(H405="Y",I405,"")</f>
        <v/>
      </c>
    </row>
    <row r="406" customFormat="false" ht="15.8" hidden="false" customHeight="true" outlineLevel="0" collapsed="false">
      <c r="A406" s="1" t="s">
        <v>711</v>
      </c>
      <c r="B406" s="1" t="s">
        <v>269</v>
      </c>
      <c r="D406" s="1" t="s">
        <v>18</v>
      </c>
      <c r="E406" s="1" t="s">
        <v>15</v>
      </c>
      <c r="G406" s="3" t="str">
        <f aca="false">IF(F406=E406,"Correct",IF(F406="Y","False Positive","False Negative"))</f>
        <v>False Negative</v>
      </c>
      <c r="I406" s="1" t="str">
        <f aca="false">IF(H406=E406,"Correct",IF(H406="Y","False Positive","False Negative"))</f>
        <v>False Negative</v>
      </c>
      <c r="J406" s="1" t="str">
        <f aca="false">IF(H406="Y",I406,"")</f>
        <v/>
      </c>
    </row>
    <row r="407" customFormat="false" ht="15.8" hidden="false" customHeight="true" outlineLevel="0" collapsed="false">
      <c r="A407" s="1" t="s">
        <v>712</v>
      </c>
      <c r="B407" s="1" t="s">
        <v>713</v>
      </c>
      <c r="D407" s="1" t="s">
        <v>15</v>
      </c>
      <c r="E407" s="1" t="s">
        <v>15</v>
      </c>
      <c r="G407" s="3" t="str">
        <f aca="false">IF(F407=E407,"Correct",IF(F407="Y","False Positive","False Negative"))</f>
        <v>False Negative</v>
      </c>
      <c r="I407" s="1" t="str">
        <f aca="false">IF(H407=E407,"Correct",IF(H407="Y","False Positive","False Negative"))</f>
        <v>False Negative</v>
      </c>
      <c r="J407" s="1" t="str">
        <f aca="false">IF(H407="Y",I407,"")</f>
        <v/>
      </c>
    </row>
    <row r="408" customFormat="false" ht="15.8" hidden="false" customHeight="true" outlineLevel="0" collapsed="false">
      <c r="A408" s="1" t="s">
        <v>714</v>
      </c>
      <c r="B408" s="1" t="s">
        <v>715</v>
      </c>
      <c r="D408" s="1" t="s">
        <v>18</v>
      </c>
      <c r="E408" s="1" t="s">
        <v>18</v>
      </c>
      <c r="G408" s="3" t="str">
        <f aca="false">IF(F408=E408,"Correct",IF(F408="Y","False Positive","False Negative"))</f>
        <v>False Negative</v>
      </c>
      <c r="I408" s="1" t="str">
        <f aca="false">IF(H408=E408,"Correct",IF(H408="Y","False Positive","False Negative"))</f>
        <v>False Negative</v>
      </c>
      <c r="J408" s="1" t="str">
        <f aca="false">IF(H408="Y",I408,"")</f>
        <v/>
      </c>
    </row>
    <row r="409" customFormat="false" ht="15.8" hidden="false" customHeight="true" outlineLevel="0" collapsed="false">
      <c r="A409" s="1" t="s">
        <v>716</v>
      </c>
      <c r="B409" s="1" t="s">
        <v>717</v>
      </c>
      <c r="D409" s="1" t="s">
        <v>18</v>
      </c>
      <c r="E409" s="1" t="s">
        <v>15</v>
      </c>
      <c r="G409" s="3" t="str">
        <f aca="false">IF(F409=E409,"Correct",IF(F409="Y","False Positive","False Negative"))</f>
        <v>False Negative</v>
      </c>
      <c r="I409" s="1" t="str">
        <f aca="false">IF(H409=E409,"Correct",IF(H409="Y","False Positive","False Negative"))</f>
        <v>False Negative</v>
      </c>
      <c r="J409" s="1" t="str">
        <f aca="false">IF(H409="Y",I409,"")</f>
        <v/>
      </c>
    </row>
    <row r="410" customFormat="false" ht="15.8" hidden="false" customHeight="true" outlineLevel="0" collapsed="false">
      <c r="A410" s="1" t="s">
        <v>718</v>
      </c>
      <c r="D410" s="1" t="s">
        <v>18</v>
      </c>
      <c r="E410" s="1" t="s">
        <v>15</v>
      </c>
      <c r="G410" s="3" t="str">
        <f aca="false">IF(F410=E410,"Correct",IF(F410="Y","False Positive","False Negative"))</f>
        <v>False Negative</v>
      </c>
      <c r="I410" s="1" t="str">
        <f aca="false">IF(H410=E410,"Correct",IF(H410="Y","False Positive","False Negative"))</f>
        <v>False Negative</v>
      </c>
      <c r="J410" s="1" t="str">
        <f aca="false">IF(H410="Y",I410,"")</f>
        <v/>
      </c>
    </row>
    <row r="411" customFormat="false" ht="15.8" hidden="false" customHeight="true" outlineLevel="0" collapsed="false">
      <c r="A411" s="1" t="s">
        <v>719</v>
      </c>
      <c r="B411" s="1" t="s">
        <v>720</v>
      </c>
      <c r="D411" s="1" t="s">
        <v>18</v>
      </c>
      <c r="E411" s="1" t="s">
        <v>18</v>
      </c>
      <c r="G411" s="3" t="str">
        <f aca="false">IF(F411=E411,"Correct",IF(F411="Y","False Positive","False Negative"))</f>
        <v>False Negative</v>
      </c>
      <c r="I411" s="1" t="str">
        <f aca="false">IF(H411=E411,"Correct",IF(H411="Y","False Positive","False Negative"))</f>
        <v>False Negative</v>
      </c>
      <c r="J411" s="1" t="str">
        <f aca="false">IF(H411="Y",I411,"")</f>
        <v/>
      </c>
    </row>
    <row r="412" customFormat="false" ht="15.8" hidden="false" customHeight="true" outlineLevel="0" collapsed="false">
      <c r="A412" s="1" t="s">
        <v>721</v>
      </c>
      <c r="B412" s="1" t="s">
        <v>722</v>
      </c>
      <c r="D412" s="1" t="s">
        <v>18</v>
      </c>
      <c r="E412" s="1" t="s">
        <v>15</v>
      </c>
      <c r="G412" s="3" t="str">
        <f aca="false">IF(F412=E412,"Correct",IF(F412="Y","False Positive","False Negative"))</f>
        <v>False Negative</v>
      </c>
      <c r="I412" s="1" t="str">
        <f aca="false">IF(H412=E412,"Correct",IF(H412="Y","False Positive","False Negative"))</f>
        <v>False Negative</v>
      </c>
      <c r="J412" s="1" t="str">
        <f aca="false">IF(H412="Y",I412,"")</f>
        <v/>
      </c>
    </row>
    <row r="413" customFormat="false" ht="15.8" hidden="false" customHeight="true" outlineLevel="0" collapsed="false">
      <c r="A413" s="1" t="s">
        <v>723</v>
      </c>
      <c r="B413" s="1" t="s">
        <v>724</v>
      </c>
      <c r="D413" s="1" t="s">
        <v>15</v>
      </c>
      <c r="E413" s="1" t="s">
        <v>15</v>
      </c>
      <c r="G413" s="3" t="str">
        <f aca="false">IF(F413=E413,"Correct",IF(F413="Y","False Positive","False Negative"))</f>
        <v>False Negative</v>
      </c>
      <c r="I413" s="1" t="str">
        <f aca="false">IF(H413=E413,"Correct",IF(H413="Y","False Positive","False Negative"))</f>
        <v>False Negative</v>
      </c>
      <c r="J413" s="1" t="str">
        <f aca="false">IF(H413="Y",I413,"")</f>
        <v/>
      </c>
    </row>
    <row r="414" customFormat="false" ht="15.8" hidden="false" customHeight="true" outlineLevel="0" collapsed="false">
      <c r="A414" s="1" t="s">
        <v>725</v>
      </c>
      <c r="B414" s="1" t="s">
        <v>726</v>
      </c>
      <c r="D414" s="1" t="s">
        <v>18</v>
      </c>
      <c r="E414" s="1" t="s">
        <v>18</v>
      </c>
      <c r="G414" s="3" t="str">
        <f aca="false">IF(F414=E414,"Correct",IF(F414="Y","False Positive","False Negative"))</f>
        <v>False Negative</v>
      </c>
      <c r="I414" s="1" t="str">
        <f aca="false">IF(H414=E414,"Correct",IF(H414="Y","False Positive","False Negative"))</f>
        <v>False Negative</v>
      </c>
      <c r="J414" s="1" t="str">
        <f aca="false">IF(H414="Y",I414,"")</f>
        <v/>
      </c>
    </row>
    <row r="415" customFormat="false" ht="15.8" hidden="false" customHeight="true" outlineLevel="0" collapsed="false">
      <c r="A415" s="1" t="s">
        <v>727</v>
      </c>
      <c r="B415" s="1" t="s">
        <v>728</v>
      </c>
      <c r="D415" s="1" t="s">
        <v>18</v>
      </c>
      <c r="E415" s="1" t="s">
        <v>18</v>
      </c>
      <c r="G415" s="3" t="str">
        <f aca="false">IF(F415=E415,"Correct",IF(F415="Y","False Positive","False Negative"))</f>
        <v>False Negative</v>
      </c>
      <c r="I415" s="1" t="str">
        <f aca="false">IF(H415=E415,"Correct",IF(H415="Y","False Positive","False Negative"))</f>
        <v>False Negative</v>
      </c>
      <c r="J415" s="1" t="str">
        <f aca="false">IF(H415="Y",I415,"")</f>
        <v/>
      </c>
    </row>
    <row r="416" customFormat="false" ht="15.8" hidden="false" customHeight="true" outlineLevel="0" collapsed="false">
      <c r="A416" s="1" t="s">
        <v>729</v>
      </c>
      <c r="B416" s="1" t="s">
        <v>730</v>
      </c>
      <c r="D416" s="1" t="s">
        <v>18</v>
      </c>
      <c r="E416" s="1" t="s">
        <v>18</v>
      </c>
      <c r="G416" s="3" t="str">
        <f aca="false">IF(F416=E416,"Correct",IF(F416="Y","False Positive","False Negative"))</f>
        <v>False Negative</v>
      </c>
      <c r="I416" s="1" t="str">
        <f aca="false">IF(H416=E416,"Correct",IF(H416="Y","False Positive","False Negative"))</f>
        <v>False Negative</v>
      </c>
      <c r="J416" s="1" t="str">
        <f aca="false">IF(H416="Y",I416,"")</f>
        <v/>
      </c>
    </row>
    <row r="417" customFormat="false" ht="15.8" hidden="false" customHeight="true" outlineLevel="0" collapsed="false">
      <c r="A417" s="1" t="s">
        <v>731</v>
      </c>
      <c r="B417" s="1" t="s">
        <v>732</v>
      </c>
      <c r="D417" s="1" t="s">
        <v>15</v>
      </c>
      <c r="E417" s="1" t="s">
        <v>15</v>
      </c>
      <c r="G417" s="3" t="str">
        <f aca="false">IF(F417=E417,"Correct",IF(F417="Y","False Positive","False Negative"))</f>
        <v>False Negative</v>
      </c>
      <c r="I417" s="1" t="str">
        <f aca="false">IF(H417=E417,"Correct",IF(H417="Y","False Positive","False Negative"))</f>
        <v>False Negative</v>
      </c>
      <c r="J417" s="1" t="str">
        <f aca="false">IF(H417="Y",I417,"")</f>
        <v/>
      </c>
    </row>
    <row r="418" customFormat="false" ht="15.8" hidden="false" customHeight="true" outlineLevel="0" collapsed="false">
      <c r="A418" s="1" t="s">
        <v>733</v>
      </c>
      <c r="B418" s="1" t="s">
        <v>734</v>
      </c>
      <c r="D418" s="1" t="s">
        <v>15</v>
      </c>
      <c r="E418" s="1" t="s">
        <v>15</v>
      </c>
      <c r="G418" s="3" t="str">
        <f aca="false">IF(F418=E418,"Correct",IF(F418="Y","False Positive","False Negative"))</f>
        <v>False Negative</v>
      </c>
      <c r="I418" s="1" t="str">
        <f aca="false">IF(H418=E418,"Correct",IF(H418="Y","False Positive","False Negative"))</f>
        <v>False Negative</v>
      </c>
      <c r="J418" s="1" t="str">
        <f aca="false">IF(H418="Y",I418,"")</f>
        <v/>
      </c>
    </row>
    <row r="419" customFormat="false" ht="15.8" hidden="false" customHeight="true" outlineLevel="0" collapsed="false">
      <c r="A419" s="1" t="s">
        <v>735</v>
      </c>
      <c r="B419" s="1" t="s">
        <v>736</v>
      </c>
      <c r="D419" s="1" t="s">
        <v>15</v>
      </c>
      <c r="E419" s="1" t="s">
        <v>15</v>
      </c>
      <c r="G419" s="3" t="str">
        <f aca="false">IF(F419=E419,"Correct",IF(F419="Y","False Positive","False Negative"))</f>
        <v>False Negative</v>
      </c>
      <c r="I419" s="1" t="str">
        <f aca="false">IF(H419=E419,"Correct",IF(H419="Y","False Positive","False Negative"))</f>
        <v>False Negative</v>
      </c>
      <c r="J419" s="1" t="str">
        <f aca="false">IF(H419="Y",I419,"")</f>
        <v/>
      </c>
    </row>
    <row r="420" customFormat="false" ht="15.8" hidden="false" customHeight="true" outlineLevel="0" collapsed="false">
      <c r="A420" s="1" t="s">
        <v>737</v>
      </c>
      <c r="B420" s="1" t="s">
        <v>738</v>
      </c>
      <c r="D420" s="1" t="s">
        <v>15</v>
      </c>
      <c r="E420" s="1" t="s">
        <v>15</v>
      </c>
      <c r="G420" s="3" t="str">
        <f aca="false">IF(F420=E420,"Correct",IF(F420="Y","False Positive","False Negative"))</f>
        <v>False Negative</v>
      </c>
      <c r="I420" s="1" t="str">
        <f aca="false">IF(H420=E420,"Correct",IF(H420="Y","False Positive","False Negative"))</f>
        <v>False Negative</v>
      </c>
      <c r="J420" s="1" t="str">
        <f aca="false">IF(H420="Y",I420,"")</f>
        <v/>
      </c>
    </row>
    <row r="421" customFormat="false" ht="15.8" hidden="false" customHeight="true" outlineLevel="0" collapsed="false">
      <c r="A421" s="1" t="s">
        <v>739</v>
      </c>
      <c r="B421" s="1" t="s">
        <v>708</v>
      </c>
      <c r="D421" s="1" t="s">
        <v>18</v>
      </c>
      <c r="E421" s="1" t="s">
        <v>15</v>
      </c>
      <c r="G421" s="3" t="str">
        <f aca="false">IF(F421=E421,"Correct",IF(F421="Y","False Positive","False Negative"))</f>
        <v>False Negative</v>
      </c>
      <c r="I421" s="1" t="str">
        <f aca="false">IF(H421=E421,"Correct",IF(H421="Y","False Positive","False Negative"))</f>
        <v>False Negative</v>
      </c>
      <c r="J421" s="1" t="str">
        <f aca="false">IF(H421="Y",I421,"")</f>
        <v/>
      </c>
    </row>
    <row r="422" customFormat="false" ht="15.8" hidden="false" customHeight="true" outlineLevel="0" collapsed="false">
      <c r="A422" s="1" t="s">
        <v>740</v>
      </c>
      <c r="B422" s="1" t="s">
        <v>741</v>
      </c>
      <c r="D422" s="1" t="s">
        <v>15</v>
      </c>
      <c r="E422" s="1" t="s">
        <v>15</v>
      </c>
      <c r="G422" s="3" t="str">
        <f aca="false">IF(F422=E422,"Correct",IF(F422="Y","False Positive","False Negative"))</f>
        <v>False Negative</v>
      </c>
      <c r="I422" s="1" t="str">
        <f aca="false">IF(H422=E422,"Correct",IF(H422="Y","False Positive","False Negative"))</f>
        <v>False Negative</v>
      </c>
      <c r="J422" s="1" t="str">
        <f aca="false">IF(H422="Y",I422,"")</f>
        <v/>
      </c>
    </row>
    <row r="423" customFormat="false" ht="15.8" hidden="false" customHeight="true" outlineLevel="0" collapsed="false">
      <c r="A423" s="1" t="s">
        <v>742</v>
      </c>
      <c r="D423" s="1" t="s">
        <v>18</v>
      </c>
      <c r="E423" s="1" t="s">
        <v>15</v>
      </c>
      <c r="G423" s="3" t="str">
        <f aca="false">IF(F423=E423,"Correct",IF(F423="Y","False Positive","False Negative"))</f>
        <v>False Negative</v>
      </c>
      <c r="I423" s="1" t="str">
        <f aca="false">IF(H423=E423,"Correct",IF(H423="Y","False Positive","False Negative"))</f>
        <v>False Negative</v>
      </c>
      <c r="J423" s="1" t="str">
        <f aca="false">IF(H423="Y",I423,"")</f>
        <v/>
      </c>
    </row>
    <row r="424" customFormat="false" ht="15.8" hidden="false" customHeight="true" outlineLevel="0" collapsed="false">
      <c r="A424" s="1" t="s">
        <v>743</v>
      </c>
      <c r="B424" s="1" t="s">
        <v>744</v>
      </c>
      <c r="D424" s="1" t="s">
        <v>15</v>
      </c>
      <c r="E424" s="1" t="s">
        <v>18</v>
      </c>
      <c r="G424" s="3" t="str">
        <f aca="false">IF(F424=E424,"Correct",IF(F424="Y","False Positive","False Negative"))</f>
        <v>False Negative</v>
      </c>
      <c r="I424" s="1" t="str">
        <f aca="false">IF(H424=E424,"Correct",IF(H424="Y","False Positive","False Negative"))</f>
        <v>False Negative</v>
      </c>
      <c r="J424" s="1" t="str">
        <f aca="false">IF(H424="Y",I424,"")</f>
        <v/>
      </c>
    </row>
    <row r="425" customFormat="false" ht="15.8" hidden="false" customHeight="true" outlineLevel="0" collapsed="false">
      <c r="A425" s="1" t="s">
        <v>745</v>
      </c>
      <c r="B425" s="1" t="s">
        <v>746</v>
      </c>
      <c r="D425" s="1" t="s">
        <v>15</v>
      </c>
      <c r="E425" s="1" t="s">
        <v>15</v>
      </c>
      <c r="G425" s="3" t="str">
        <f aca="false">IF(F425=E425,"Correct",IF(F425="Y","False Positive","False Negative"))</f>
        <v>False Negative</v>
      </c>
      <c r="I425" s="1" t="str">
        <f aca="false">IF(H425=E425,"Correct",IF(H425="Y","False Positive","False Negative"))</f>
        <v>False Negative</v>
      </c>
      <c r="J425" s="1" t="str">
        <f aca="false">IF(H425="Y",I425,"")</f>
        <v/>
      </c>
    </row>
    <row r="426" customFormat="false" ht="15.8" hidden="false" customHeight="true" outlineLevel="0" collapsed="false">
      <c r="A426" s="1" t="s">
        <v>747</v>
      </c>
      <c r="B426" s="1" t="s">
        <v>748</v>
      </c>
      <c r="D426" s="1" t="s">
        <v>18</v>
      </c>
      <c r="E426" s="1" t="s">
        <v>15</v>
      </c>
      <c r="G426" s="3" t="str">
        <f aca="false">IF(F426=E426,"Correct",IF(F426="Y","False Positive","False Negative"))</f>
        <v>False Negative</v>
      </c>
      <c r="I426" s="1" t="str">
        <f aca="false">IF(H426=E426,"Correct",IF(H426="Y","False Positive","False Negative"))</f>
        <v>False Negative</v>
      </c>
      <c r="J426" s="1" t="str">
        <f aca="false">IF(H426="Y",I426,"")</f>
        <v/>
      </c>
    </row>
    <row r="427" customFormat="false" ht="15.8" hidden="false" customHeight="true" outlineLevel="0" collapsed="false">
      <c r="A427" s="1" t="s">
        <v>749</v>
      </c>
      <c r="B427" s="1" t="s">
        <v>750</v>
      </c>
      <c r="D427" s="1" t="s">
        <v>18</v>
      </c>
      <c r="E427" s="1" t="s">
        <v>18</v>
      </c>
      <c r="G427" s="3" t="str">
        <f aca="false">IF(F427=E427,"Correct",IF(F427="Y","False Positive","False Negative"))</f>
        <v>False Negative</v>
      </c>
      <c r="I427" s="1" t="str">
        <f aca="false">IF(H427=E427,"Correct",IF(H427="Y","False Positive","False Negative"))</f>
        <v>False Negative</v>
      </c>
      <c r="J427" s="1" t="str">
        <f aca="false">IF(H427="Y",I427,"")</f>
        <v/>
      </c>
    </row>
    <row r="428" customFormat="false" ht="15.8" hidden="false" customHeight="true" outlineLevel="0" collapsed="false">
      <c r="A428" s="1" t="s">
        <v>751</v>
      </c>
      <c r="B428" s="1" t="s">
        <v>752</v>
      </c>
      <c r="D428" s="1" t="s">
        <v>18</v>
      </c>
      <c r="E428" s="1" t="s">
        <v>15</v>
      </c>
      <c r="G428" s="3" t="str">
        <f aca="false">IF(F428=E428,"Correct",IF(F428="Y","False Positive","False Negative"))</f>
        <v>False Negative</v>
      </c>
      <c r="I428" s="1" t="str">
        <f aca="false">IF(H428=E428,"Correct",IF(H428="Y","False Positive","False Negative"))</f>
        <v>False Negative</v>
      </c>
      <c r="J428" s="1" t="str">
        <f aca="false">IF(H428="Y",I428,"")</f>
        <v/>
      </c>
    </row>
    <row r="429" customFormat="false" ht="15.8" hidden="false" customHeight="true" outlineLevel="0" collapsed="false">
      <c r="A429" s="1" t="s">
        <v>753</v>
      </c>
      <c r="B429" s="1" t="s">
        <v>754</v>
      </c>
      <c r="D429" s="1" t="s">
        <v>15</v>
      </c>
      <c r="E429" s="1" t="s">
        <v>15</v>
      </c>
      <c r="G429" s="3" t="str">
        <f aca="false">IF(F429=E429,"Correct",IF(F429="Y","False Positive","False Negative"))</f>
        <v>False Negative</v>
      </c>
      <c r="I429" s="1" t="str">
        <f aca="false">IF(H429=E429,"Correct",IF(H429="Y","False Positive","False Negative"))</f>
        <v>False Negative</v>
      </c>
      <c r="J429" s="1" t="str">
        <f aca="false">IF(H429="Y",I429,"")</f>
        <v/>
      </c>
    </row>
    <row r="430" customFormat="false" ht="15.8" hidden="false" customHeight="true" outlineLevel="0" collapsed="false">
      <c r="A430" s="1" t="s">
        <v>755</v>
      </c>
      <c r="D430" s="1" t="s">
        <v>18</v>
      </c>
      <c r="E430" s="1" t="s">
        <v>15</v>
      </c>
      <c r="G430" s="3" t="str">
        <f aca="false">IF(F430=E430,"Correct",IF(F430="Y","False Positive","False Negative"))</f>
        <v>False Negative</v>
      </c>
      <c r="I430" s="1" t="str">
        <f aca="false">IF(H430=E430,"Correct",IF(H430="Y","False Positive","False Negative"))</f>
        <v>False Negative</v>
      </c>
      <c r="J430" s="1" t="str">
        <f aca="false">IF(H430="Y",I430,"")</f>
        <v/>
      </c>
    </row>
    <row r="431" customFormat="false" ht="15.8" hidden="false" customHeight="true" outlineLevel="0" collapsed="false">
      <c r="A431" s="1" t="s">
        <v>756</v>
      </c>
      <c r="D431" s="1" t="s">
        <v>18</v>
      </c>
      <c r="E431" s="1" t="s">
        <v>15</v>
      </c>
      <c r="G431" s="3" t="str">
        <f aca="false">IF(F431=E431,"Correct",IF(F431="Y","False Positive","False Negative"))</f>
        <v>False Negative</v>
      </c>
      <c r="I431" s="1" t="str">
        <f aca="false">IF(H431=E431,"Correct",IF(H431="Y","False Positive","False Negative"))</f>
        <v>False Negative</v>
      </c>
      <c r="J431" s="1" t="str">
        <f aca="false">IF(H431="Y",I431,"")</f>
        <v/>
      </c>
    </row>
    <row r="432" customFormat="false" ht="15.8" hidden="false" customHeight="true" outlineLevel="0" collapsed="false">
      <c r="A432" s="1" t="s">
        <v>757</v>
      </c>
      <c r="B432" s="1" t="s">
        <v>758</v>
      </c>
      <c r="D432" s="1" t="s">
        <v>15</v>
      </c>
      <c r="E432" s="1" t="s">
        <v>15</v>
      </c>
      <c r="G432" s="3" t="str">
        <f aca="false">IF(F432=E432,"Correct",IF(F432="Y","False Positive","False Negative"))</f>
        <v>False Negative</v>
      </c>
      <c r="I432" s="1" t="str">
        <f aca="false">IF(H432=E432,"Correct",IF(H432="Y","False Positive","False Negative"))</f>
        <v>False Negative</v>
      </c>
      <c r="J432" s="1" t="str">
        <f aca="false">IF(H432="Y",I432,"")</f>
        <v/>
      </c>
    </row>
    <row r="433" customFormat="false" ht="15.8" hidden="false" customHeight="true" outlineLevel="0" collapsed="false">
      <c r="A433" s="1" t="s">
        <v>759</v>
      </c>
      <c r="D433" s="1" t="s">
        <v>18</v>
      </c>
      <c r="E433" s="1" t="s">
        <v>15</v>
      </c>
      <c r="G433" s="3" t="str">
        <f aca="false">IF(F433=E433,"Correct",IF(F433="Y","False Positive","False Negative"))</f>
        <v>False Negative</v>
      </c>
      <c r="I433" s="1" t="str">
        <f aca="false">IF(H433=E433,"Correct",IF(H433="Y","False Positive","False Negative"))</f>
        <v>False Negative</v>
      </c>
      <c r="J433" s="1" t="str">
        <f aca="false">IF(H433="Y",I433,"")</f>
        <v/>
      </c>
    </row>
    <row r="434" customFormat="false" ht="15.8" hidden="false" customHeight="true" outlineLevel="0" collapsed="false">
      <c r="A434" s="1" t="s">
        <v>760</v>
      </c>
      <c r="D434" s="1" t="s">
        <v>18</v>
      </c>
      <c r="E434" s="1" t="s">
        <v>15</v>
      </c>
      <c r="G434" s="3" t="str">
        <f aca="false">IF(F434=E434,"Correct",IF(F434="Y","False Positive","False Negative"))</f>
        <v>False Negative</v>
      </c>
      <c r="I434" s="1" t="str">
        <f aca="false">IF(H434=E434,"Correct",IF(H434="Y","False Positive","False Negative"))</f>
        <v>False Negative</v>
      </c>
      <c r="J434" s="1" t="str">
        <f aca="false">IF(H434="Y",I434,"")</f>
        <v/>
      </c>
    </row>
    <row r="435" customFormat="false" ht="15.8" hidden="false" customHeight="true" outlineLevel="0" collapsed="false">
      <c r="A435" s="1" t="s">
        <v>761</v>
      </c>
      <c r="B435" s="1" t="s">
        <v>762</v>
      </c>
      <c r="D435" s="1" t="s">
        <v>15</v>
      </c>
      <c r="E435" s="1" t="s">
        <v>15</v>
      </c>
      <c r="G435" s="3" t="str">
        <f aca="false">IF(F435=E435,"Correct",IF(F435="Y","False Positive","False Negative"))</f>
        <v>False Negative</v>
      </c>
      <c r="I435" s="1" t="str">
        <f aca="false">IF(H435=E435,"Correct",IF(H435="Y","False Positive","False Negative"))</f>
        <v>False Negative</v>
      </c>
      <c r="J435" s="1" t="str">
        <f aca="false">IF(H435="Y",I435,"")</f>
        <v/>
      </c>
    </row>
    <row r="436" customFormat="false" ht="15.8" hidden="false" customHeight="true" outlineLevel="0" collapsed="false">
      <c r="A436" s="1" t="s">
        <v>763</v>
      </c>
      <c r="B436" s="1" t="s">
        <v>764</v>
      </c>
      <c r="D436" s="1" t="s">
        <v>15</v>
      </c>
      <c r="E436" s="1" t="s">
        <v>15</v>
      </c>
      <c r="G436" s="3" t="str">
        <f aca="false">IF(F436=E436,"Correct",IF(F436="Y","False Positive","False Negative"))</f>
        <v>False Negative</v>
      </c>
      <c r="I436" s="1" t="str">
        <f aca="false">IF(H436=E436,"Correct",IF(H436="Y","False Positive","False Negative"))</f>
        <v>False Negative</v>
      </c>
      <c r="J436" s="1" t="str">
        <f aca="false">IF(H436="Y",I436,"")</f>
        <v/>
      </c>
    </row>
    <row r="437" customFormat="false" ht="15.8" hidden="false" customHeight="true" outlineLevel="0" collapsed="false">
      <c r="A437" s="1" t="s">
        <v>765</v>
      </c>
      <c r="B437" s="1" t="s">
        <v>766</v>
      </c>
      <c r="D437" s="1" t="s">
        <v>18</v>
      </c>
      <c r="E437" s="1" t="s">
        <v>18</v>
      </c>
      <c r="G437" s="3" t="str">
        <f aca="false">IF(F437=E437,"Correct",IF(F437="Y","False Positive","False Negative"))</f>
        <v>False Negative</v>
      </c>
      <c r="I437" s="1" t="str">
        <f aca="false">IF(H437=E437,"Correct",IF(H437="Y","False Positive","False Negative"))</f>
        <v>False Negative</v>
      </c>
      <c r="J437" s="1" t="str">
        <f aca="false">IF(H437="Y",I437,"")</f>
        <v/>
      </c>
    </row>
    <row r="438" customFormat="false" ht="15.8" hidden="false" customHeight="true" outlineLevel="0" collapsed="false">
      <c r="A438" s="1" t="s">
        <v>767</v>
      </c>
      <c r="D438" s="1" t="s">
        <v>18</v>
      </c>
      <c r="E438" s="1" t="s">
        <v>15</v>
      </c>
      <c r="G438" s="3" t="str">
        <f aca="false">IF(F438=E438,"Correct",IF(F438="Y","False Positive","False Negative"))</f>
        <v>False Negative</v>
      </c>
      <c r="I438" s="1" t="str">
        <f aca="false">IF(H438=E438,"Correct",IF(H438="Y","False Positive","False Negative"))</f>
        <v>False Negative</v>
      </c>
      <c r="J438" s="1" t="str">
        <f aca="false">IF(H438="Y",I438,"")</f>
        <v/>
      </c>
    </row>
    <row r="439" customFormat="false" ht="15.8" hidden="false" customHeight="true" outlineLevel="0" collapsed="false">
      <c r="A439" s="1" t="s">
        <v>768</v>
      </c>
      <c r="D439" s="1" t="s">
        <v>15</v>
      </c>
      <c r="E439" s="1" t="s">
        <v>15</v>
      </c>
      <c r="G439" s="3" t="str">
        <f aca="false">IF(F439=E439,"Correct",IF(F439="Y","False Positive","False Negative"))</f>
        <v>False Negative</v>
      </c>
      <c r="I439" s="1" t="str">
        <f aca="false">IF(H439=E439,"Correct",IF(H439="Y","False Positive","False Negative"))</f>
        <v>False Negative</v>
      </c>
      <c r="J439" s="1" t="str">
        <f aca="false">IF(H439="Y",I439,"")</f>
        <v/>
      </c>
    </row>
    <row r="440" customFormat="false" ht="15.8" hidden="false" customHeight="true" outlineLevel="0" collapsed="false">
      <c r="A440" s="1" t="s">
        <v>769</v>
      </c>
      <c r="B440" s="1" t="s">
        <v>770</v>
      </c>
      <c r="D440" s="1" t="s">
        <v>15</v>
      </c>
      <c r="E440" s="1" t="s">
        <v>15</v>
      </c>
      <c r="G440" s="3" t="str">
        <f aca="false">IF(F440=E440,"Correct",IF(F440="Y","False Positive","False Negative"))</f>
        <v>False Negative</v>
      </c>
      <c r="I440" s="1" t="str">
        <f aca="false">IF(H440=E440,"Correct",IF(H440="Y","False Positive","False Negative"))</f>
        <v>False Negative</v>
      </c>
      <c r="J440" s="1" t="str">
        <f aca="false">IF(H440="Y",I440,"")</f>
        <v/>
      </c>
    </row>
    <row r="441" customFormat="false" ht="15.8" hidden="false" customHeight="true" outlineLevel="0" collapsed="false">
      <c r="A441" s="1" t="s">
        <v>771</v>
      </c>
      <c r="B441" s="1" t="s">
        <v>772</v>
      </c>
      <c r="D441" s="1" t="s">
        <v>15</v>
      </c>
      <c r="E441" s="1" t="s">
        <v>15</v>
      </c>
      <c r="G441" s="3" t="str">
        <f aca="false">IF(F441=E441,"Correct",IF(F441="Y","False Positive","False Negative"))</f>
        <v>False Negative</v>
      </c>
      <c r="I441" s="1" t="str">
        <f aca="false">IF(H441=E441,"Correct",IF(H441="Y","False Positive","False Negative"))</f>
        <v>False Negative</v>
      </c>
      <c r="J441" s="1" t="str">
        <f aca="false">IF(H441="Y",I441,"")</f>
        <v/>
      </c>
    </row>
    <row r="442" customFormat="false" ht="15.8" hidden="false" customHeight="true" outlineLevel="0" collapsed="false">
      <c r="A442" s="1" t="s">
        <v>773</v>
      </c>
      <c r="B442" s="1" t="s">
        <v>774</v>
      </c>
      <c r="D442" s="1" t="s">
        <v>15</v>
      </c>
      <c r="E442" s="1" t="s">
        <v>15</v>
      </c>
      <c r="G442" s="3" t="str">
        <f aca="false">IF(F442=E442,"Correct",IF(F442="Y","False Positive","False Negative"))</f>
        <v>False Negative</v>
      </c>
      <c r="I442" s="1" t="str">
        <f aca="false">IF(H442=E442,"Correct",IF(H442="Y","False Positive","False Negative"))</f>
        <v>False Negative</v>
      </c>
      <c r="J442" s="1" t="str">
        <f aca="false">IF(H442="Y",I442,"")</f>
        <v/>
      </c>
    </row>
    <row r="443" customFormat="false" ht="15.8" hidden="false" customHeight="true" outlineLevel="0" collapsed="false">
      <c r="A443" s="1" t="s">
        <v>775</v>
      </c>
      <c r="D443" s="1" t="s">
        <v>18</v>
      </c>
      <c r="E443" s="1" t="s">
        <v>15</v>
      </c>
      <c r="G443" s="3" t="str">
        <f aca="false">IF(F443=E443,"Correct",IF(F443="Y","False Positive","False Negative"))</f>
        <v>False Negative</v>
      </c>
      <c r="I443" s="1" t="str">
        <f aca="false">IF(H443=E443,"Correct",IF(H443="Y","False Positive","False Negative"))</f>
        <v>False Negative</v>
      </c>
      <c r="J443" s="1" t="str">
        <f aca="false">IF(H443="Y",I443,"")</f>
        <v/>
      </c>
    </row>
    <row r="444" customFormat="false" ht="15.8" hidden="false" customHeight="true" outlineLevel="0" collapsed="false">
      <c r="A444" s="1" t="s">
        <v>776</v>
      </c>
      <c r="B444" s="1" t="s">
        <v>777</v>
      </c>
      <c r="D444" s="1" t="s">
        <v>18</v>
      </c>
      <c r="E444" s="1" t="s">
        <v>18</v>
      </c>
      <c r="G444" s="3" t="str">
        <f aca="false">IF(F444=E444,"Correct",IF(F444="Y","False Positive","False Negative"))</f>
        <v>False Negative</v>
      </c>
      <c r="I444" s="1" t="str">
        <f aca="false">IF(H444=E444,"Correct",IF(H444="Y","False Positive","False Negative"))</f>
        <v>False Negative</v>
      </c>
      <c r="J444" s="1" t="str">
        <f aca="false">IF(H444="Y",I444,"")</f>
        <v/>
      </c>
    </row>
    <row r="445" customFormat="false" ht="15.8" hidden="false" customHeight="true" outlineLevel="0" collapsed="false">
      <c r="A445" s="1" t="s">
        <v>778</v>
      </c>
      <c r="B445" s="1" t="s">
        <v>779</v>
      </c>
      <c r="D445" s="1" t="s">
        <v>15</v>
      </c>
      <c r="E445" s="1" t="s">
        <v>15</v>
      </c>
      <c r="G445" s="3" t="str">
        <f aca="false">IF(F445=E445,"Correct",IF(F445="Y","False Positive","False Negative"))</f>
        <v>False Negative</v>
      </c>
      <c r="I445" s="1" t="str">
        <f aca="false">IF(H445=E445,"Correct",IF(H445="Y","False Positive","False Negative"))</f>
        <v>False Negative</v>
      </c>
      <c r="J445" s="1" t="str">
        <f aca="false">IF(H445="Y",I445,"")</f>
        <v/>
      </c>
    </row>
    <row r="446" customFormat="false" ht="15.8" hidden="false" customHeight="true" outlineLevel="0" collapsed="false">
      <c r="A446" s="1" t="s">
        <v>780</v>
      </c>
      <c r="B446" s="1" t="s">
        <v>781</v>
      </c>
      <c r="D446" s="1" t="s">
        <v>15</v>
      </c>
      <c r="E446" s="1" t="s">
        <v>15</v>
      </c>
      <c r="G446" s="3" t="str">
        <f aca="false">IF(F446=E446,"Correct",IF(F446="Y","False Positive","False Negative"))</f>
        <v>False Negative</v>
      </c>
      <c r="I446" s="1" t="str">
        <f aca="false">IF(H446=E446,"Correct",IF(H446="Y","False Positive","False Negative"))</f>
        <v>False Negative</v>
      </c>
      <c r="J446" s="1" t="str">
        <f aca="false">IF(H446="Y",I446,"")</f>
        <v/>
      </c>
    </row>
    <row r="447" customFormat="false" ht="15.8" hidden="false" customHeight="true" outlineLevel="0" collapsed="false">
      <c r="A447" s="1" t="s">
        <v>782</v>
      </c>
      <c r="B447" s="1" t="s">
        <v>783</v>
      </c>
      <c r="D447" s="1" t="s">
        <v>18</v>
      </c>
      <c r="E447" s="1" t="s">
        <v>15</v>
      </c>
      <c r="G447" s="3" t="str">
        <f aca="false">IF(F447=E447,"Correct",IF(F447="Y","False Positive","False Negative"))</f>
        <v>False Negative</v>
      </c>
      <c r="I447" s="1" t="str">
        <f aca="false">IF(H447=E447,"Correct",IF(H447="Y","False Positive","False Negative"))</f>
        <v>False Negative</v>
      </c>
      <c r="J447" s="1" t="str">
        <f aca="false">IF(H447="Y",I447,"")</f>
        <v/>
      </c>
    </row>
    <row r="448" customFormat="false" ht="15.8" hidden="false" customHeight="true" outlineLevel="0" collapsed="false">
      <c r="A448" s="1" t="s">
        <v>784</v>
      </c>
      <c r="D448" s="1" t="s">
        <v>18</v>
      </c>
      <c r="E448" s="1" t="s">
        <v>15</v>
      </c>
      <c r="G448" s="3" t="str">
        <f aca="false">IF(F448=E448,"Correct",IF(F448="Y","False Positive","False Negative"))</f>
        <v>False Negative</v>
      </c>
      <c r="I448" s="1" t="str">
        <f aca="false">IF(H448=E448,"Correct",IF(H448="Y","False Positive","False Negative"))</f>
        <v>False Negative</v>
      </c>
      <c r="J448" s="1" t="str">
        <f aca="false">IF(H448="Y",I448,"")</f>
        <v/>
      </c>
    </row>
    <row r="449" customFormat="false" ht="15.8" hidden="false" customHeight="true" outlineLevel="0" collapsed="false">
      <c r="A449" s="1" t="s">
        <v>785</v>
      </c>
      <c r="B449" s="1" t="s">
        <v>786</v>
      </c>
      <c r="D449" s="1" t="s">
        <v>18</v>
      </c>
      <c r="E449" s="1" t="s">
        <v>18</v>
      </c>
      <c r="G449" s="3" t="str">
        <f aca="false">IF(F449=E449,"Correct",IF(F449="Y","False Positive","False Negative"))</f>
        <v>False Negative</v>
      </c>
      <c r="I449" s="1" t="str">
        <f aca="false">IF(H449=E449,"Correct",IF(H449="Y","False Positive","False Negative"))</f>
        <v>False Negative</v>
      </c>
      <c r="J449" s="1" t="str">
        <f aca="false">IF(H449="Y",I449,"")</f>
        <v/>
      </c>
    </row>
    <row r="450" customFormat="false" ht="15.8" hidden="false" customHeight="true" outlineLevel="0" collapsed="false">
      <c r="A450" s="1" t="s">
        <v>787</v>
      </c>
      <c r="B450" s="1" t="s">
        <v>788</v>
      </c>
      <c r="D450" s="1" t="s">
        <v>15</v>
      </c>
      <c r="E450" s="1" t="s">
        <v>15</v>
      </c>
      <c r="G450" s="3" t="str">
        <f aca="false">IF(F450=E450,"Correct",IF(F450="Y","False Positive","False Negative"))</f>
        <v>False Negative</v>
      </c>
      <c r="I450" s="1" t="str">
        <f aca="false">IF(H450=E450,"Correct",IF(H450="Y","False Positive","False Negative"))</f>
        <v>False Negative</v>
      </c>
      <c r="J450" s="1" t="str">
        <f aca="false">IF(H450="Y",I450,"")</f>
        <v/>
      </c>
    </row>
    <row r="451" customFormat="false" ht="15.8" hidden="false" customHeight="true" outlineLevel="0" collapsed="false">
      <c r="A451" s="1" t="s">
        <v>789</v>
      </c>
      <c r="B451" s="1" t="s">
        <v>790</v>
      </c>
      <c r="D451" s="1" t="s">
        <v>15</v>
      </c>
      <c r="E451" s="1" t="s">
        <v>15</v>
      </c>
      <c r="G451" s="3" t="str">
        <f aca="false">IF(F451=E451,"Correct",IF(F451="Y","False Positive","False Negative"))</f>
        <v>False Negative</v>
      </c>
      <c r="I451" s="1" t="str">
        <f aca="false">IF(H451=E451,"Correct",IF(H451="Y","False Positive","False Negative"))</f>
        <v>False Negative</v>
      </c>
      <c r="J451" s="1" t="str">
        <f aca="false">IF(H451="Y",I451,"")</f>
        <v/>
      </c>
    </row>
    <row r="452" customFormat="false" ht="15.8" hidden="false" customHeight="true" outlineLevel="0" collapsed="false">
      <c r="A452" s="1" t="s">
        <v>791</v>
      </c>
      <c r="B452" s="1" t="s">
        <v>792</v>
      </c>
      <c r="D452" s="1" t="s">
        <v>15</v>
      </c>
      <c r="E452" s="1" t="s">
        <v>15</v>
      </c>
      <c r="G452" s="3" t="str">
        <f aca="false">IF(F452=E452,"Correct",IF(F452="Y","False Positive","False Negative"))</f>
        <v>False Negative</v>
      </c>
      <c r="I452" s="1" t="str">
        <f aca="false">IF(H452=E452,"Correct",IF(H452="Y","False Positive","False Negative"))</f>
        <v>False Negative</v>
      </c>
      <c r="J452" s="1" t="str">
        <f aca="false">IF(H452="Y",I452,"")</f>
        <v/>
      </c>
    </row>
    <row r="453" customFormat="false" ht="15.8" hidden="false" customHeight="true" outlineLevel="0" collapsed="false">
      <c r="A453" s="1" t="s">
        <v>793</v>
      </c>
      <c r="B453" s="1" t="s">
        <v>794</v>
      </c>
      <c r="D453" s="1" t="s">
        <v>15</v>
      </c>
      <c r="E453" s="1" t="s">
        <v>15</v>
      </c>
      <c r="G453" s="3" t="str">
        <f aca="false">IF(F453=E453,"Correct",IF(F453="Y","False Positive","False Negative"))</f>
        <v>False Negative</v>
      </c>
      <c r="I453" s="1" t="str">
        <f aca="false">IF(H453=E453,"Correct",IF(H453="Y","False Positive","False Negative"))</f>
        <v>False Negative</v>
      </c>
      <c r="J453" s="1" t="str">
        <f aca="false">IF(H453="Y",I453,"")</f>
        <v/>
      </c>
    </row>
    <row r="454" customFormat="false" ht="15.8" hidden="false" customHeight="true" outlineLevel="0" collapsed="false">
      <c r="A454" s="1" t="s">
        <v>795</v>
      </c>
      <c r="B454" s="1" t="s">
        <v>147</v>
      </c>
      <c r="D454" s="1" t="s">
        <v>18</v>
      </c>
      <c r="E454" s="1" t="s">
        <v>15</v>
      </c>
      <c r="G454" s="3" t="str">
        <f aca="false">IF(F454=E454,"Correct",IF(F454="Y","False Positive","False Negative"))</f>
        <v>False Negative</v>
      </c>
      <c r="I454" s="1" t="str">
        <f aca="false">IF(H454=E454,"Correct",IF(H454="Y","False Positive","False Negative"))</f>
        <v>False Negative</v>
      </c>
      <c r="J454" s="1" t="str">
        <f aca="false">IF(H454="Y",I454,"")</f>
        <v/>
      </c>
    </row>
    <row r="455" customFormat="false" ht="15.8" hidden="false" customHeight="true" outlineLevel="0" collapsed="false">
      <c r="A455" s="1" t="s">
        <v>796</v>
      </c>
      <c r="B455" s="1" t="s">
        <v>797</v>
      </c>
      <c r="D455" s="1" t="s">
        <v>15</v>
      </c>
      <c r="E455" s="1" t="s">
        <v>15</v>
      </c>
      <c r="G455" s="3" t="str">
        <f aca="false">IF(F455=E455,"Correct",IF(F455="Y","False Positive","False Negative"))</f>
        <v>False Negative</v>
      </c>
      <c r="I455" s="1" t="str">
        <f aca="false">IF(H455=E455,"Correct",IF(H455="Y","False Positive","False Negative"))</f>
        <v>False Negative</v>
      </c>
      <c r="J455" s="1" t="str">
        <f aca="false">IF(H455="Y",I455,"")</f>
        <v/>
      </c>
    </row>
    <row r="456" customFormat="false" ht="15.8" hidden="false" customHeight="true" outlineLevel="0" collapsed="false">
      <c r="A456" s="1" t="s">
        <v>798</v>
      </c>
      <c r="D456" s="1" t="s">
        <v>18</v>
      </c>
      <c r="E456" s="1" t="s">
        <v>18</v>
      </c>
      <c r="G456" s="3" t="str">
        <f aca="false">IF(F456=E456,"Correct",IF(F456="Y","False Positive","False Negative"))</f>
        <v>False Negative</v>
      </c>
      <c r="I456" s="1" t="str">
        <f aca="false">IF(H456=E456,"Correct",IF(H456="Y","False Positive","False Negative"))</f>
        <v>False Negative</v>
      </c>
      <c r="J456" s="1" t="str">
        <f aca="false">IF(H456="Y",I456,"")</f>
        <v/>
      </c>
    </row>
    <row r="457" customFormat="false" ht="15.8" hidden="false" customHeight="true" outlineLevel="0" collapsed="false">
      <c r="A457" s="1" t="s">
        <v>799</v>
      </c>
      <c r="B457" s="1" t="s">
        <v>800</v>
      </c>
      <c r="D457" s="1" t="s">
        <v>18</v>
      </c>
      <c r="E457" s="1" t="s">
        <v>18</v>
      </c>
      <c r="G457" s="3" t="str">
        <f aca="false">IF(F457=E457,"Correct",IF(F457="Y","False Positive","False Negative"))</f>
        <v>False Negative</v>
      </c>
      <c r="I457" s="1" t="str">
        <f aca="false">IF(H457=E457,"Correct",IF(H457="Y","False Positive","False Negative"))</f>
        <v>False Negative</v>
      </c>
      <c r="J457" s="1" t="str">
        <f aca="false">IF(H457="Y",I457,"")</f>
        <v/>
      </c>
    </row>
    <row r="458" customFormat="false" ht="15.8" hidden="false" customHeight="true" outlineLevel="0" collapsed="false">
      <c r="A458" s="1" t="s">
        <v>801</v>
      </c>
      <c r="B458" s="1" t="s">
        <v>802</v>
      </c>
      <c r="D458" s="1" t="s">
        <v>18</v>
      </c>
      <c r="E458" s="1" t="s">
        <v>15</v>
      </c>
      <c r="G458" s="3" t="str">
        <f aca="false">IF(F458=E458,"Correct",IF(F458="Y","False Positive","False Negative"))</f>
        <v>False Negative</v>
      </c>
      <c r="I458" s="1" t="str">
        <f aca="false">IF(H458=E458,"Correct",IF(H458="Y","False Positive","False Negative"))</f>
        <v>False Negative</v>
      </c>
      <c r="J458" s="1" t="str">
        <f aca="false">IF(H458="Y",I458,"")</f>
        <v/>
      </c>
    </row>
    <row r="459" customFormat="false" ht="15.8" hidden="false" customHeight="true" outlineLevel="0" collapsed="false">
      <c r="A459" s="1" t="s">
        <v>803</v>
      </c>
      <c r="B459" s="1" t="s">
        <v>804</v>
      </c>
      <c r="D459" s="1" t="s">
        <v>18</v>
      </c>
      <c r="E459" s="1" t="s">
        <v>15</v>
      </c>
      <c r="G459" s="3" t="str">
        <f aca="false">IF(F459=E459,"Correct",IF(F459="Y","False Positive","False Negative"))</f>
        <v>False Negative</v>
      </c>
      <c r="I459" s="1" t="str">
        <f aca="false">IF(H459=E459,"Correct",IF(H459="Y","False Positive","False Negative"))</f>
        <v>False Negative</v>
      </c>
      <c r="J459" s="1" t="str">
        <f aca="false">IF(H459="Y",I459,"")</f>
        <v/>
      </c>
    </row>
    <row r="460" customFormat="false" ht="15.8" hidden="false" customHeight="true" outlineLevel="0" collapsed="false">
      <c r="A460" s="1" t="s">
        <v>805</v>
      </c>
      <c r="B460" s="1" t="s">
        <v>806</v>
      </c>
      <c r="D460" s="1" t="s">
        <v>18</v>
      </c>
      <c r="E460" s="1" t="s">
        <v>15</v>
      </c>
      <c r="G460" s="3" t="str">
        <f aca="false">IF(F460=E460,"Correct",IF(F460="Y","False Positive","False Negative"))</f>
        <v>False Negative</v>
      </c>
      <c r="I460" s="1" t="str">
        <f aca="false">IF(H460=E460,"Correct",IF(H460="Y","False Positive","False Negative"))</f>
        <v>False Negative</v>
      </c>
      <c r="J460" s="1" t="str">
        <f aca="false">IF(H460="Y",I460,"")</f>
        <v/>
      </c>
    </row>
    <row r="461" customFormat="false" ht="15.8" hidden="false" customHeight="true" outlineLevel="0" collapsed="false">
      <c r="A461" s="1" t="s">
        <v>807</v>
      </c>
      <c r="B461" s="1" t="s">
        <v>808</v>
      </c>
      <c r="D461" s="1" t="s">
        <v>18</v>
      </c>
      <c r="E461" s="1" t="s">
        <v>15</v>
      </c>
      <c r="G461" s="3" t="str">
        <f aca="false">IF(F461=E461,"Correct",IF(F461="Y","False Positive","False Negative"))</f>
        <v>False Negative</v>
      </c>
      <c r="I461" s="1" t="str">
        <f aca="false">IF(H461=E461,"Correct",IF(H461="Y","False Positive","False Negative"))</f>
        <v>False Negative</v>
      </c>
      <c r="J461" s="1" t="str">
        <f aca="false">IF(H461="Y",I461,"")</f>
        <v/>
      </c>
    </row>
    <row r="462" customFormat="false" ht="15.8" hidden="false" customHeight="true" outlineLevel="0" collapsed="false">
      <c r="A462" s="1" t="s">
        <v>809</v>
      </c>
      <c r="B462" s="1" t="s">
        <v>810</v>
      </c>
      <c r="D462" s="1" t="s">
        <v>18</v>
      </c>
      <c r="E462" s="1" t="s">
        <v>15</v>
      </c>
      <c r="G462" s="3" t="str">
        <f aca="false">IF(F462=E462,"Correct",IF(F462="Y","False Positive","False Negative"))</f>
        <v>False Negative</v>
      </c>
      <c r="I462" s="1" t="str">
        <f aca="false">IF(H462=E462,"Correct",IF(H462="Y","False Positive","False Negative"))</f>
        <v>False Negative</v>
      </c>
      <c r="J462" s="1" t="str">
        <f aca="false">IF(H462="Y",I462,"")</f>
        <v/>
      </c>
    </row>
    <row r="463" customFormat="false" ht="15.8" hidden="false" customHeight="true" outlineLevel="0" collapsed="false">
      <c r="A463" s="1" t="s">
        <v>811</v>
      </c>
      <c r="B463" s="1" t="s">
        <v>812</v>
      </c>
      <c r="D463" s="1" t="s">
        <v>18</v>
      </c>
      <c r="E463" s="1" t="s">
        <v>15</v>
      </c>
      <c r="G463" s="3" t="str">
        <f aca="false">IF(F463=E463,"Correct",IF(F463="Y","False Positive","False Negative"))</f>
        <v>False Negative</v>
      </c>
      <c r="I463" s="1" t="str">
        <f aca="false">IF(H463=E463,"Correct",IF(H463="Y","False Positive","False Negative"))</f>
        <v>False Negative</v>
      </c>
      <c r="J463" s="1" t="str">
        <f aca="false">IF(H463="Y",I463,"")</f>
        <v/>
      </c>
    </row>
    <row r="464" customFormat="false" ht="15.8" hidden="false" customHeight="true" outlineLevel="0" collapsed="false">
      <c r="A464" s="1" t="s">
        <v>813</v>
      </c>
      <c r="B464" s="1" t="s">
        <v>814</v>
      </c>
      <c r="D464" s="1" t="s">
        <v>18</v>
      </c>
      <c r="E464" s="1" t="s">
        <v>15</v>
      </c>
      <c r="G464" s="3" t="str">
        <f aca="false">IF(F464=E464,"Correct",IF(F464="Y","False Positive","False Negative"))</f>
        <v>False Negative</v>
      </c>
      <c r="I464" s="1" t="str">
        <f aca="false">IF(H464=E464,"Correct",IF(H464="Y","False Positive","False Negative"))</f>
        <v>False Negative</v>
      </c>
      <c r="J464" s="1" t="str">
        <f aca="false">IF(H464="Y",I464,"")</f>
        <v/>
      </c>
    </row>
    <row r="465" customFormat="false" ht="15.8" hidden="false" customHeight="true" outlineLevel="0" collapsed="false">
      <c r="A465" s="1" t="s">
        <v>815</v>
      </c>
      <c r="D465" s="1" t="s">
        <v>18</v>
      </c>
      <c r="E465" s="1" t="s">
        <v>15</v>
      </c>
      <c r="G465" s="3" t="str">
        <f aca="false">IF(F465=E465,"Correct",IF(F465="Y","False Positive","False Negative"))</f>
        <v>False Negative</v>
      </c>
      <c r="I465" s="1" t="str">
        <f aca="false">IF(H465=E465,"Correct",IF(H465="Y","False Positive","False Negative"))</f>
        <v>False Negative</v>
      </c>
      <c r="J465" s="1" t="str">
        <f aca="false">IF(H465="Y",I465,"")</f>
        <v/>
      </c>
    </row>
    <row r="466" customFormat="false" ht="15.8" hidden="false" customHeight="true" outlineLevel="0" collapsed="false">
      <c r="A466" s="1" t="s">
        <v>816</v>
      </c>
      <c r="B466" s="1" t="s">
        <v>817</v>
      </c>
      <c r="D466" s="1" t="s">
        <v>15</v>
      </c>
      <c r="E466" s="1" t="s">
        <v>15</v>
      </c>
      <c r="G466" s="3" t="str">
        <f aca="false">IF(F466=E466,"Correct",IF(F466="Y","False Positive","False Negative"))</f>
        <v>False Negative</v>
      </c>
      <c r="I466" s="1" t="str">
        <f aca="false">IF(H466=E466,"Correct",IF(H466="Y","False Positive","False Negative"))</f>
        <v>False Negative</v>
      </c>
      <c r="J466" s="1" t="str">
        <f aca="false">IF(H466="Y",I466,"")</f>
        <v/>
      </c>
    </row>
    <row r="467" customFormat="false" ht="15.8" hidden="false" customHeight="true" outlineLevel="0" collapsed="false">
      <c r="A467" s="1" t="s">
        <v>818</v>
      </c>
      <c r="B467" s="1" t="s">
        <v>819</v>
      </c>
      <c r="D467" s="1" t="s">
        <v>18</v>
      </c>
      <c r="E467" s="1" t="s">
        <v>18</v>
      </c>
      <c r="G467" s="3" t="str">
        <f aca="false">IF(F467=E467,"Correct",IF(F467="Y","False Positive","False Negative"))</f>
        <v>False Negative</v>
      </c>
      <c r="I467" s="1" t="str">
        <f aca="false">IF(H467=E467,"Correct",IF(H467="Y","False Positive","False Negative"))</f>
        <v>False Negative</v>
      </c>
      <c r="J467" s="1" t="str">
        <f aca="false">IF(H467="Y",I467,"")</f>
        <v/>
      </c>
    </row>
    <row r="468" customFormat="false" ht="15.8" hidden="false" customHeight="true" outlineLevel="0" collapsed="false">
      <c r="A468" s="1" t="s">
        <v>820</v>
      </c>
      <c r="B468" s="1" t="s">
        <v>821</v>
      </c>
      <c r="D468" s="1" t="s">
        <v>18</v>
      </c>
      <c r="E468" s="1" t="s">
        <v>15</v>
      </c>
      <c r="G468" s="3" t="str">
        <f aca="false">IF(F468=E468,"Correct",IF(F468="Y","False Positive","False Negative"))</f>
        <v>False Negative</v>
      </c>
      <c r="I468" s="1" t="str">
        <f aca="false">IF(H468=E468,"Correct",IF(H468="Y","False Positive","False Negative"))</f>
        <v>False Negative</v>
      </c>
      <c r="J468" s="1" t="str">
        <f aca="false">IF(H468="Y",I468,"")</f>
        <v/>
      </c>
    </row>
    <row r="469" customFormat="false" ht="15.8" hidden="false" customHeight="true" outlineLevel="0" collapsed="false">
      <c r="A469" s="1" t="s">
        <v>822</v>
      </c>
      <c r="B469" s="1" t="s">
        <v>823</v>
      </c>
      <c r="D469" s="1" t="s">
        <v>18</v>
      </c>
      <c r="E469" s="1" t="s">
        <v>18</v>
      </c>
      <c r="G469" s="3" t="str">
        <f aca="false">IF(F469=E469,"Correct",IF(F469="Y","False Positive","False Negative"))</f>
        <v>False Negative</v>
      </c>
      <c r="I469" s="1" t="str">
        <f aca="false">IF(H469=E469,"Correct",IF(H469="Y","False Positive","False Negative"))</f>
        <v>False Negative</v>
      </c>
      <c r="J469" s="1" t="str">
        <f aca="false">IF(H469="Y",I469,"")</f>
        <v/>
      </c>
    </row>
    <row r="470" customFormat="false" ht="15.8" hidden="false" customHeight="true" outlineLevel="0" collapsed="false">
      <c r="A470" s="1" t="s">
        <v>824</v>
      </c>
      <c r="B470" s="1" t="s">
        <v>825</v>
      </c>
      <c r="D470" s="1" t="s">
        <v>18</v>
      </c>
      <c r="E470" s="1" t="s">
        <v>18</v>
      </c>
      <c r="G470" s="3" t="str">
        <f aca="false">IF(F470=E470,"Correct",IF(F470="Y","False Positive","False Negative"))</f>
        <v>False Negative</v>
      </c>
      <c r="I470" s="1" t="str">
        <f aca="false">IF(H470=E470,"Correct",IF(H470="Y","False Positive","False Negative"))</f>
        <v>False Negative</v>
      </c>
      <c r="J470" s="1" t="str">
        <f aca="false">IF(H470="Y",I470,"")</f>
        <v/>
      </c>
    </row>
    <row r="471" customFormat="false" ht="15.8" hidden="false" customHeight="true" outlineLevel="0" collapsed="false">
      <c r="A471" s="1" t="s">
        <v>826</v>
      </c>
      <c r="B471" s="1" t="s">
        <v>827</v>
      </c>
      <c r="D471" s="1" t="s">
        <v>18</v>
      </c>
      <c r="E471" s="1" t="s">
        <v>18</v>
      </c>
      <c r="G471" s="3" t="str">
        <f aca="false">IF(F471=E471,"Correct",IF(F471="Y","False Positive","False Negative"))</f>
        <v>False Negative</v>
      </c>
      <c r="I471" s="1" t="str">
        <f aca="false">IF(H471=E471,"Correct",IF(H471="Y","False Positive","False Negative"))</f>
        <v>False Negative</v>
      </c>
      <c r="J471" s="1" t="str">
        <f aca="false">IF(H471="Y",I471,"")</f>
        <v/>
      </c>
    </row>
    <row r="472" customFormat="false" ht="15.8" hidden="false" customHeight="true" outlineLevel="0" collapsed="false">
      <c r="A472" s="1" t="s">
        <v>828</v>
      </c>
      <c r="D472" s="1" t="s">
        <v>18</v>
      </c>
      <c r="E472" s="1" t="s">
        <v>18</v>
      </c>
      <c r="G472" s="3" t="str">
        <f aca="false">IF(F472=E472,"Correct",IF(F472="Y","False Positive","False Negative"))</f>
        <v>False Negative</v>
      </c>
      <c r="I472" s="1" t="str">
        <f aca="false">IF(H472=E472,"Correct",IF(H472="Y","False Positive","False Negative"))</f>
        <v>False Negative</v>
      </c>
      <c r="J472" s="1" t="str">
        <f aca="false">IF(H472="Y",I472,"")</f>
        <v/>
      </c>
    </row>
    <row r="473" customFormat="false" ht="15.8" hidden="false" customHeight="true" outlineLevel="0" collapsed="false">
      <c r="A473" s="1" t="s">
        <v>829</v>
      </c>
      <c r="D473" s="1" t="s">
        <v>18</v>
      </c>
      <c r="E473" s="1" t="s">
        <v>18</v>
      </c>
      <c r="G473" s="3" t="str">
        <f aca="false">IF(F473=E473,"Correct",IF(F473="Y","False Positive","False Negative"))</f>
        <v>False Negative</v>
      </c>
      <c r="I473" s="1" t="str">
        <f aca="false">IF(H473=E473,"Correct",IF(H473="Y","False Positive","False Negative"))</f>
        <v>False Negative</v>
      </c>
      <c r="J473" s="1" t="str">
        <f aca="false">IF(H473="Y",I473,"")</f>
        <v/>
      </c>
    </row>
    <row r="474" customFormat="false" ht="15.8" hidden="false" customHeight="true" outlineLevel="0" collapsed="false">
      <c r="A474" s="1" t="s">
        <v>830</v>
      </c>
      <c r="B474" s="1" t="s">
        <v>831</v>
      </c>
      <c r="D474" s="1" t="s">
        <v>15</v>
      </c>
      <c r="E474" s="1" t="s">
        <v>15</v>
      </c>
      <c r="G474" s="3" t="str">
        <f aca="false">IF(F474=E474,"Correct",IF(F474="Y","False Positive","False Negative"))</f>
        <v>False Negative</v>
      </c>
      <c r="I474" s="1" t="str">
        <f aca="false">IF(H474=E474,"Correct",IF(H474="Y","False Positive","False Negative"))</f>
        <v>False Negative</v>
      </c>
      <c r="J474" s="1" t="str">
        <f aca="false">IF(H474="Y",I474,"")</f>
        <v/>
      </c>
    </row>
    <row r="475" customFormat="false" ht="15.8" hidden="false" customHeight="true" outlineLevel="0" collapsed="false">
      <c r="A475" s="1" t="s">
        <v>832</v>
      </c>
      <c r="B475" s="1" t="s">
        <v>833</v>
      </c>
      <c r="D475" s="1" t="s">
        <v>15</v>
      </c>
      <c r="E475" s="1" t="s">
        <v>15</v>
      </c>
      <c r="G475" s="3" t="str">
        <f aca="false">IF(F475=E475,"Correct",IF(F475="Y","False Positive","False Negative"))</f>
        <v>False Negative</v>
      </c>
      <c r="I475" s="1" t="str">
        <f aca="false">IF(H475=E475,"Correct",IF(H475="Y","False Positive","False Negative"))</f>
        <v>False Negative</v>
      </c>
      <c r="J475" s="1" t="str">
        <f aca="false">IF(H475="Y",I475,"")</f>
        <v/>
      </c>
    </row>
    <row r="476" customFormat="false" ht="15.8" hidden="false" customHeight="true" outlineLevel="0" collapsed="false">
      <c r="A476" s="1" t="s">
        <v>834</v>
      </c>
      <c r="B476" s="1" t="s">
        <v>835</v>
      </c>
      <c r="D476" s="1" t="s">
        <v>15</v>
      </c>
      <c r="E476" s="1" t="s">
        <v>15</v>
      </c>
      <c r="G476" s="3" t="str">
        <f aca="false">IF(F476=E476,"Correct",IF(F476="Y","False Positive","False Negative"))</f>
        <v>False Negative</v>
      </c>
      <c r="I476" s="1" t="str">
        <f aca="false">IF(H476=E476,"Correct",IF(H476="Y","False Positive","False Negative"))</f>
        <v>False Negative</v>
      </c>
      <c r="J476" s="1" t="str">
        <f aca="false">IF(H476="Y",I476,"")</f>
        <v/>
      </c>
    </row>
    <row r="477" customFormat="false" ht="15.8" hidden="false" customHeight="true" outlineLevel="0" collapsed="false">
      <c r="A477" s="1" t="s">
        <v>836</v>
      </c>
      <c r="B477" s="1" t="s">
        <v>837</v>
      </c>
      <c r="D477" s="1" t="s">
        <v>18</v>
      </c>
      <c r="E477" s="1" t="s">
        <v>15</v>
      </c>
      <c r="G477" s="3" t="str">
        <f aca="false">IF(F477=E477,"Correct",IF(F477="Y","False Positive","False Negative"))</f>
        <v>False Negative</v>
      </c>
      <c r="I477" s="1" t="str">
        <f aca="false">IF(H477=E477,"Correct",IF(H477="Y","False Positive","False Negative"))</f>
        <v>False Negative</v>
      </c>
      <c r="J477" s="1" t="str">
        <f aca="false">IF(H477="Y",I477,"")</f>
        <v/>
      </c>
    </row>
    <row r="478" customFormat="false" ht="15.8" hidden="false" customHeight="true" outlineLevel="0" collapsed="false">
      <c r="A478" s="1" t="s">
        <v>838</v>
      </c>
      <c r="D478" s="1" t="s">
        <v>18</v>
      </c>
      <c r="E478" s="1" t="s">
        <v>15</v>
      </c>
      <c r="G478" s="3" t="str">
        <f aca="false">IF(F478=E478,"Correct",IF(F478="Y","False Positive","False Negative"))</f>
        <v>False Negative</v>
      </c>
      <c r="I478" s="1" t="str">
        <f aca="false">IF(H478=E478,"Correct",IF(H478="Y","False Positive","False Negative"))</f>
        <v>False Negative</v>
      </c>
      <c r="J478" s="1" t="str">
        <f aca="false">IF(H478="Y",I478,"")</f>
        <v/>
      </c>
    </row>
    <row r="479" customFormat="false" ht="15.8" hidden="false" customHeight="true" outlineLevel="0" collapsed="false">
      <c r="A479" s="1" t="s">
        <v>839</v>
      </c>
      <c r="B479" s="1" t="s">
        <v>840</v>
      </c>
      <c r="D479" s="1" t="s">
        <v>18</v>
      </c>
      <c r="E479" s="1" t="s">
        <v>15</v>
      </c>
      <c r="G479" s="3" t="str">
        <f aca="false">IF(F479=E479,"Correct",IF(F479="Y","False Positive","False Negative"))</f>
        <v>False Negative</v>
      </c>
      <c r="I479" s="1" t="str">
        <f aca="false">IF(H479=E479,"Correct",IF(H479="Y","False Positive","False Negative"))</f>
        <v>False Negative</v>
      </c>
      <c r="J479" s="1" t="str">
        <f aca="false">IF(H479="Y",I479,"")</f>
        <v/>
      </c>
    </row>
    <row r="480" customFormat="false" ht="15.8" hidden="false" customHeight="true" outlineLevel="0" collapsed="false">
      <c r="A480" s="1" t="s">
        <v>841</v>
      </c>
      <c r="B480" s="1" t="s">
        <v>842</v>
      </c>
      <c r="D480" s="1" t="s">
        <v>15</v>
      </c>
      <c r="E480" s="1" t="s">
        <v>15</v>
      </c>
      <c r="G480" s="3" t="str">
        <f aca="false">IF(F480=E480,"Correct",IF(F480="Y","False Positive","False Negative"))</f>
        <v>False Negative</v>
      </c>
      <c r="I480" s="1" t="str">
        <f aca="false">IF(H480=E480,"Correct",IF(H480="Y","False Positive","False Negative"))</f>
        <v>False Negative</v>
      </c>
      <c r="J480" s="1" t="str">
        <f aca="false">IF(H480="Y",I480,"")</f>
        <v/>
      </c>
    </row>
    <row r="481" customFormat="false" ht="15.8" hidden="false" customHeight="true" outlineLevel="0" collapsed="false">
      <c r="A481" s="1" t="s">
        <v>843</v>
      </c>
      <c r="B481" s="1" t="s">
        <v>620</v>
      </c>
      <c r="D481" s="1" t="s">
        <v>15</v>
      </c>
      <c r="E481" s="1" t="s">
        <v>15</v>
      </c>
      <c r="G481" s="3" t="str">
        <f aca="false">IF(F481=E481,"Correct",IF(F481="Y","False Positive","False Negative"))</f>
        <v>False Negative</v>
      </c>
      <c r="I481" s="1" t="str">
        <f aca="false">IF(H481=E481,"Correct",IF(H481="Y","False Positive","False Negative"))</f>
        <v>False Negative</v>
      </c>
      <c r="J481" s="1" t="str">
        <f aca="false">IF(H481="Y",I481,"")</f>
        <v/>
      </c>
    </row>
    <row r="482" customFormat="false" ht="15.8" hidden="false" customHeight="true" outlineLevel="0" collapsed="false">
      <c r="A482" s="1" t="s">
        <v>844</v>
      </c>
      <c r="B482" s="1" t="s">
        <v>845</v>
      </c>
      <c r="D482" s="1" t="s">
        <v>15</v>
      </c>
      <c r="E482" s="1" t="s">
        <v>15</v>
      </c>
      <c r="G482" s="3" t="str">
        <f aca="false">IF(F482=E482,"Correct",IF(F482="Y","False Positive","False Negative"))</f>
        <v>False Negative</v>
      </c>
      <c r="I482" s="1" t="str">
        <f aca="false">IF(H482=E482,"Correct",IF(H482="Y","False Positive","False Negative"))</f>
        <v>False Negative</v>
      </c>
      <c r="J482" s="1" t="str">
        <f aca="false">IF(H482="Y",I482,"")</f>
        <v/>
      </c>
    </row>
    <row r="483" customFormat="false" ht="15.8" hidden="false" customHeight="true" outlineLevel="0" collapsed="false">
      <c r="A483" s="1" t="s">
        <v>846</v>
      </c>
      <c r="B483" s="1" t="s">
        <v>847</v>
      </c>
      <c r="D483" s="1" t="s">
        <v>18</v>
      </c>
      <c r="E483" s="1" t="s">
        <v>15</v>
      </c>
      <c r="G483" s="3" t="str">
        <f aca="false">IF(F483=E483,"Correct",IF(F483="Y","False Positive","False Negative"))</f>
        <v>False Negative</v>
      </c>
      <c r="I483" s="1" t="str">
        <f aca="false">IF(H483=E483,"Correct",IF(H483="Y","False Positive","False Negative"))</f>
        <v>False Negative</v>
      </c>
      <c r="J483" s="1" t="str">
        <f aca="false">IF(H483="Y",I483,"")</f>
        <v/>
      </c>
    </row>
    <row r="484" customFormat="false" ht="15.8" hidden="false" customHeight="true" outlineLevel="0" collapsed="false">
      <c r="A484" s="1" t="s">
        <v>848</v>
      </c>
      <c r="B484" s="1" t="s">
        <v>849</v>
      </c>
      <c r="D484" s="1" t="s">
        <v>18</v>
      </c>
      <c r="E484" s="1" t="s">
        <v>18</v>
      </c>
      <c r="G484" s="3" t="str">
        <f aca="false">IF(F484=E484,"Correct",IF(F484="Y","False Positive","False Negative"))</f>
        <v>False Negative</v>
      </c>
      <c r="I484" s="1" t="str">
        <f aca="false">IF(H484=E484,"Correct",IF(H484="Y","False Positive","False Negative"))</f>
        <v>False Negative</v>
      </c>
      <c r="J484" s="1" t="str">
        <f aca="false">IF(H484="Y",I484,"")</f>
        <v/>
      </c>
    </row>
    <row r="485" customFormat="false" ht="15.8" hidden="false" customHeight="true" outlineLevel="0" collapsed="false">
      <c r="A485" s="1" t="s">
        <v>850</v>
      </c>
      <c r="B485" s="1" t="s">
        <v>851</v>
      </c>
      <c r="D485" s="1" t="s">
        <v>15</v>
      </c>
      <c r="E485" s="1" t="s">
        <v>15</v>
      </c>
      <c r="G485" s="3" t="str">
        <f aca="false">IF(F485=E485,"Correct",IF(F485="Y","False Positive","False Negative"))</f>
        <v>False Negative</v>
      </c>
      <c r="I485" s="1" t="str">
        <f aca="false">IF(H485=E485,"Correct",IF(H485="Y","False Positive","False Negative"))</f>
        <v>False Negative</v>
      </c>
      <c r="J485" s="1" t="str">
        <f aca="false">IF(H485="Y",I485,"")</f>
        <v/>
      </c>
    </row>
    <row r="486" customFormat="false" ht="15.8" hidden="false" customHeight="true" outlineLevel="0" collapsed="false">
      <c r="A486" s="1" t="s">
        <v>852</v>
      </c>
      <c r="B486" s="1" t="s">
        <v>853</v>
      </c>
      <c r="D486" s="1" t="s">
        <v>15</v>
      </c>
      <c r="E486" s="1" t="s">
        <v>15</v>
      </c>
      <c r="G486" s="3" t="str">
        <f aca="false">IF(F486=E486,"Correct",IF(F486="Y","False Positive","False Negative"))</f>
        <v>False Negative</v>
      </c>
      <c r="I486" s="1" t="str">
        <f aca="false">IF(H486=E486,"Correct",IF(H486="Y","False Positive","False Negative"))</f>
        <v>False Negative</v>
      </c>
      <c r="J486" s="1" t="str">
        <f aca="false">IF(H486="Y",I486,"")</f>
        <v/>
      </c>
    </row>
    <row r="487" customFormat="false" ht="15.8" hidden="false" customHeight="true" outlineLevel="0" collapsed="false">
      <c r="A487" s="1" t="s">
        <v>854</v>
      </c>
      <c r="B487" s="1" t="s">
        <v>855</v>
      </c>
      <c r="D487" s="1" t="s">
        <v>15</v>
      </c>
      <c r="E487" s="1" t="s">
        <v>15</v>
      </c>
      <c r="G487" s="3" t="str">
        <f aca="false">IF(F487=E487,"Correct",IF(F487="Y","False Positive","False Negative"))</f>
        <v>False Negative</v>
      </c>
      <c r="I487" s="1" t="str">
        <f aca="false">IF(H487=E487,"Correct",IF(H487="Y","False Positive","False Negative"))</f>
        <v>False Negative</v>
      </c>
      <c r="J487" s="1" t="str">
        <f aca="false">IF(H487="Y",I487,"")</f>
        <v/>
      </c>
    </row>
    <row r="488" customFormat="false" ht="15.8" hidden="false" customHeight="true" outlineLevel="0" collapsed="false">
      <c r="A488" s="1" t="s">
        <v>856</v>
      </c>
      <c r="B488" s="1" t="s">
        <v>269</v>
      </c>
      <c r="D488" s="1" t="s">
        <v>18</v>
      </c>
      <c r="E488" s="1" t="s">
        <v>15</v>
      </c>
      <c r="G488" s="3" t="str">
        <f aca="false">IF(F488=E488,"Correct",IF(F488="Y","False Positive","False Negative"))</f>
        <v>False Negative</v>
      </c>
      <c r="I488" s="1" t="str">
        <f aca="false">IF(H488=E488,"Correct",IF(H488="Y","False Positive","False Negative"))</f>
        <v>False Negative</v>
      </c>
      <c r="J488" s="1" t="str">
        <f aca="false">IF(H488="Y",I488,"")</f>
        <v/>
      </c>
    </row>
    <row r="489" customFormat="false" ht="15.8" hidden="false" customHeight="true" outlineLevel="0" collapsed="false">
      <c r="A489" s="1" t="s">
        <v>857</v>
      </c>
      <c r="B489" s="1" t="s">
        <v>858</v>
      </c>
      <c r="D489" s="1" t="s">
        <v>15</v>
      </c>
      <c r="E489" s="1" t="s">
        <v>15</v>
      </c>
      <c r="G489" s="3" t="str">
        <f aca="false">IF(F489=E489,"Correct",IF(F489="Y","False Positive","False Negative"))</f>
        <v>False Negative</v>
      </c>
      <c r="I489" s="1" t="str">
        <f aca="false">IF(H489=E489,"Correct",IF(H489="Y","False Positive","False Negative"))</f>
        <v>False Negative</v>
      </c>
      <c r="J489" s="1" t="str">
        <f aca="false">IF(H489="Y",I489,"")</f>
        <v/>
      </c>
    </row>
    <row r="490" customFormat="false" ht="15.8" hidden="false" customHeight="true" outlineLevel="0" collapsed="false">
      <c r="A490" s="1" t="s">
        <v>859</v>
      </c>
      <c r="B490" s="1" t="s">
        <v>860</v>
      </c>
      <c r="D490" s="1" t="s">
        <v>15</v>
      </c>
      <c r="E490" s="1" t="s">
        <v>15</v>
      </c>
      <c r="G490" s="3" t="str">
        <f aca="false">IF(F490=E490,"Correct",IF(F490="Y","False Positive","False Negative"))</f>
        <v>False Negative</v>
      </c>
      <c r="I490" s="1" t="str">
        <f aca="false">IF(H490=E490,"Correct",IF(H490="Y","False Positive","False Negative"))</f>
        <v>False Negative</v>
      </c>
      <c r="J490" s="1" t="str">
        <f aca="false">IF(H490="Y",I490,"")</f>
        <v/>
      </c>
    </row>
    <row r="491" customFormat="false" ht="15.8" hidden="false" customHeight="true" outlineLevel="0" collapsed="false">
      <c r="A491" s="1" t="s">
        <v>861</v>
      </c>
      <c r="B491" s="1" t="s">
        <v>862</v>
      </c>
      <c r="D491" s="1" t="s">
        <v>15</v>
      </c>
      <c r="E491" s="1" t="s">
        <v>15</v>
      </c>
      <c r="G491" s="3" t="str">
        <f aca="false">IF(F491=E491,"Correct",IF(F491="Y","False Positive","False Negative"))</f>
        <v>False Negative</v>
      </c>
      <c r="I491" s="1" t="str">
        <f aca="false">IF(H491=E491,"Correct",IF(H491="Y","False Positive","False Negative"))</f>
        <v>False Negative</v>
      </c>
      <c r="J491" s="1" t="str">
        <f aca="false">IF(H491="Y",I491,"")</f>
        <v/>
      </c>
    </row>
    <row r="492" customFormat="false" ht="15.8" hidden="false" customHeight="true" outlineLevel="0" collapsed="false">
      <c r="A492" s="1" t="s">
        <v>863</v>
      </c>
      <c r="B492" s="1" t="s">
        <v>864</v>
      </c>
      <c r="D492" s="1" t="s">
        <v>15</v>
      </c>
      <c r="E492" s="1" t="s">
        <v>18</v>
      </c>
      <c r="G492" s="3" t="str">
        <f aca="false">IF(F492=E492,"Correct",IF(F492="Y","False Positive","False Negative"))</f>
        <v>False Negative</v>
      </c>
      <c r="I492" s="1" t="str">
        <f aca="false">IF(H492=E492,"Correct",IF(H492="Y","False Positive","False Negative"))</f>
        <v>False Negative</v>
      </c>
      <c r="J492" s="1" t="str">
        <f aca="false">IF(H492="Y",I492,"")</f>
        <v/>
      </c>
    </row>
    <row r="493" customFormat="false" ht="15.8" hidden="false" customHeight="true" outlineLevel="0" collapsed="false">
      <c r="A493" s="1" t="s">
        <v>865</v>
      </c>
      <c r="B493" s="1" t="s">
        <v>866</v>
      </c>
      <c r="D493" s="1" t="s">
        <v>18</v>
      </c>
      <c r="E493" s="1" t="s">
        <v>18</v>
      </c>
      <c r="G493" s="3" t="str">
        <f aca="false">IF(F493=E493,"Correct",IF(F493="Y","False Positive","False Negative"))</f>
        <v>False Negative</v>
      </c>
      <c r="I493" s="1" t="str">
        <f aca="false">IF(H493=E493,"Correct",IF(H493="Y","False Positive","False Negative"))</f>
        <v>False Negative</v>
      </c>
      <c r="J493" s="1" t="str">
        <f aca="false">IF(H493="Y",I493,"")</f>
        <v/>
      </c>
    </row>
    <row r="494" customFormat="false" ht="15.8" hidden="false" customHeight="true" outlineLevel="0" collapsed="false">
      <c r="A494" s="1" t="s">
        <v>867</v>
      </c>
      <c r="B494" s="1" t="s">
        <v>147</v>
      </c>
      <c r="D494" s="1" t="s">
        <v>18</v>
      </c>
      <c r="E494" s="1" t="s">
        <v>15</v>
      </c>
      <c r="G494" s="3" t="str">
        <f aca="false">IF(F494=E494,"Correct",IF(F494="Y","False Positive","False Negative"))</f>
        <v>False Negative</v>
      </c>
      <c r="I494" s="1" t="str">
        <f aca="false">IF(H494=E494,"Correct",IF(H494="Y","False Positive","False Negative"))</f>
        <v>False Negative</v>
      </c>
      <c r="J494" s="1" t="str">
        <f aca="false">IF(H494="Y",I494,"")</f>
        <v/>
      </c>
    </row>
    <row r="495" customFormat="false" ht="15.8" hidden="false" customHeight="true" outlineLevel="0" collapsed="false">
      <c r="A495" s="1" t="s">
        <v>868</v>
      </c>
      <c r="B495" s="1" t="s">
        <v>147</v>
      </c>
      <c r="D495" s="1" t="s">
        <v>18</v>
      </c>
      <c r="E495" s="1" t="s">
        <v>15</v>
      </c>
      <c r="G495" s="3" t="str">
        <f aca="false">IF(F495=E495,"Correct",IF(F495="Y","False Positive","False Negative"))</f>
        <v>False Negative</v>
      </c>
      <c r="I495" s="1" t="str">
        <f aca="false">IF(H495=E495,"Correct",IF(H495="Y","False Positive","False Negative"))</f>
        <v>False Negative</v>
      </c>
      <c r="J495" s="1" t="str">
        <f aca="false">IF(H495="Y",I495,"")</f>
        <v/>
      </c>
    </row>
    <row r="496" customFormat="false" ht="15.8" hidden="false" customHeight="true" outlineLevel="0" collapsed="false">
      <c r="A496" s="1" t="s">
        <v>869</v>
      </c>
      <c r="D496" s="1" t="s">
        <v>18</v>
      </c>
      <c r="E496" s="1" t="s">
        <v>15</v>
      </c>
      <c r="G496" s="3" t="str">
        <f aca="false">IF(F496=E496,"Correct",IF(F496="Y","False Positive","False Negative"))</f>
        <v>False Negative</v>
      </c>
      <c r="I496" s="1" t="str">
        <f aca="false">IF(H496=E496,"Correct",IF(H496="Y","False Positive","False Negative"))</f>
        <v>False Negative</v>
      </c>
      <c r="J496" s="1" t="str">
        <f aca="false">IF(H496="Y",I496,"")</f>
        <v/>
      </c>
    </row>
    <row r="497" customFormat="false" ht="15.8" hidden="false" customHeight="true" outlineLevel="0" collapsed="false">
      <c r="A497" s="1" t="s">
        <v>870</v>
      </c>
      <c r="B497" s="1" t="s">
        <v>871</v>
      </c>
      <c r="D497" s="1" t="s">
        <v>15</v>
      </c>
      <c r="E497" s="1" t="s">
        <v>15</v>
      </c>
      <c r="G497" s="3" t="str">
        <f aca="false">IF(F497=E497,"Correct",IF(F497="Y","False Positive","False Negative"))</f>
        <v>False Negative</v>
      </c>
      <c r="I497" s="1" t="str">
        <f aca="false">IF(H497=E497,"Correct",IF(H497="Y","False Positive","False Negative"))</f>
        <v>False Negative</v>
      </c>
      <c r="J497" s="1" t="str">
        <f aca="false">IF(H497="Y",I497,"")</f>
        <v/>
      </c>
    </row>
    <row r="498" customFormat="false" ht="15.8" hidden="false" customHeight="true" outlineLevel="0" collapsed="false">
      <c r="A498" s="1" t="s">
        <v>872</v>
      </c>
      <c r="B498" s="1" t="s">
        <v>269</v>
      </c>
      <c r="D498" s="1" t="s">
        <v>18</v>
      </c>
      <c r="E498" s="1" t="s">
        <v>15</v>
      </c>
      <c r="G498" s="3" t="str">
        <f aca="false">IF(F498=E498,"Correct",IF(F498="Y","False Positive","False Negative"))</f>
        <v>False Negative</v>
      </c>
      <c r="I498" s="1" t="str">
        <f aca="false">IF(H498=E498,"Correct",IF(H498="Y","False Positive","False Negative"))</f>
        <v>False Negative</v>
      </c>
      <c r="J498" s="1" t="str">
        <f aca="false">IF(H498="Y",I498,"")</f>
        <v/>
      </c>
    </row>
    <row r="499" customFormat="false" ht="15.8" hidden="false" customHeight="true" outlineLevel="0" collapsed="false">
      <c r="A499" s="1" t="s">
        <v>873</v>
      </c>
      <c r="B499" s="1" t="s">
        <v>874</v>
      </c>
      <c r="D499" s="1" t="s">
        <v>15</v>
      </c>
      <c r="E499" s="1" t="s">
        <v>15</v>
      </c>
      <c r="G499" s="3" t="str">
        <f aca="false">IF(F499=E499,"Correct",IF(F499="Y","False Positive","False Negative"))</f>
        <v>False Negative</v>
      </c>
      <c r="I499" s="1" t="str">
        <f aca="false">IF(H499=E499,"Correct",IF(H499="Y","False Positive","False Negative"))</f>
        <v>False Negative</v>
      </c>
      <c r="J499" s="1" t="str">
        <f aca="false">IF(H499="Y",I499,"")</f>
        <v/>
      </c>
    </row>
    <row r="500" customFormat="false" ht="15.8" hidden="false" customHeight="true" outlineLevel="0" collapsed="false">
      <c r="A500" s="1" t="s">
        <v>875</v>
      </c>
      <c r="B500" s="1" t="s">
        <v>876</v>
      </c>
      <c r="D500" s="1" t="s">
        <v>15</v>
      </c>
      <c r="E500" s="1" t="s">
        <v>15</v>
      </c>
      <c r="G500" s="3" t="str">
        <f aca="false">IF(F500=E500,"Correct",IF(F500="Y","False Positive","False Negative"))</f>
        <v>False Negative</v>
      </c>
      <c r="I500" s="1" t="str">
        <f aca="false">IF(H500=E500,"Correct",IF(H500="Y","False Positive","False Negative"))</f>
        <v>False Negative</v>
      </c>
      <c r="J500" s="1" t="str">
        <f aca="false">IF(H500="Y",I500,"")</f>
        <v/>
      </c>
    </row>
    <row r="501" customFormat="false" ht="15.8" hidden="false" customHeight="true" outlineLevel="0" collapsed="false">
      <c r="A501" s="1" t="s">
        <v>877</v>
      </c>
      <c r="B501" s="1" t="s">
        <v>878</v>
      </c>
      <c r="D501" s="1" t="s">
        <v>15</v>
      </c>
      <c r="E501" s="1" t="s">
        <v>15</v>
      </c>
      <c r="G501" s="3" t="str">
        <f aca="false">IF(F501=E501,"Correct",IF(F501="Y","False Positive","False Negative"))</f>
        <v>False Negative</v>
      </c>
      <c r="I501" s="1" t="str">
        <f aca="false">IF(H501=E501,"Correct",IF(H501="Y","False Positive","False Negative"))</f>
        <v>False Negative</v>
      </c>
      <c r="J501" s="1" t="str">
        <f aca="false">IF(H501="Y",I501,"")</f>
        <v/>
      </c>
    </row>
    <row r="502" customFormat="false" ht="15.8" hidden="false" customHeight="true" outlineLevel="0" collapsed="false">
      <c r="A502" s="1" t="s">
        <v>879</v>
      </c>
      <c r="B502" s="1" t="s">
        <v>880</v>
      </c>
      <c r="D502" s="1" t="s">
        <v>18</v>
      </c>
      <c r="E502" s="1" t="s">
        <v>18</v>
      </c>
      <c r="G502" s="3" t="str">
        <f aca="false">IF(F502=E502,"Correct",IF(F502="Y","False Positive","False Negative"))</f>
        <v>False Negative</v>
      </c>
      <c r="I502" s="1" t="str">
        <f aca="false">IF(H502=E502,"Correct",IF(H502="Y","False Positive","False Negative"))</f>
        <v>False Negative</v>
      </c>
      <c r="J502" s="1" t="str">
        <f aca="false">IF(H502="Y",I502,"")</f>
        <v/>
      </c>
    </row>
    <row r="503" customFormat="false" ht="15.8" hidden="false" customHeight="true" outlineLevel="0" collapsed="false">
      <c r="A503" s="1" t="s">
        <v>881</v>
      </c>
      <c r="B503" s="1" t="s">
        <v>882</v>
      </c>
      <c r="D503" s="1" t="s">
        <v>18</v>
      </c>
      <c r="E503" s="1" t="s">
        <v>15</v>
      </c>
      <c r="G503" s="3" t="str">
        <f aca="false">IF(F503=E503,"Correct",IF(F503="Y","False Positive","False Negative"))</f>
        <v>False Negative</v>
      </c>
      <c r="I503" s="1" t="str">
        <f aca="false">IF(H503=E503,"Correct",IF(H503="Y","False Positive","False Negative"))</f>
        <v>False Negative</v>
      </c>
      <c r="J503" s="1" t="str">
        <f aca="false">IF(H503="Y",I503,"")</f>
        <v/>
      </c>
    </row>
    <row r="504" customFormat="false" ht="15.8" hidden="false" customHeight="true" outlineLevel="0" collapsed="false">
      <c r="A504" s="1" t="s">
        <v>883</v>
      </c>
      <c r="B504" s="1" t="s">
        <v>490</v>
      </c>
      <c r="D504" s="1" t="s">
        <v>18</v>
      </c>
      <c r="E504" s="1" t="s">
        <v>18</v>
      </c>
      <c r="G504" s="3" t="str">
        <f aca="false">IF(F504=E504,"Correct",IF(F504="Y","False Positive","False Negative"))</f>
        <v>False Negative</v>
      </c>
      <c r="I504" s="1" t="str">
        <f aca="false">IF(H504=E504,"Correct",IF(H504="Y","False Positive","False Negative"))</f>
        <v>False Negative</v>
      </c>
      <c r="J504" s="1" t="str">
        <f aca="false">IF(H504="Y",I504,"")</f>
        <v/>
      </c>
    </row>
    <row r="505" customFormat="false" ht="15.8" hidden="false" customHeight="true" outlineLevel="0" collapsed="false">
      <c r="A505" s="1" t="s">
        <v>884</v>
      </c>
      <c r="B505" s="1" t="s">
        <v>664</v>
      </c>
      <c r="D505" s="1" t="s">
        <v>18</v>
      </c>
      <c r="E505" s="1" t="s">
        <v>15</v>
      </c>
      <c r="G505" s="3" t="str">
        <f aca="false">IF(F505=E505,"Correct",IF(F505="Y","False Positive","False Negative"))</f>
        <v>False Negative</v>
      </c>
      <c r="I505" s="1" t="str">
        <f aca="false">IF(H505=E505,"Correct",IF(H505="Y","False Positive","False Negative"))</f>
        <v>False Negative</v>
      </c>
      <c r="J505" s="1" t="str">
        <f aca="false">IF(H505="Y",I505,"")</f>
        <v/>
      </c>
    </row>
    <row r="506" customFormat="false" ht="15.8" hidden="false" customHeight="true" outlineLevel="0" collapsed="false">
      <c r="A506" s="1" t="s">
        <v>885</v>
      </c>
      <c r="B506" s="1" t="s">
        <v>886</v>
      </c>
      <c r="D506" s="1" t="s">
        <v>15</v>
      </c>
      <c r="E506" s="1" t="s">
        <v>15</v>
      </c>
      <c r="G506" s="3" t="str">
        <f aca="false">IF(F506=E506,"Correct",IF(F506="Y","False Positive","False Negative"))</f>
        <v>False Negative</v>
      </c>
      <c r="I506" s="1" t="str">
        <f aca="false">IF(H506=E506,"Correct",IF(H506="Y","False Positive","False Negative"))</f>
        <v>False Negative</v>
      </c>
      <c r="J506" s="1" t="str">
        <f aca="false">IF(H506="Y",I506,"")</f>
        <v/>
      </c>
    </row>
    <row r="507" customFormat="false" ht="15.8" hidden="false" customHeight="true" outlineLevel="0" collapsed="false">
      <c r="A507" s="1" t="s">
        <v>887</v>
      </c>
      <c r="B507" s="1" t="s">
        <v>269</v>
      </c>
      <c r="D507" s="1" t="s">
        <v>18</v>
      </c>
      <c r="E507" s="1" t="s">
        <v>18</v>
      </c>
      <c r="G507" s="3" t="str">
        <f aca="false">IF(F507=E507,"Correct",IF(F507="Y","False Positive","False Negative"))</f>
        <v>False Negative</v>
      </c>
      <c r="I507" s="1" t="str">
        <f aca="false">IF(H507=E507,"Correct",IF(H507="Y","False Positive","False Negative"))</f>
        <v>False Negative</v>
      </c>
      <c r="J507" s="1" t="str">
        <f aca="false">IF(H507="Y",I507,"")</f>
        <v/>
      </c>
    </row>
    <row r="508" customFormat="false" ht="15.8" hidden="false" customHeight="true" outlineLevel="0" collapsed="false">
      <c r="A508" s="1" t="s">
        <v>888</v>
      </c>
      <c r="B508" s="1" t="s">
        <v>889</v>
      </c>
      <c r="D508" s="1" t="s">
        <v>15</v>
      </c>
      <c r="E508" s="1" t="s">
        <v>15</v>
      </c>
      <c r="G508" s="3" t="str">
        <f aca="false">IF(F508=E508,"Correct",IF(F508="Y","False Positive","False Negative"))</f>
        <v>False Negative</v>
      </c>
      <c r="I508" s="1" t="str">
        <f aca="false">IF(H508=E508,"Correct",IF(H508="Y","False Positive","False Negative"))</f>
        <v>False Negative</v>
      </c>
      <c r="J508" s="1" t="str">
        <f aca="false">IF(H508="Y",I508,"")</f>
        <v/>
      </c>
    </row>
    <row r="509" customFormat="false" ht="15.8" hidden="false" customHeight="true" outlineLevel="0" collapsed="false">
      <c r="A509" s="1" t="s">
        <v>890</v>
      </c>
      <c r="B509" s="1" t="s">
        <v>891</v>
      </c>
      <c r="D509" s="1" t="s">
        <v>18</v>
      </c>
      <c r="E509" s="1" t="s">
        <v>18</v>
      </c>
      <c r="G509" s="3" t="str">
        <f aca="false">IF(F509=E509,"Correct",IF(F509="Y","False Positive","False Negative"))</f>
        <v>False Negative</v>
      </c>
      <c r="I509" s="1" t="str">
        <f aca="false">IF(H509=E509,"Correct",IF(H509="Y","False Positive","False Negative"))</f>
        <v>False Negative</v>
      </c>
      <c r="J509" s="1" t="str">
        <f aca="false">IF(H509="Y",I509,"")</f>
        <v/>
      </c>
    </row>
    <row r="510" customFormat="false" ht="15.8" hidden="false" customHeight="true" outlineLevel="0" collapsed="false">
      <c r="A510" s="1" t="s">
        <v>892</v>
      </c>
      <c r="B510" s="1" t="s">
        <v>893</v>
      </c>
      <c r="D510" s="1" t="s">
        <v>15</v>
      </c>
      <c r="E510" s="1" t="s">
        <v>15</v>
      </c>
      <c r="G510" s="3" t="str">
        <f aca="false">IF(F510=E510,"Correct",IF(F510="Y","False Positive","False Negative"))</f>
        <v>False Negative</v>
      </c>
      <c r="I510" s="1" t="str">
        <f aca="false">IF(H510=E510,"Correct",IF(H510="Y","False Positive","False Negative"))</f>
        <v>False Negative</v>
      </c>
      <c r="J510" s="1" t="str">
        <f aca="false">IF(H510="Y",I510,"")</f>
        <v/>
      </c>
    </row>
    <row r="511" customFormat="false" ht="15.8" hidden="false" customHeight="true" outlineLevel="0" collapsed="false">
      <c r="A511" s="1" t="s">
        <v>894</v>
      </c>
      <c r="D511" s="1" t="s">
        <v>18</v>
      </c>
      <c r="E511" s="1" t="s">
        <v>18</v>
      </c>
      <c r="G511" s="3" t="str">
        <f aca="false">IF(F511=E511,"Correct",IF(F511="Y","False Positive","False Negative"))</f>
        <v>False Negative</v>
      </c>
      <c r="I511" s="1" t="str">
        <f aca="false">IF(H511=E511,"Correct",IF(H511="Y","False Positive","False Negative"))</f>
        <v>False Negative</v>
      </c>
      <c r="J511" s="1" t="str">
        <f aca="false">IF(H511="Y",I511,"")</f>
        <v/>
      </c>
    </row>
    <row r="512" customFormat="false" ht="15.8" hidden="false" customHeight="true" outlineLevel="0" collapsed="false">
      <c r="A512" s="1" t="s">
        <v>895</v>
      </c>
      <c r="B512" s="1" t="s">
        <v>896</v>
      </c>
      <c r="D512" s="1" t="s">
        <v>18</v>
      </c>
      <c r="E512" s="1" t="s">
        <v>15</v>
      </c>
      <c r="G512" s="3" t="str">
        <f aca="false">IF(F512=E512,"Correct",IF(F512="Y","False Positive","False Negative"))</f>
        <v>False Negative</v>
      </c>
      <c r="I512" s="1" t="str">
        <f aca="false">IF(H512=E512,"Correct",IF(H512="Y","False Positive","False Negative"))</f>
        <v>False Negative</v>
      </c>
      <c r="J512" s="1" t="str">
        <f aca="false">IF(H512="Y",I512,"")</f>
        <v/>
      </c>
    </row>
    <row r="513" customFormat="false" ht="15.8" hidden="false" customHeight="true" outlineLevel="0" collapsed="false">
      <c r="A513" s="1" t="s">
        <v>897</v>
      </c>
      <c r="B513" s="1" t="s">
        <v>898</v>
      </c>
      <c r="D513" s="1" t="s">
        <v>15</v>
      </c>
      <c r="E513" s="1" t="s">
        <v>15</v>
      </c>
      <c r="G513" s="3" t="str">
        <f aca="false">IF(F513=E513,"Correct",IF(F513="Y","False Positive","False Negative"))</f>
        <v>False Negative</v>
      </c>
      <c r="I513" s="1" t="str">
        <f aca="false">IF(H513=E513,"Correct",IF(H513="Y","False Positive","False Negative"))</f>
        <v>False Negative</v>
      </c>
      <c r="J513" s="1" t="str">
        <f aca="false">IF(H513="Y",I513,"")</f>
        <v/>
      </c>
    </row>
    <row r="514" customFormat="false" ht="15.8" hidden="false" customHeight="true" outlineLevel="0" collapsed="false">
      <c r="A514" s="1" t="s">
        <v>899</v>
      </c>
      <c r="B514" s="1" t="s">
        <v>900</v>
      </c>
      <c r="D514" s="1" t="s">
        <v>18</v>
      </c>
      <c r="E514" s="1" t="s">
        <v>15</v>
      </c>
      <c r="G514" s="3" t="str">
        <f aca="false">IF(F514=E514,"Correct",IF(F514="Y","False Positive","False Negative"))</f>
        <v>False Negative</v>
      </c>
      <c r="I514" s="1" t="str">
        <f aca="false">IF(H514=E514,"Correct",IF(H514="Y","False Positive","False Negative"))</f>
        <v>False Negative</v>
      </c>
      <c r="J514" s="1" t="str">
        <f aca="false">IF(H514="Y",I514,"")</f>
        <v/>
      </c>
    </row>
    <row r="515" customFormat="false" ht="15.8" hidden="false" customHeight="true" outlineLevel="0" collapsed="false">
      <c r="A515" s="1" t="s">
        <v>901</v>
      </c>
      <c r="B515" s="1" t="s">
        <v>902</v>
      </c>
      <c r="D515" s="1" t="s">
        <v>18</v>
      </c>
      <c r="E515" s="1" t="s">
        <v>18</v>
      </c>
      <c r="G515" s="3" t="str">
        <f aca="false">IF(F515=E515,"Correct",IF(F515="Y","False Positive","False Negative"))</f>
        <v>False Negative</v>
      </c>
      <c r="I515" s="1" t="str">
        <f aca="false">IF(H515=E515,"Correct",IF(H515="Y","False Positive","False Negative"))</f>
        <v>False Negative</v>
      </c>
      <c r="J515" s="1" t="str">
        <f aca="false">IF(H515="Y",I515,"")</f>
        <v/>
      </c>
    </row>
    <row r="516" customFormat="false" ht="15.8" hidden="false" customHeight="true" outlineLevel="0" collapsed="false">
      <c r="A516" s="1" t="s">
        <v>903</v>
      </c>
      <c r="B516" s="1" t="s">
        <v>904</v>
      </c>
      <c r="D516" s="1" t="s">
        <v>18</v>
      </c>
      <c r="E516" s="1" t="s">
        <v>15</v>
      </c>
      <c r="G516" s="3" t="str">
        <f aca="false">IF(F516=E516,"Correct",IF(F516="Y","False Positive","False Negative"))</f>
        <v>False Negative</v>
      </c>
      <c r="I516" s="1" t="str">
        <f aca="false">IF(H516=E516,"Correct",IF(H516="Y","False Positive","False Negative"))</f>
        <v>False Negative</v>
      </c>
      <c r="J516" s="1" t="str">
        <f aca="false">IF(H516="Y",I516,"")</f>
        <v/>
      </c>
    </row>
    <row r="517" customFormat="false" ht="15.8" hidden="false" customHeight="true" outlineLevel="0" collapsed="false">
      <c r="A517" s="1" t="s">
        <v>905</v>
      </c>
      <c r="B517" s="1" t="s">
        <v>906</v>
      </c>
      <c r="D517" s="1" t="s">
        <v>15</v>
      </c>
      <c r="E517" s="1" t="s">
        <v>15</v>
      </c>
      <c r="G517" s="3" t="str">
        <f aca="false">IF(F517=E517,"Correct",IF(F517="Y","False Positive","False Negative"))</f>
        <v>False Negative</v>
      </c>
      <c r="I517" s="1" t="str">
        <f aca="false">IF(H517=E517,"Correct",IF(H517="Y","False Positive","False Negative"))</f>
        <v>False Negative</v>
      </c>
      <c r="J517" s="1" t="str">
        <f aca="false">IF(H517="Y",I517,"")</f>
        <v/>
      </c>
    </row>
    <row r="518" customFormat="false" ht="15.8" hidden="false" customHeight="true" outlineLevel="0" collapsed="false">
      <c r="A518" s="1" t="s">
        <v>907</v>
      </c>
      <c r="B518" s="1" t="s">
        <v>908</v>
      </c>
      <c r="D518" s="1" t="s">
        <v>18</v>
      </c>
      <c r="E518" s="1" t="s">
        <v>18</v>
      </c>
      <c r="G518" s="3" t="str">
        <f aca="false">IF(F518=E518,"Correct",IF(F518="Y","False Positive","False Negative"))</f>
        <v>False Negative</v>
      </c>
      <c r="I518" s="1" t="str">
        <f aca="false">IF(H518=E518,"Correct",IF(H518="Y","False Positive","False Negative"))</f>
        <v>False Negative</v>
      </c>
      <c r="J518" s="1" t="str">
        <f aca="false">IF(H518="Y",I518,"")</f>
        <v/>
      </c>
    </row>
    <row r="519" customFormat="false" ht="15.8" hidden="false" customHeight="true" outlineLevel="0" collapsed="false">
      <c r="A519" s="1" t="s">
        <v>909</v>
      </c>
      <c r="B519" s="1" t="s">
        <v>910</v>
      </c>
      <c r="D519" s="1" t="s">
        <v>15</v>
      </c>
      <c r="E519" s="1" t="s">
        <v>15</v>
      </c>
      <c r="G519" s="3" t="str">
        <f aca="false">IF(F519=E519,"Correct",IF(F519="Y","False Positive","False Negative"))</f>
        <v>False Negative</v>
      </c>
      <c r="I519" s="1" t="str">
        <f aca="false">IF(H519=E519,"Correct",IF(H519="Y","False Positive","False Negative"))</f>
        <v>False Negative</v>
      </c>
      <c r="J519" s="1" t="str">
        <f aca="false">IF(H519="Y",I519,"")</f>
        <v/>
      </c>
    </row>
    <row r="520" customFormat="false" ht="15.8" hidden="false" customHeight="true" outlineLevel="0" collapsed="false">
      <c r="A520" s="1" t="s">
        <v>911</v>
      </c>
      <c r="B520" s="1" t="s">
        <v>912</v>
      </c>
      <c r="D520" s="1" t="s">
        <v>15</v>
      </c>
      <c r="E520" s="1" t="s">
        <v>15</v>
      </c>
      <c r="G520" s="3" t="str">
        <f aca="false">IF(F520=E520,"Correct",IF(F520="Y","False Positive","False Negative"))</f>
        <v>False Negative</v>
      </c>
      <c r="I520" s="1" t="str">
        <f aca="false">IF(H520=E520,"Correct",IF(H520="Y","False Positive","False Negative"))</f>
        <v>False Negative</v>
      </c>
      <c r="J520" s="1" t="str">
        <f aca="false">IF(H520="Y",I520,"")</f>
        <v/>
      </c>
    </row>
    <row r="521" customFormat="false" ht="15.8" hidden="false" customHeight="true" outlineLevel="0" collapsed="false">
      <c r="A521" s="1" t="s">
        <v>913</v>
      </c>
      <c r="B521" s="1" t="s">
        <v>914</v>
      </c>
      <c r="D521" s="1" t="s">
        <v>15</v>
      </c>
      <c r="E521" s="1" t="s">
        <v>15</v>
      </c>
      <c r="G521" s="3" t="str">
        <f aca="false">IF(F521=E521,"Correct",IF(F521="Y","False Positive","False Negative"))</f>
        <v>False Negative</v>
      </c>
      <c r="I521" s="1" t="str">
        <f aca="false">IF(H521=E521,"Correct",IF(H521="Y","False Positive","False Negative"))</f>
        <v>False Negative</v>
      </c>
      <c r="J521" s="1" t="str">
        <f aca="false">IF(H521="Y",I521,"")</f>
        <v/>
      </c>
    </row>
    <row r="522" customFormat="false" ht="15.8" hidden="false" customHeight="true" outlineLevel="0" collapsed="false">
      <c r="A522" s="1" t="s">
        <v>915</v>
      </c>
      <c r="B522" s="1" t="s">
        <v>916</v>
      </c>
      <c r="D522" s="1" t="s">
        <v>18</v>
      </c>
      <c r="E522" s="1" t="s">
        <v>15</v>
      </c>
      <c r="G522" s="3" t="str">
        <f aca="false">IF(F522=E522,"Correct",IF(F522="Y","False Positive","False Negative"))</f>
        <v>False Negative</v>
      </c>
      <c r="I522" s="1" t="str">
        <f aca="false">IF(H522=E522,"Correct",IF(H522="Y","False Positive","False Negative"))</f>
        <v>False Negative</v>
      </c>
      <c r="J522" s="1" t="str">
        <f aca="false">IF(H522="Y",I522,"")</f>
        <v/>
      </c>
    </row>
    <row r="523" customFormat="false" ht="15.8" hidden="false" customHeight="true" outlineLevel="0" collapsed="false">
      <c r="A523" s="1" t="s">
        <v>917</v>
      </c>
      <c r="B523" s="1" t="s">
        <v>918</v>
      </c>
      <c r="D523" s="1" t="s">
        <v>18</v>
      </c>
      <c r="E523" s="1" t="s">
        <v>15</v>
      </c>
      <c r="G523" s="3" t="str">
        <f aca="false">IF(F523=E523,"Correct",IF(F523="Y","False Positive","False Negative"))</f>
        <v>False Negative</v>
      </c>
      <c r="I523" s="1" t="str">
        <f aca="false">IF(H523=E523,"Correct",IF(H523="Y","False Positive","False Negative"))</f>
        <v>False Negative</v>
      </c>
      <c r="J523" s="1" t="str">
        <f aca="false">IF(H523="Y",I523,"")</f>
        <v/>
      </c>
    </row>
    <row r="524" customFormat="false" ht="15.8" hidden="false" customHeight="true" outlineLevel="0" collapsed="false">
      <c r="A524" s="1" t="s">
        <v>919</v>
      </c>
      <c r="B524" s="1" t="s">
        <v>916</v>
      </c>
      <c r="D524" s="1" t="s">
        <v>18</v>
      </c>
      <c r="E524" s="1" t="s">
        <v>15</v>
      </c>
      <c r="G524" s="3" t="str">
        <f aca="false">IF(F524=E524,"Correct",IF(F524="Y","False Positive","False Negative"))</f>
        <v>False Negative</v>
      </c>
      <c r="I524" s="1" t="str">
        <f aca="false">IF(H524=E524,"Correct",IF(H524="Y","False Positive","False Negative"))</f>
        <v>False Negative</v>
      </c>
      <c r="J524" s="1" t="str">
        <f aca="false">IF(H524="Y",I524,"")</f>
        <v/>
      </c>
    </row>
    <row r="525" customFormat="false" ht="15.8" hidden="false" customHeight="true" outlineLevel="0" collapsed="false">
      <c r="A525" s="1" t="s">
        <v>920</v>
      </c>
      <c r="B525" s="1" t="s">
        <v>921</v>
      </c>
      <c r="D525" s="1" t="s">
        <v>15</v>
      </c>
      <c r="E525" s="1" t="s">
        <v>15</v>
      </c>
      <c r="G525" s="3" t="str">
        <f aca="false">IF(F525=E525,"Correct",IF(F525="Y","False Positive","False Negative"))</f>
        <v>False Negative</v>
      </c>
      <c r="I525" s="1" t="str">
        <f aca="false">IF(H525=E525,"Correct",IF(H525="Y","False Positive","False Negative"))</f>
        <v>False Negative</v>
      </c>
      <c r="J525" s="1" t="str">
        <f aca="false">IF(H525="Y",I525,"")</f>
        <v/>
      </c>
    </row>
    <row r="526" customFormat="false" ht="15.8" hidden="false" customHeight="true" outlineLevel="0" collapsed="false">
      <c r="A526" s="1" t="s">
        <v>922</v>
      </c>
      <c r="B526" s="1" t="s">
        <v>923</v>
      </c>
      <c r="D526" s="1" t="s">
        <v>18</v>
      </c>
      <c r="E526" s="1" t="s">
        <v>15</v>
      </c>
      <c r="G526" s="3" t="str">
        <f aca="false">IF(F526=E526,"Correct",IF(F526="Y","False Positive","False Negative"))</f>
        <v>False Negative</v>
      </c>
      <c r="I526" s="1" t="str">
        <f aca="false">IF(H526=E526,"Correct",IF(H526="Y","False Positive","False Negative"))</f>
        <v>False Negative</v>
      </c>
      <c r="J526" s="1" t="str">
        <f aca="false">IF(H526="Y",I526,"")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2017-10-19T17:59:29Z</dcterms:created>
  <dc:creator>openpyxl</dc:creator>
  <dc:description/>
  <dc:language>pt-BR</dc:language>
  <cp:lastModifiedBy/>
  <dcterms:modified xsi:type="dcterms:W3CDTF">2020-05-12T16:41:30Z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