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8770" windowHeight="12900"/>
  </bookViews>
  <sheets>
    <sheet name="perceptrao" sheetId="1" r:id="rId1"/>
  </sheets>
  <calcPr calcId="162913" calcMode="manual" iterate="1" iterateCount="1"/>
</workbook>
</file>

<file path=xl/calcChain.xml><?xml version="1.0" encoding="utf-8"?>
<calcChain xmlns="http://schemas.openxmlformats.org/spreadsheetml/2006/main">
  <c r="F15" i="1" l="1"/>
  <c r="H15" i="1" s="1"/>
  <c r="M15" i="1" s="1"/>
  <c r="O11" i="1" s="1"/>
  <c r="O21" i="1" l="1"/>
  <c r="O15" i="1"/>
  <c r="O19" i="1"/>
  <c r="O13" i="1"/>
  <c r="O17" i="1"/>
  <c r="B7" i="1"/>
</calcChain>
</file>

<file path=xl/comments1.xml><?xml version="1.0" encoding="utf-8"?>
<comments xmlns="http://schemas.openxmlformats.org/spreadsheetml/2006/main">
  <authors>
    <author>Paulo de Castro Aguiar</author>
  </authors>
  <commentList>
    <comment ref="K15" authorId="0" shapeId="0">
      <text>
        <r>
          <rPr>
            <sz val="9"/>
            <color indexed="81"/>
            <rFont val="Tahoma"/>
            <family val="2"/>
          </rPr>
          <t>para cada exemplo de treino, colocar aqui qual o y correto</t>
        </r>
      </text>
    </comment>
  </commentList>
</comments>
</file>

<file path=xl/sharedStrings.xml><?xml version="1.0" encoding="utf-8"?>
<sst xmlns="http://schemas.openxmlformats.org/spreadsheetml/2006/main" count="41" uniqueCount="35">
  <si>
    <t>t</t>
  </si>
  <si>
    <t>x</t>
  </si>
  <si>
    <t>w</t>
  </si>
  <si>
    <t>soma</t>
  </si>
  <si>
    <t>y=f(soma)</t>
  </si>
  <si>
    <t>TREINO</t>
  </si>
  <si>
    <t>a</t>
  </si>
  <si>
    <t>y correcto</t>
  </si>
  <si>
    <t>erro</t>
  </si>
  <si>
    <t>novo w</t>
  </si>
  <si>
    <t>doçura</t>
  </si>
  <si>
    <t>x1</t>
  </si>
  <si>
    <t>x2</t>
  </si>
  <si>
    <t>x3</t>
  </si>
  <si>
    <t>x4</t>
  </si>
  <si>
    <t>x5</t>
  </si>
  <si>
    <t>banana</t>
  </si>
  <si>
    <t>limao</t>
  </si>
  <si>
    <t>massa (100g)</t>
  </si>
  <si>
    <t>esfericidade</t>
  </si>
  <si>
    <t>rugosidade</t>
  </si>
  <si>
    <t>banana verde</t>
  </si>
  <si>
    <t>melão</t>
  </si>
  <si>
    <t>malageta amarela</t>
  </si>
  <si>
    <t>cor amarela</t>
  </si>
  <si>
    <t>maça verde</t>
  </si>
  <si>
    <t>Exemplos no conjunto de treino</t>
  </si>
  <si>
    <t>Considere o treino de um perceptrão com o propósito de identificar se um determinado fruto apresentado é ou não uma banana.</t>
  </si>
  <si>
    <t>Neuroengineering and Computational Neuroscience Lab</t>
  </si>
  <si>
    <t>i3S, Universidade do Porto</t>
  </si>
  <si>
    <t>Paulo de Castro Aguiar</t>
  </si>
  <si>
    <r>
      <t xml:space="preserve">Pressione </t>
    </r>
    <r>
      <rPr>
        <b/>
        <sz val="11"/>
        <color theme="1"/>
        <rFont val="Calibri"/>
        <family val="2"/>
        <scheme val="minor"/>
      </rPr>
      <t>F9</t>
    </r>
    <r>
      <rPr>
        <sz val="11"/>
        <color theme="1"/>
        <rFont val="Calibri"/>
        <family val="2"/>
        <scheme val="minor"/>
      </rPr>
      <t xml:space="preserve"> para atualizar os valores na folha de cálculo</t>
    </r>
  </si>
  <si>
    <t>O perceptrão é alimentado por sinais de múltiplos sensores (x1,…,x5) que avaliam diferentes propriedades do fruto apresentado.</t>
  </si>
  <si>
    <t>w0</t>
  </si>
  <si>
    <t>Para cada exemplo de treino, verifique a classificação obtida (y) e, se o erro não for 0, copie os novos os pesos (verde) obtidos pelo algoritmo de Rosenblatt (direita)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</si>
</sst>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1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10</xdr:row>
      <xdr:rowOff>114300</xdr:rowOff>
    </xdr:from>
    <xdr:to>
      <xdr:col>8</xdr:col>
      <xdr:colOff>528366</xdr:colOff>
      <xdr:row>18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1295400"/>
          <a:ext cx="2900091" cy="166687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95250</xdr:rowOff>
    </xdr:from>
    <xdr:to>
      <xdr:col>2</xdr:col>
      <xdr:colOff>504825</xdr:colOff>
      <xdr:row>10</xdr:row>
      <xdr:rowOff>95250</xdr:rowOff>
    </xdr:to>
    <xdr:cxnSp macro="">
      <xdr:nvCxnSpPr>
        <xdr:cNvPr id="5" name="Straight Arrow Connector 4"/>
        <xdr:cNvCxnSpPr/>
      </xdr:nvCxnSpPr>
      <xdr:spPr>
        <a:xfrm>
          <a:off x="1323975" y="126682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12</xdr:row>
      <xdr:rowOff>104775</xdr:rowOff>
    </xdr:from>
    <xdr:to>
      <xdr:col>2</xdr:col>
      <xdr:colOff>504825</xdr:colOff>
      <xdr:row>12</xdr:row>
      <xdr:rowOff>104775</xdr:rowOff>
    </xdr:to>
    <xdr:cxnSp macro="">
      <xdr:nvCxnSpPr>
        <xdr:cNvPr id="6" name="Straight Arrow Connector 5"/>
        <xdr:cNvCxnSpPr/>
      </xdr:nvCxnSpPr>
      <xdr:spPr>
        <a:xfrm>
          <a:off x="1323975" y="1676400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14</xdr:row>
      <xdr:rowOff>104775</xdr:rowOff>
    </xdr:from>
    <xdr:to>
      <xdr:col>2</xdr:col>
      <xdr:colOff>504825</xdr:colOff>
      <xdr:row>14</xdr:row>
      <xdr:rowOff>104775</xdr:rowOff>
    </xdr:to>
    <xdr:cxnSp macro="">
      <xdr:nvCxnSpPr>
        <xdr:cNvPr id="7" name="Straight Arrow Connector 6"/>
        <xdr:cNvCxnSpPr/>
      </xdr:nvCxnSpPr>
      <xdr:spPr>
        <a:xfrm>
          <a:off x="1323975" y="2076450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16</xdr:row>
      <xdr:rowOff>95250</xdr:rowOff>
    </xdr:from>
    <xdr:to>
      <xdr:col>2</xdr:col>
      <xdr:colOff>514350</xdr:colOff>
      <xdr:row>16</xdr:row>
      <xdr:rowOff>95250</xdr:rowOff>
    </xdr:to>
    <xdr:cxnSp macro="">
      <xdr:nvCxnSpPr>
        <xdr:cNvPr id="8" name="Straight Arrow Connector 7"/>
        <xdr:cNvCxnSpPr/>
      </xdr:nvCxnSpPr>
      <xdr:spPr>
        <a:xfrm>
          <a:off x="1333500" y="246697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18</xdr:row>
      <xdr:rowOff>95250</xdr:rowOff>
    </xdr:from>
    <xdr:to>
      <xdr:col>2</xdr:col>
      <xdr:colOff>523875</xdr:colOff>
      <xdr:row>18</xdr:row>
      <xdr:rowOff>95250</xdr:rowOff>
    </xdr:to>
    <xdr:cxnSp macro="">
      <xdr:nvCxnSpPr>
        <xdr:cNvPr id="9" name="Straight Arrow Connector 8"/>
        <xdr:cNvCxnSpPr/>
      </xdr:nvCxnSpPr>
      <xdr:spPr>
        <a:xfrm>
          <a:off x="1343025" y="286702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10</xdr:row>
      <xdr:rowOff>114300</xdr:rowOff>
    </xdr:from>
    <xdr:to>
      <xdr:col>4</xdr:col>
      <xdr:colOff>542925</xdr:colOff>
      <xdr:row>13</xdr:row>
      <xdr:rowOff>171450</xdr:rowOff>
    </xdr:to>
    <xdr:cxnSp macro="">
      <xdr:nvCxnSpPr>
        <xdr:cNvPr id="10" name="Straight Arrow Connector 9"/>
        <xdr:cNvCxnSpPr/>
      </xdr:nvCxnSpPr>
      <xdr:spPr>
        <a:xfrm>
          <a:off x="2495550" y="1285875"/>
          <a:ext cx="485775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12</xdr:row>
      <xdr:rowOff>95250</xdr:rowOff>
    </xdr:from>
    <xdr:to>
      <xdr:col>4</xdr:col>
      <xdr:colOff>495300</xdr:colOff>
      <xdr:row>14</xdr:row>
      <xdr:rowOff>47625</xdr:rowOff>
    </xdr:to>
    <xdr:cxnSp macro="">
      <xdr:nvCxnSpPr>
        <xdr:cNvPr id="12" name="Straight Arrow Connector 11"/>
        <xdr:cNvCxnSpPr/>
      </xdr:nvCxnSpPr>
      <xdr:spPr>
        <a:xfrm>
          <a:off x="2543175" y="1666875"/>
          <a:ext cx="3905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14</xdr:row>
      <xdr:rowOff>104775</xdr:rowOff>
    </xdr:from>
    <xdr:to>
      <xdr:col>4</xdr:col>
      <xdr:colOff>495300</xdr:colOff>
      <xdr:row>14</xdr:row>
      <xdr:rowOff>104775</xdr:rowOff>
    </xdr:to>
    <xdr:cxnSp macro="">
      <xdr:nvCxnSpPr>
        <xdr:cNvPr id="13" name="Straight Arrow Connector 12"/>
        <xdr:cNvCxnSpPr/>
      </xdr:nvCxnSpPr>
      <xdr:spPr>
        <a:xfrm>
          <a:off x="2533650" y="2076450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14</xdr:row>
      <xdr:rowOff>190500</xdr:rowOff>
    </xdr:from>
    <xdr:to>
      <xdr:col>4</xdr:col>
      <xdr:colOff>485775</xdr:colOff>
      <xdr:row>16</xdr:row>
      <xdr:rowOff>95250</xdr:rowOff>
    </xdr:to>
    <xdr:cxnSp macro="">
      <xdr:nvCxnSpPr>
        <xdr:cNvPr id="14" name="Straight Arrow Connector 13"/>
        <xdr:cNvCxnSpPr/>
      </xdr:nvCxnSpPr>
      <xdr:spPr>
        <a:xfrm flipV="1">
          <a:off x="2524125" y="2162175"/>
          <a:ext cx="40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15</xdr:row>
      <xdr:rowOff>9525</xdr:rowOff>
    </xdr:from>
    <xdr:to>
      <xdr:col>4</xdr:col>
      <xdr:colOff>552450</xdr:colOff>
      <xdr:row>18</xdr:row>
      <xdr:rowOff>95250</xdr:rowOff>
    </xdr:to>
    <xdr:cxnSp macro="">
      <xdr:nvCxnSpPr>
        <xdr:cNvPr id="15" name="Straight Arrow Connector 14"/>
        <xdr:cNvCxnSpPr/>
      </xdr:nvCxnSpPr>
      <xdr:spPr>
        <a:xfrm flipV="1">
          <a:off x="2533650" y="2181225"/>
          <a:ext cx="4572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14</xdr:row>
      <xdr:rowOff>104775</xdr:rowOff>
    </xdr:from>
    <xdr:to>
      <xdr:col>6</xdr:col>
      <xdr:colOff>514350</xdr:colOff>
      <xdr:row>14</xdr:row>
      <xdr:rowOff>104775</xdr:rowOff>
    </xdr:to>
    <xdr:cxnSp macro="">
      <xdr:nvCxnSpPr>
        <xdr:cNvPr id="22" name="Straight Arrow Connector 21"/>
        <xdr:cNvCxnSpPr/>
      </xdr:nvCxnSpPr>
      <xdr:spPr>
        <a:xfrm>
          <a:off x="3771900" y="2076450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16</xdr:row>
      <xdr:rowOff>133350</xdr:rowOff>
    </xdr:from>
    <xdr:to>
      <xdr:col>5</xdr:col>
      <xdr:colOff>295275</xdr:colOff>
      <xdr:row>18</xdr:row>
      <xdr:rowOff>161925</xdr:rowOff>
    </xdr:to>
    <xdr:cxnSp macro="">
      <xdr:nvCxnSpPr>
        <xdr:cNvPr id="23" name="Straight Arrow Connector 22"/>
        <xdr:cNvCxnSpPr/>
      </xdr:nvCxnSpPr>
      <xdr:spPr>
        <a:xfrm flipV="1">
          <a:off x="3343275" y="2505075"/>
          <a:ext cx="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showGridLines="0" tabSelected="1" workbookViewId="0">
      <selection activeCell="B6" sqref="B6:B7"/>
    </sheetView>
  </sheetViews>
  <sheetFormatPr defaultRowHeight="15" x14ac:dyDescent="0.25"/>
  <cols>
    <col min="1" max="16" width="9.7109375" customWidth="1"/>
  </cols>
  <sheetData>
    <row r="1" spans="1:16" x14ac:dyDescent="0.25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25">
      <c r="A2" s="29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8"/>
    </row>
    <row r="3" spans="1:16" x14ac:dyDescent="0.25">
      <c r="A3" s="26" t="s">
        <v>34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6" x14ac:dyDescent="0.25">
      <c r="A4" s="26" t="s">
        <v>31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6" ht="15.75" thickBot="1" x14ac:dyDescent="0.3">
      <c r="C5" s="1"/>
      <c r="D5" s="1"/>
      <c r="E5" s="1"/>
      <c r="F5" s="1"/>
      <c r="G5" s="1"/>
      <c r="H5" s="1"/>
      <c r="I5" s="7"/>
    </row>
    <row r="6" spans="1:16" ht="15.75" thickBot="1" x14ac:dyDescent="0.3">
      <c r="A6" s="1"/>
      <c r="B6" s="4" t="s">
        <v>0</v>
      </c>
      <c r="C6" s="1"/>
      <c r="D6" s="1"/>
      <c r="E6" s="1"/>
      <c r="F6" s="1"/>
      <c r="G6" s="1"/>
      <c r="H6" s="1"/>
      <c r="I6" s="7"/>
      <c r="L6" s="1"/>
      <c r="M6" s="1" t="s">
        <v>6</v>
      </c>
      <c r="N6" s="1"/>
      <c r="O6" s="1"/>
    </row>
    <row r="7" spans="1:16" ht="15.75" thickBot="1" x14ac:dyDescent="0.3">
      <c r="A7" s="2"/>
      <c r="B7" s="5">
        <f ca="1">B7+1</f>
        <v>2</v>
      </c>
      <c r="C7" s="1"/>
      <c r="D7" s="1"/>
      <c r="E7" s="1"/>
      <c r="F7" s="1"/>
      <c r="G7" s="1"/>
      <c r="H7" s="1"/>
      <c r="I7" s="7"/>
      <c r="K7" s="1" t="s">
        <v>5</v>
      </c>
      <c r="L7" s="1"/>
      <c r="M7" s="3">
        <v>0.1</v>
      </c>
      <c r="N7" s="1"/>
      <c r="O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7"/>
      <c r="K8" s="1"/>
      <c r="L8" s="1"/>
      <c r="M8" s="1"/>
      <c r="N8" s="1"/>
      <c r="O8" s="1"/>
    </row>
    <row r="9" spans="1:16" x14ac:dyDescent="0.25">
      <c r="A9" s="1"/>
      <c r="B9" s="1" t="s">
        <v>1</v>
      </c>
      <c r="C9" s="1"/>
      <c r="D9" s="1" t="s">
        <v>2</v>
      </c>
      <c r="E9" s="1"/>
      <c r="I9" s="7"/>
      <c r="K9" s="1"/>
      <c r="L9" s="1"/>
      <c r="M9" s="1"/>
      <c r="N9" s="1"/>
      <c r="O9" s="1" t="s">
        <v>9</v>
      </c>
    </row>
    <row r="10" spans="1:16" ht="15.75" thickBot="1" x14ac:dyDescent="0.3">
      <c r="A10" s="1"/>
      <c r="B10" s="1"/>
      <c r="C10" s="1"/>
      <c r="D10" s="1"/>
      <c r="E10" s="1"/>
      <c r="F10" s="1"/>
      <c r="G10" s="1"/>
      <c r="H10" s="1"/>
      <c r="I10" s="7"/>
      <c r="K10" s="1"/>
      <c r="L10" s="1"/>
      <c r="M10" s="1"/>
      <c r="N10" s="1"/>
      <c r="O10" s="1"/>
    </row>
    <row r="11" spans="1:16" ht="15.75" thickBot="1" x14ac:dyDescent="0.3">
      <c r="A11" s="9" t="s">
        <v>11</v>
      </c>
      <c r="B11" s="20">
        <v>1</v>
      </c>
      <c r="C11" s="1"/>
      <c r="D11" s="21">
        <v>-0.1</v>
      </c>
      <c r="E11" s="1"/>
      <c r="F11" s="1"/>
      <c r="G11" s="1"/>
      <c r="H11" s="1"/>
      <c r="I11" s="7"/>
      <c r="K11" s="1"/>
      <c r="L11" s="1"/>
      <c r="M11" s="1"/>
      <c r="N11" s="1"/>
      <c r="O11" s="33">
        <f>$M$7*$M$15*B11+D11</f>
        <v>0</v>
      </c>
    </row>
    <row r="12" spans="1:16" ht="15.75" thickBot="1" x14ac:dyDescent="0.3">
      <c r="A12" s="9"/>
      <c r="B12" s="13"/>
      <c r="C12" s="1"/>
      <c r="D12" s="22"/>
      <c r="E12" s="1"/>
      <c r="F12" s="1"/>
      <c r="G12" s="1"/>
      <c r="H12" s="1"/>
      <c r="I12" s="7"/>
      <c r="K12" s="1"/>
      <c r="L12" s="1"/>
      <c r="M12" s="1"/>
      <c r="N12" s="1"/>
      <c r="O12" s="6"/>
    </row>
    <row r="13" spans="1:16" ht="15.75" thickBot="1" x14ac:dyDescent="0.3">
      <c r="A13" s="9" t="s">
        <v>12</v>
      </c>
      <c r="B13" s="20">
        <v>0</v>
      </c>
      <c r="C13" s="1"/>
      <c r="D13" s="21">
        <v>0.1</v>
      </c>
      <c r="E13" s="1"/>
      <c r="F13" s="14" t="s">
        <v>3</v>
      </c>
      <c r="G13" s="1"/>
      <c r="H13" s="2" t="s">
        <v>4</v>
      </c>
      <c r="I13" s="7"/>
      <c r="K13" s="1" t="s">
        <v>7</v>
      </c>
      <c r="L13" s="1"/>
      <c r="M13" s="1" t="s">
        <v>8</v>
      </c>
      <c r="N13" s="1"/>
      <c r="O13" s="33">
        <f>$M$7*$M$15*B13+D13</f>
        <v>0.1</v>
      </c>
    </row>
    <row r="14" spans="1:16" ht="15.75" thickBot="1" x14ac:dyDescent="0.3">
      <c r="A14" s="9"/>
      <c r="B14" s="13"/>
      <c r="C14" s="1"/>
      <c r="D14" s="22"/>
      <c r="E14" s="1"/>
      <c r="F14" s="1"/>
      <c r="G14" s="1"/>
      <c r="H14" s="1"/>
      <c r="I14" s="7"/>
      <c r="K14" s="1"/>
      <c r="L14" s="1"/>
      <c r="M14" s="1"/>
      <c r="N14" s="1"/>
      <c r="O14" s="6"/>
    </row>
    <row r="15" spans="1:16" ht="15.75" thickBot="1" x14ac:dyDescent="0.3">
      <c r="A15" s="9" t="s">
        <v>13</v>
      </c>
      <c r="B15" s="20">
        <v>1</v>
      </c>
      <c r="C15" s="1"/>
      <c r="D15" s="21">
        <v>-0.1</v>
      </c>
      <c r="E15" s="1"/>
      <c r="F15" s="23">
        <f>B11*D11+B13*D13+B15*D15+B17*D17+B19*D19+F21</f>
        <v>-0.09</v>
      </c>
      <c r="G15" s="1"/>
      <c r="H15" s="15">
        <f>IF(F15&gt;0,1,0)</f>
        <v>0</v>
      </c>
      <c r="I15" s="7"/>
      <c r="K15" s="31">
        <v>1</v>
      </c>
      <c r="L15" s="1"/>
      <c r="M15" s="3">
        <f>K15-H15</f>
        <v>1</v>
      </c>
      <c r="N15" s="1"/>
      <c r="O15" s="33">
        <f>$M$7*$M$15*B15+D15</f>
        <v>0</v>
      </c>
    </row>
    <row r="16" spans="1:16" ht="15.75" thickBot="1" x14ac:dyDescent="0.3">
      <c r="A16" s="9"/>
      <c r="B16" s="13"/>
      <c r="C16" s="1"/>
      <c r="D16" s="22"/>
      <c r="E16" s="1"/>
      <c r="F16" s="1"/>
      <c r="G16" s="1"/>
      <c r="H16" s="1"/>
      <c r="I16" s="7"/>
      <c r="K16" s="1"/>
      <c r="L16" s="1"/>
      <c r="M16" s="1"/>
      <c r="N16" s="1"/>
      <c r="O16" s="6"/>
    </row>
    <row r="17" spans="1:15" ht="15.75" thickBot="1" x14ac:dyDescent="0.3">
      <c r="A17" s="9" t="s">
        <v>14</v>
      </c>
      <c r="B17" s="20">
        <v>0.1</v>
      </c>
      <c r="C17" s="1"/>
      <c r="D17" s="21">
        <v>0.1</v>
      </c>
      <c r="E17" s="1"/>
      <c r="F17" s="1"/>
      <c r="G17" s="1"/>
      <c r="H17" s="1"/>
      <c r="I17" s="7"/>
      <c r="K17" s="1"/>
      <c r="L17" s="1"/>
      <c r="M17" s="1"/>
      <c r="N17" s="1"/>
      <c r="O17" s="33">
        <f>$M$7*$M$15*B17+D17</f>
        <v>0.11000000000000001</v>
      </c>
    </row>
    <row r="18" spans="1:15" ht="15.75" thickBot="1" x14ac:dyDescent="0.3">
      <c r="A18" s="9"/>
      <c r="B18" s="13"/>
      <c r="C18" s="1"/>
      <c r="D18" s="22"/>
      <c r="E18" s="1"/>
      <c r="F18" s="1"/>
      <c r="G18" s="1"/>
      <c r="H18" s="1"/>
      <c r="I18" s="7"/>
      <c r="K18" s="1"/>
      <c r="L18" s="1"/>
      <c r="M18" s="1"/>
      <c r="N18" s="1"/>
      <c r="O18" s="6"/>
    </row>
    <row r="19" spans="1:15" ht="15.75" thickBot="1" x14ac:dyDescent="0.3">
      <c r="A19" s="9" t="s">
        <v>15</v>
      </c>
      <c r="B19" s="20">
        <v>0</v>
      </c>
      <c r="C19" s="1"/>
      <c r="D19" s="21">
        <v>-0.1</v>
      </c>
      <c r="E19" s="1"/>
      <c r="F19" s="1"/>
      <c r="G19" s="1"/>
      <c r="H19" s="1"/>
      <c r="I19" s="7"/>
      <c r="K19" s="1"/>
      <c r="L19" s="1"/>
      <c r="M19" s="1"/>
      <c r="N19" s="1"/>
      <c r="O19" s="33">
        <f>$M$7*$M$15*B19+D19</f>
        <v>-0.1</v>
      </c>
    </row>
    <row r="20" spans="1:15" ht="15.75" thickBot="1" x14ac:dyDescent="0.3">
      <c r="A20" s="1"/>
      <c r="B20" s="1"/>
      <c r="C20" s="1"/>
      <c r="D20" s="1"/>
      <c r="E20" s="1"/>
      <c r="F20" s="1" t="s">
        <v>33</v>
      </c>
      <c r="G20" s="1"/>
      <c r="H20" s="1"/>
      <c r="I20" s="7"/>
    </row>
    <row r="21" spans="1:15" ht="15.75" thickBot="1" x14ac:dyDescent="0.3">
      <c r="A21" s="1"/>
      <c r="B21" s="1"/>
      <c r="C21" s="1"/>
      <c r="D21" s="1"/>
      <c r="E21" s="1"/>
      <c r="F21" s="32">
        <v>0.1</v>
      </c>
      <c r="G21" s="1"/>
      <c r="H21" s="1"/>
      <c r="I21" s="7"/>
      <c r="N21" t="s">
        <v>33</v>
      </c>
      <c r="O21" s="16">
        <f>$M$7*$M$15*1+F21</f>
        <v>0.2</v>
      </c>
    </row>
    <row r="22" spans="1:15" x14ac:dyDescent="0.25">
      <c r="A22" s="1"/>
      <c r="I22" s="11"/>
      <c r="J22" s="11"/>
    </row>
    <row r="23" spans="1:15" x14ac:dyDescent="0.25">
      <c r="A23" s="1"/>
      <c r="B23" s="1"/>
      <c r="C23" s="1"/>
      <c r="D23" s="1"/>
      <c r="E23" s="1"/>
      <c r="G23" s="1"/>
      <c r="H23" s="1"/>
      <c r="I23" s="11"/>
      <c r="J23" s="11"/>
    </row>
    <row r="24" spans="1:15" x14ac:dyDescent="0.25">
      <c r="A24" s="1"/>
      <c r="B24" s="1"/>
      <c r="C24" s="1"/>
      <c r="D24" s="27" t="s">
        <v>26</v>
      </c>
      <c r="E24" s="27"/>
      <c r="F24" s="27"/>
      <c r="G24" s="27"/>
      <c r="H24" s="27"/>
      <c r="I24" s="27"/>
      <c r="J24" s="11"/>
    </row>
    <row r="25" spans="1:15" s="12" customFormat="1" ht="29.25" customHeight="1" x14ac:dyDescent="0.25">
      <c r="D25" s="17" t="s">
        <v>16</v>
      </c>
      <c r="E25" s="17" t="s">
        <v>17</v>
      </c>
      <c r="F25" s="17" t="s">
        <v>25</v>
      </c>
      <c r="G25" s="17" t="s">
        <v>21</v>
      </c>
      <c r="H25" s="17" t="s">
        <v>22</v>
      </c>
      <c r="I25" s="17" t="s">
        <v>23</v>
      </c>
    </row>
    <row r="26" spans="1:15" x14ac:dyDescent="0.25">
      <c r="A26" s="10" t="s">
        <v>11</v>
      </c>
      <c r="B26" s="18" t="s">
        <v>24</v>
      </c>
      <c r="D26" s="19">
        <v>1</v>
      </c>
      <c r="E26" s="19">
        <v>1</v>
      </c>
      <c r="F26" s="19">
        <v>0.1</v>
      </c>
      <c r="G26" s="19">
        <v>0.1</v>
      </c>
      <c r="H26" s="19">
        <v>1</v>
      </c>
      <c r="I26" s="19">
        <v>1</v>
      </c>
    </row>
    <row r="27" spans="1:15" x14ac:dyDescent="0.25">
      <c r="A27" s="10" t="s">
        <v>12</v>
      </c>
      <c r="B27" s="18" t="s">
        <v>19</v>
      </c>
      <c r="D27" s="19">
        <v>0</v>
      </c>
      <c r="E27" s="19">
        <v>0.9</v>
      </c>
      <c r="F27" s="19">
        <v>0.9</v>
      </c>
      <c r="G27" s="19">
        <v>0</v>
      </c>
      <c r="H27" s="19">
        <v>1</v>
      </c>
      <c r="I27" s="19">
        <v>0</v>
      </c>
      <c r="K27" s="8"/>
      <c r="O27" s="25"/>
    </row>
    <row r="28" spans="1:15" x14ac:dyDescent="0.25">
      <c r="A28" s="10" t="s">
        <v>13</v>
      </c>
      <c r="B28" s="18" t="s">
        <v>10</v>
      </c>
      <c r="D28" s="19">
        <v>1</v>
      </c>
      <c r="E28" s="19">
        <v>0</v>
      </c>
      <c r="F28" s="19">
        <v>0.9</v>
      </c>
      <c r="G28" s="19">
        <v>0.8</v>
      </c>
      <c r="H28" s="19">
        <v>1</v>
      </c>
      <c r="I28" s="19">
        <v>0</v>
      </c>
      <c r="K28" s="18" t="s">
        <v>30</v>
      </c>
      <c r="O28" s="25"/>
    </row>
    <row r="29" spans="1:15" x14ac:dyDescent="0.25">
      <c r="A29" s="10" t="s">
        <v>14</v>
      </c>
      <c r="B29" s="18" t="s">
        <v>18</v>
      </c>
      <c r="D29" s="19">
        <v>0.1</v>
      </c>
      <c r="E29" s="19">
        <v>0.1</v>
      </c>
      <c r="F29" s="19">
        <v>0.2</v>
      </c>
      <c r="G29" s="19">
        <v>0.1</v>
      </c>
      <c r="H29" s="19">
        <v>0.5</v>
      </c>
      <c r="I29" s="19">
        <v>0.1</v>
      </c>
      <c r="K29" s="30" t="s">
        <v>28</v>
      </c>
      <c r="L29" s="8"/>
      <c r="M29" s="24"/>
    </row>
    <row r="30" spans="1:15" x14ac:dyDescent="0.25">
      <c r="A30" s="10" t="s">
        <v>15</v>
      </c>
      <c r="B30" s="18" t="s">
        <v>20</v>
      </c>
      <c r="D30" s="19">
        <v>0</v>
      </c>
      <c r="E30" s="19">
        <v>0.7</v>
      </c>
      <c r="F30" s="19">
        <v>0</v>
      </c>
      <c r="G30" s="19">
        <v>0</v>
      </c>
      <c r="H30" s="19">
        <v>0.8</v>
      </c>
      <c r="I30" s="19">
        <v>0</v>
      </c>
      <c r="K30" s="18" t="s">
        <v>29</v>
      </c>
      <c r="M30" s="24"/>
    </row>
  </sheetData>
  <mergeCells count="4">
    <mergeCell ref="D24:I24"/>
    <mergeCell ref="A2:O2"/>
    <mergeCell ref="A3:O3"/>
    <mergeCell ref="A4:O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perceptrao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 Castro Aguiar</dc:creator>
  <cp:lastModifiedBy>Paulo de Castro Aguiar</cp:lastModifiedBy>
  <dcterms:created xsi:type="dcterms:W3CDTF">2010-05-15T08:39:04Z</dcterms:created>
  <dcterms:modified xsi:type="dcterms:W3CDTF">2021-12-30T22:08:29Z</dcterms:modified>
</cp:coreProperties>
</file>