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ownloads\"/>
    </mc:Choice>
  </mc:AlternateContent>
  <xr:revisionPtr revIDLastSave="0" documentId="13_ncr:1_{FB5E7EAC-CE14-472B-BE4D-1DF07C1C6454}" xr6:coauthVersionLast="47" xr6:coauthVersionMax="47" xr10:uidLastSave="{00000000-0000-0000-0000-000000000000}"/>
  <bookViews>
    <workbookView xWindow="-120" yWindow="-120" windowWidth="29040" windowHeight="15720" xr2:uid="{18E0FBF0-7003-4F73-B3D2-5C0F2BD90A50}"/>
  </bookViews>
  <sheets>
    <sheet name="Veícul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" i="1"/>
</calcChain>
</file>

<file path=xl/sharedStrings.xml><?xml version="1.0" encoding="utf-8"?>
<sst xmlns="http://schemas.openxmlformats.org/spreadsheetml/2006/main" count="1364" uniqueCount="479">
  <si>
    <t>QWF-8A23</t>
  </si>
  <si>
    <t>NKM-9422</t>
  </si>
  <si>
    <t>RSD-0E37</t>
  </si>
  <si>
    <t>OTI-2J39</t>
  </si>
  <si>
    <t>RSD-0E27</t>
  </si>
  <si>
    <t>PAG-7843</t>
  </si>
  <si>
    <t>RSD-0E47</t>
  </si>
  <si>
    <t>PAG-7842</t>
  </si>
  <si>
    <t>NGZ-9014</t>
  </si>
  <si>
    <t>PAH-4901</t>
  </si>
  <si>
    <t>LUV-9164</t>
  </si>
  <si>
    <t>OJA-2146</t>
  </si>
  <si>
    <t>JVX-6I38</t>
  </si>
  <si>
    <t>OJC-8406</t>
  </si>
  <si>
    <t>NEX-0507</t>
  </si>
  <si>
    <t>PSW-3I64</t>
  </si>
  <si>
    <t>PSN-7347</t>
  </si>
  <si>
    <t>QWB-5I90</t>
  </si>
  <si>
    <t>QVW-6601</t>
  </si>
  <si>
    <t>QDS-0299</t>
  </si>
  <si>
    <t>QWF-4H44</t>
  </si>
  <si>
    <t>QKL-1I31</t>
  </si>
  <si>
    <t>QWF-1C82</t>
  </si>
  <si>
    <t>QWF-3H06</t>
  </si>
  <si>
    <t>QEF-1708</t>
  </si>
  <si>
    <t>OBZ-9609</t>
  </si>
  <si>
    <t>IWO-3547</t>
  </si>
  <si>
    <t>RSA-3F57</t>
  </si>
  <si>
    <t>NWF-7A30</t>
  </si>
  <si>
    <t>MWN-5580</t>
  </si>
  <si>
    <t>QKD-0I42</t>
  </si>
  <si>
    <t>OGZ-8661</t>
  </si>
  <si>
    <t>MWX-6941</t>
  </si>
  <si>
    <t>MWG-7489</t>
  </si>
  <si>
    <t>NSL-6051</t>
  </si>
  <si>
    <t>OFO-1F36</t>
  </si>
  <si>
    <t>JWA-5341</t>
  </si>
  <si>
    <t>QKC-0081</t>
  </si>
  <si>
    <t>MWX-3198</t>
  </si>
  <si>
    <t>PSW-8250</t>
  </si>
  <si>
    <t>RWV-8E09</t>
  </si>
  <si>
    <t>CDM-8666</t>
  </si>
  <si>
    <t>QWF-8A33</t>
  </si>
  <si>
    <t>PAG-7845</t>
  </si>
  <si>
    <t>HPJ-3166</t>
  </si>
  <si>
    <t>HFF-5850</t>
  </si>
  <si>
    <t>MWB-8370</t>
  </si>
  <si>
    <t>MWK-4J76</t>
  </si>
  <si>
    <t>OLK-2G43</t>
  </si>
  <si>
    <t>MWS-0413</t>
  </si>
  <si>
    <t>JTY-9360</t>
  </si>
  <si>
    <t>NXL-2C61</t>
  </si>
  <si>
    <t>KKJ-1A70</t>
  </si>
  <si>
    <t>QWF-3A32</t>
  </si>
  <si>
    <t>QWF-4H45</t>
  </si>
  <si>
    <t>QWA-1F69</t>
  </si>
  <si>
    <t>QWA-1F99</t>
  </si>
  <si>
    <t>NTC-2276</t>
  </si>
  <si>
    <t>RWV-8D99</t>
  </si>
  <si>
    <t>MWW-7485</t>
  </si>
  <si>
    <t>QKL-5B59</t>
  </si>
  <si>
    <t>JUY-2218</t>
  </si>
  <si>
    <t>TAM-BBCG</t>
  </si>
  <si>
    <t>HLH-1I84</t>
  </si>
  <si>
    <t>MVR-9210</t>
  </si>
  <si>
    <t>RSC-9F22</t>
  </si>
  <si>
    <t>RSE-6B60</t>
  </si>
  <si>
    <t>NNH-0950</t>
  </si>
  <si>
    <t>RWY-4E99</t>
  </si>
  <si>
    <t>QEQ-2455</t>
  </si>
  <si>
    <t>PSN-3J53</t>
  </si>
  <si>
    <t>JUD-7099</t>
  </si>
  <si>
    <t>AZS-7H32</t>
  </si>
  <si>
    <t>HVR-4120</t>
  </si>
  <si>
    <t>OFP-0948</t>
  </si>
  <si>
    <t>ALM-ABT</t>
  </si>
  <si>
    <t>PAG-7844</t>
  </si>
  <si>
    <t>JVE-2703</t>
  </si>
  <si>
    <t>NHC-2106</t>
  </si>
  <si>
    <t>TAM-ABTD</t>
  </si>
  <si>
    <t>MWR-0H59</t>
  </si>
  <si>
    <t>JUT-3000</t>
  </si>
  <si>
    <t>MWQ-8819</t>
  </si>
  <si>
    <t>OBW-7E42</t>
  </si>
  <si>
    <t>NLI-0I31</t>
  </si>
  <si>
    <t>RIN-6H04</t>
  </si>
  <si>
    <t>MWN-2831</t>
  </si>
  <si>
    <t>PSG-3833</t>
  </si>
  <si>
    <t>MVO-8339</t>
  </si>
  <si>
    <t>TAM-TOCG</t>
  </si>
  <si>
    <t>OTC-7157</t>
  </si>
  <si>
    <t>OYB-6055</t>
  </si>
  <si>
    <t>ORV-6D04</t>
  </si>
  <si>
    <t>TRA-ARA</t>
  </si>
  <si>
    <t>NSX-8E97</t>
  </si>
  <si>
    <t>NXL-2520</t>
  </si>
  <si>
    <t>NGZ-8984</t>
  </si>
  <si>
    <t>TAM-ABTA</t>
  </si>
  <si>
    <t>GPT-1H99</t>
  </si>
  <si>
    <t>CUE-6C13</t>
  </si>
  <si>
    <t>MXG-2175</t>
  </si>
  <si>
    <t>RSD-4H06</t>
  </si>
  <si>
    <t>OYA-5382</t>
  </si>
  <si>
    <t>MXG-6G58</t>
  </si>
  <si>
    <t>TRA-ABT</t>
  </si>
  <si>
    <t>GPT-1I52</t>
  </si>
  <si>
    <t>QKG-9082</t>
  </si>
  <si>
    <t>RIN-9G06</t>
  </si>
  <si>
    <t>QEI-1206</t>
  </si>
  <si>
    <t>PSH-2H29</t>
  </si>
  <si>
    <t>MWR-1303</t>
  </si>
  <si>
    <t>MVT-2979</t>
  </si>
  <si>
    <t>RSD-4B33</t>
  </si>
  <si>
    <t>OLJ-3973</t>
  </si>
  <si>
    <t>RWW-1A51</t>
  </si>
  <si>
    <t>PVD-5536</t>
  </si>
  <si>
    <t>OTQ-9344</t>
  </si>
  <si>
    <t>OTN-0I59</t>
  </si>
  <si>
    <t>OIV-2420</t>
  </si>
  <si>
    <t>QKL-2I75</t>
  </si>
  <si>
    <t>TAM-PARD</t>
  </si>
  <si>
    <t>TAM-TOCD</t>
  </si>
  <si>
    <t>OKH-2419</t>
  </si>
  <si>
    <t>RWW-1A91</t>
  </si>
  <si>
    <t>JJC-0723</t>
  </si>
  <si>
    <t>MWZ-5719</t>
  </si>
  <si>
    <t>PTE-4577</t>
  </si>
  <si>
    <t>TAM-BBCD</t>
  </si>
  <si>
    <t>MWE-3J48</t>
  </si>
  <si>
    <t>RSA-1B29</t>
  </si>
  <si>
    <t>OKL-5B59</t>
  </si>
  <si>
    <t>JJC-0756</t>
  </si>
  <si>
    <t>OKH-0956</t>
  </si>
  <si>
    <t>MVX-2E77</t>
  </si>
  <si>
    <t>TAM-PARG</t>
  </si>
  <si>
    <t>QWA-1F89</t>
  </si>
  <si>
    <t>JTM-7468</t>
  </si>
  <si>
    <t>OLI-0353</t>
  </si>
  <si>
    <t>JTB-5D03</t>
  </si>
  <si>
    <t>NXE-1803</t>
  </si>
  <si>
    <t>PAC-2258</t>
  </si>
  <si>
    <t>SMN-9F27</t>
  </si>
  <si>
    <t>PSA-2H29</t>
  </si>
  <si>
    <t>OGZ-2245</t>
  </si>
  <si>
    <t>ODJ-0A26</t>
  </si>
  <si>
    <t>LVR-5476</t>
  </si>
  <si>
    <t>KUY-4F45</t>
  </si>
  <si>
    <t>GEH-5J14</t>
  </si>
  <si>
    <t>QWE-4B23</t>
  </si>
  <si>
    <t>LKR-4F14</t>
  </si>
  <si>
    <t>TAM-INCD</t>
  </si>
  <si>
    <t>OTD-1H07</t>
  </si>
  <si>
    <t>ALM-ARA</t>
  </si>
  <si>
    <t>QKC-9708</t>
  </si>
  <si>
    <t>TAM-ABTG</t>
  </si>
  <si>
    <t>JTG-5095</t>
  </si>
  <si>
    <t>BGZ-8B49</t>
  </si>
  <si>
    <t>KUT-7H72</t>
  </si>
  <si>
    <t>OYA-3976</t>
  </si>
  <si>
    <t>QFC-4185</t>
  </si>
  <si>
    <t>OBS-9609</t>
  </si>
  <si>
    <t>JTF-6744</t>
  </si>
  <si>
    <t>LLS-7B98</t>
  </si>
  <si>
    <t>QKA-7E72</t>
  </si>
  <si>
    <t>RIN-6C60</t>
  </si>
  <si>
    <t>NFL-0439</t>
  </si>
  <si>
    <t>OLM-2003</t>
  </si>
  <si>
    <t>NLC-6E60</t>
  </si>
  <si>
    <t>JVE-8677</t>
  </si>
  <si>
    <t>MWY-2A03</t>
  </si>
  <si>
    <t>QKH-2419</t>
  </si>
  <si>
    <t>PTM-1E20</t>
  </si>
  <si>
    <t>MXB-6631</t>
  </si>
  <si>
    <t>ALM-TOC</t>
  </si>
  <si>
    <t>QKL-9461</t>
  </si>
  <si>
    <t>QKH-0956</t>
  </si>
  <si>
    <t>JTD-0914</t>
  </si>
  <si>
    <t>OTO-5672</t>
  </si>
  <si>
    <t>TAM-ARAG</t>
  </si>
  <si>
    <t>PTX-7G44</t>
  </si>
  <si>
    <t>RSC-2J16</t>
  </si>
  <si>
    <t>RSA-0B82</t>
  </si>
  <si>
    <t>MWB-6631</t>
  </si>
  <si>
    <t>QDV-1B37</t>
  </si>
  <si>
    <t>TAM-ARAD</t>
  </si>
  <si>
    <t>OLK-5H57</t>
  </si>
  <si>
    <t>QVW-2F37</t>
  </si>
  <si>
    <t>JUS-7333</t>
  </si>
  <si>
    <t>QKT-2419</t>
  </si>
  <si>
    <t>OAE-7157</t>
  </si>
  <si>
    <t>PSD-4B33</t>
  </si>
  <si>
    <t>PAH-4902</t>
  </si>
  <si>
    <t>SMM-0B76</t>
  </si>
  <si>
    <t>OAG-7842</t>
  </si>
  <si>
    <t>MVO-2178</t>
  </si>
  <si>
    <t>NKO-4201</t>
  </si>
  <si>
    <t>ALM-BBC</t>
  </si>
  <si>
    <t>MXC-3301</t>
  </si>
  <si>
    <t>TRA-BBC</t>
  </si>
  <si>
    <t>QKG-2875</t>
  </si>
  <si>
    <t>OLJ-9A78</t>
  </si>
  <si>
    <t>QKG-5F67</t>
  </si>
  <si>
    <t>RIN-2D76</t>
  </si>
  <si>
    <t>QWA-4394</t>
  </si>
  <si>
    <t>OJM-4559</t>
  </si>
  <si>
    <t>NPF-4E30</t>
  </si>
  <si>
    <t>MCT-3H80</t>
  </si>
  <si>
    <t>MWA-5066</t>
  </si>
  <si>
    <t>MXD-2C47</t>
  </si>
  <si>
    <t>JVE-1162</t>
  </si>
  <si>
    <t>LKR-5A00</t>
  </si>
  <si>
    <t>KDV-5E57</t>
  </si>
  <si>
    <t>PSS-2120</t>
  </si>
  <si>
    <t>MXF-4518</t>
  </si>
  <si>
    <t>OLL-3260</t>
  </si>
  <si>
    <t>TRA-TOC</t>
  </si>
  <si>
    <t>QQL-4I20</t>
  </si>
  <si>
    <t>LKR-4H40</t>
  </si>
  <si>
    <t>LMC5A81</t>
  </si>
  <si>
    <t>LMC-5A81</t>
  </si>
  <si>
    <t>OIT-4C79</t>
  </si>
  <si>
    <t>OYA-4803</t>
  </si>
  <si>
    <t>PTJ-9H95</t>
  </si>
  <si>
    <t>PRK-8D73</t>
  </si>
  <si>
    <t>OG1-4B40</t>
  </si>
  <si>
    <t xml:space="preserve">OFK-8878  </t>
  </si>
  <si>
    <t>MVU-1A54</t>
  </si>
  <si>
    <t>Placa</t>
  </si>
  <si>
    <t>Categoria</t>
  </si>
  <si>
    <t>Marca</t>
  </si>
  <si>
    <t>Modelo</t>
  </si>
  <si>
    <t>Condutor</t>
  </si>
  <si>
    <t>Caminhão</t>
  </si>
  <si>
    <t>Ônibus</t>
  </si>
  <si>
    <t>Caminhonete</t>
  </si>
  <si>
    <t>Pick-Up</t>
  </si>
  <si>
    <t>Automóvel</t>
  </si>
  <si>
    <t>Moto</t>
  </si>
  <si>
    <t>Tambor</t>
  </si>
  <si>
    <t>Oficina</t>
  </si>
  <si>
    <t>Caçamba</t>
  </si>
  <si>
    <t>Trator</t>
  </si>
  <si>
    <t>Van</t>
  </si>
  <si>
    <t>0</t>
  </si>
  <si>
    <t>Volvo</t>
  </si>
  <si>
    <t>Mercedes</t>
  </si>
  <si>
    <t>Volkswagem</t>
  </si>
  <si>
    <t>Toyota</t>
  </si>
  <si>
    <t>Fiat</t>
  </si>
  <si>
    <t>Ford</t>
  </si>
  <si>
    <t>Nissan</t>
  </si>
  <si>
    <t>Chevrolet</t>
  </si>
  <si>
    <t>Fiat Strada</t>
  </si>
  <si>
    <t>Honda</t>
  </si>
  <si>
    <t>Hyundai</t>
  </si>
  <si>
    <t>Mitsubishi</t>
  </si>
  <si>
    <t>Scania</t>
  </si>
  <si>
    <t>Toyota Corolla</t>
  </si>
  <si>
    <t>Renault</t>
  </si>
  <si>
    <t>Marcopolo</t>
  </si>
  <si>
    <t>Toyota Hilux</t>
  </si>
  <si>
    <t>Subndown</t>
  </si>
  <si>
    <t xml:space="preserve">Honda </t>
  </si>
  <si>
    <t>Cherry</t>
  </si>
  <si>
    <t>VM 330 8X2 R</t>
  </si>
  <si>
    <t>ATEGO 1418</t>
  </si>
  <si>
    <t>VM 330</t>
  </si>
  <si>
    <t>VM 13190</t>
  </si>
  <si>
    <t>INDUSCAR</t>
  </si>
  <si>
    <t>VM 10160</t>
  </si>
  <si>
    <t>CITIMAX</t>
  </si>
  <si>
    <t>VM220</t>
  </si>
  <si>
    <t>ATRON 1319</t>
  </si>
  <si>
    <t>HILUX</t>
  </si>
  <si>
    <t>SAVEIRO</t>
  </si>
  <si>
    <t>STRADA</t>
  </si>
  <si>
    <t>KA</t>
  </si>
  <si>
    <t>KICKS</t>
  </si>
  <si>
    <t>GOL</t>
  </si>
  <si>
    <t>CLASSIC</t>
  </si>
  <si>
    <t>CITY</t>
  </si>
  <si>
    <t>PALIO</t>
  </si>
  <si>
    <t>L 1620</t>
  </si>
  <si>
    <t>UNO</t>
  </si>
  <si>
    <t>VM 270</t>
  </si>
  <si>
    <t>L1620</t>
  </si>
  <si>
    <t xml:space="preserve"> B1618</t>
  </si>
  <si>
    <t>L1621</t>
  </si>
  <si>
    <t>BROS</t>
  </si>
  <si>
    <t>TAMBOR</t>
  </si>
  <si>
    <t>CORSA GL</t>
  </si>
  <si>
    <t>NIVUS HL TSI</t>
  </si>
  <si>
    <t>PULSE IMPECTUS</t>
  </si>
  <si>
    <t>AGILE</t>
  </si>
  <si>
    <t>MOBI</t>
  </si>
  <si>
    <t>BUSSCAR</t>
  </si>
  <si>
    <t>CARGO 2423</t>
  </si>
  <si>
    <t>OF 1315</t>
  </si>
  <si>
    <t>HR 2.5</t>
  </si>
  <si>
    <t>OFICINA</t>
  </si>
  <si>
    <t>VM 24220</t>
  </si>
  <si>
    <t>L200</t>
  </si>
  <si>
    <t>TITAN</t>
  </si>
  <si>
    <t>CRETA</t>
  </si>
  <si>
    <t>POP</t>
  </si>
  <si>
    <t>FOX</t>
  </si>
  <si>
    <t>COMIL SVELTO U</t>
  </si>
  <si>
    <t>P100</t>
  </si>
  <si>
    <t>COROLLA</t>
  </si>
  <si>
    <t>K113 CL 4X2 310</t>
  </si>
  <si>
    <t>ATEGO 2426</t>
  </si>
  <si>
    <t>ETIOS</t>
  </si>
  <si>
    <t>OF 1620</t>
  </si>
  <si>
    <t>VERMELHO</t>
  </si>
  <si>
    <t>31.330 CRC 6X4</t>
  </si>
  <si>
    <t>FIESTA</t>
  </si>
  <si>
    <t>NL10 340</t>
  </si>
  <si>
    <t xml:space="preserve"> L1113</t>
  </si>
  <si>
    <t>CAÇAMBA</t>
  </si>
  <si>
    <t>SANDERO</t>
  </si>
  <si>
    <t>VOLARE</t>
  </si>
  <si>
    <t>SPACEFOX</t>
  </si>
  <si>
    <t>HB20</t>
  </si>
  <si>
    <t>L1218</t>
  </si>
  <si>
    <t>L 1618</t>
  </si>
  <si>
    <t>MPOLO TORINO GVU</t>
  </si>
  <si>
    <t>P310</t>
  </si>
  <si>
    <t>INDUSCAR APACHE</t>
  </si>
  <si>
    <t>FRONTIER</t>
  </si>
  <si>
    <t>CORSA</t>
  </si>
  <si>
    <t>HUNTER</t>
  </si>
  <si>
    <t>POP 100</t>
  </si>
  <si>
    <t>Hilux</t>
  </si>
  <si>
    <t>Induscar</t>
  </si>
  <si>
    <t>S-10</t>
  </si>
  <si>
    <t>Jaconimo</t>
  </si>
  <si>
    <t>Boaventura</t>
  </si>
  <si>
    <t>Ezequias</t>
  </si>
  <si>
    <t>Widerlan Xavier</t>
  </si>
  <si>
    <t>José</t>
  </si>
  <si>
    <t>Lucas Henrique</t>
  </si>
  <si>
    <t>Josiel</t>
  </si>
  <si>
    <t>Arlindo</t>
  </si>
  <si>
    <t>Alessandro Gomes</t>
  </si>
  <si>
    <t>Valdori</t>
  </si>
  <si>
    <t>Daniel Brandão</t>
  </si>
  <si>
    <t>Paulo Cesar</t>
  </si>
  <si>
    <t>Jadiel Brandão</t>
  </si>
  <si>
    <t>Gilson</t>
  </si>
  <si>
    <t>Narcelio Lopes</t>
  </si>
  <si>
    <t>Wilson Soares</t>
  </si>
  <si>
    <t>Edson</t>
  </si>
  <si>
    <t>Luiz Antonio</t>
  </si>
  <si>
    <t>Marcio José</t>
  </si>
  <si>
    <t>Oziel</t>
  </si>
  <si>
    <t>Vagner</t>
  </si>
  <si>
    <t>Darly</t>
  </si>
  <si>
    <t>Fabio Costa</t>
  </si>
  <si>
    <t>Gleison</t>
  </si>
  <si>
    <t>Wallison</t>
  </si>
  <si>
    <t>Welida</t>
  </si>
  <si>
    <t>Hingria</t>
  </si>
  <si>
    <t>Carlos</t>
  </si>
  <si>
    <t>Márcio</t>
  </si>
  <si>
    <t>Raimundo</t>
  </si>
  <si>
    <t>Paulo César Lopes</t>
  </si>
  <si>
    <t>Marlene Pinto</t>
  </si>
  <si>
    <t>Eginaldo</t>
  </si>
  <si>
    <t>Jackson</t>
  </si>
  <si>
    <t>Hemerson</t>
  </si>
  <si>
    <t>Raielle</t>
  </si>
  <si>
    <t>Melaine Mary</t>
  </si>
  <si>
    <t>José Dos Santos</t>
  </si>
  <si>
    <t>Edejarbas</t>
  </si>
  <si>
    <t>Waldoney</t>
  </si>
  <si>
    <t>Marcio Gomes</t>
  </si>
  <si>
    <t>Jayme</t>
  </si>
  <si>
    <t>Pascoal</t>
  </si>
  <si>
    <t>Edvaldo</t>
  </si>
  <si>
    <t>Júnior</t>
  </si>
  <si>
    <t>Mario Pinho</t>
  </si>
  <si>
    <t>Ronaldo</t>
  </si>
  <si>
    <t>Marcio</t>
  </si>
  <si>
    <t>Rafael Rodrigues</t>
  </si>
  <si>
    <t>Rosimere</t>
  </si>
  <si>
    <t>Cassio</t>
  </si>
  <si>
    <t>Paulo Roberto</t>
  </si>
  <si>
    <t>Rafael Caldas</t>
  </si>
  <si>
    <t>Rafael Maciel</t>
  </si>
  <si>
    <t>Bismark</t>
  </si>
  <si>
    <t>Marcelio Lopes</t>
  </si>
  <si>
    <t>Livonardo</t>
  </si>
  <si>
    <t>Abrão</t>
  </si>
  <si>
    <t>Cleide Batista</t>
  </si>
  <si>
    <t>Fabio Barbosa</t>
  </si>
  <si>
    <t>Maycon Dellan</t>
  </si>
  <si>
    <t>Eduardo Pereira</t>
  </si>
  <si>
    <t>José Ferreira</t>
  </si>
  <si>
    <t>Marcio De Souza Torres</t>
  </si>
  <si>
    <t>Renato Ribeiro</t>
  </si>
  <si>
    <t>Cicinato</t>
  </si>
  <si>
    <t>Rafael Dos Anjos</t>
  </si>
  <si>
    <t>Clorisvan</t>
  </si>
  <si>
    <t>Sebastião</t>
  </si>
  <si>
    <t>Indefinido</t>
  </si>
  <si>
    <t>Romário</t>
  </si>
  <si>
    <t>João José</t>
  </si>
  <si>
    <t>Acacio</t>
  </si>
  <si>
    <t>Aldenor</t>
  </si>
  <si>
    <t>Raylanderson</t>
  </si>
  <si>
    <t>David Santos</t>
  </si>
  <si>
    <t>David Pereira</t>
  </si>
  <si>
    <t>Alfredo</t>
  </si>
  <si>
    <t>João</t>
  </si>
  <si>
    <t>Thais Silva</t>
  </si>
  <si>
    <t>Eldon</t>
  </si>
  <si>
    <t>Genival</t>
  </si>
  <si>
    <t>Edwilson</t>
  </si>
  <si>
    <t>Cleuton</t>
  </si>
  <si>
    <t>Fernanda</t>
  </si>
  <si>
    <t>Sandra</t>
  </si>
  <si>
    <t>Dyego Miranda</t>
  </si>
  <si>
    <t>Cleudivan</t>
  </si>
  <si>
    <t>Hellen Karollyny</t>
  </si>
  <si>
    <t>Verônica Ribeiro</t>
  </si>
  <si>
    <t>Eduardo</t>
  </si>
  <si>
    <t>Maycon Jonh</t>
  </si>
  <si>
    <t>Aderlou Nunes</t>
  </si>
  <si>
    <t>Lucas Carlos</t>
  </si>
  <si>
    <t>José Domingos</t>
  </si>
  <si>
    <t>Alceu</t>
  </si>
  <si>
    <t>João Antonio</t>
  </si>
  <si>
    <t>João Paulo</t>
  </si>
  <si>
    <t>Marcos Magalhães</t>
  </si>
  <si>
    <t>Renata Fernanda</t>
  </si>
  <si>
    <t>Edinaldo</t>
  </si>
  <si>
    <t>Odair José</t>
  </si>
  <si>
    <t>Vagno Francisco</t>
  </si>
  <si>
    <t>Luzimar</t>
  </si>
  <si>
    <t>Alfeu</t>
  </si>
  <si>
    <t>Genilson</t>
  </si>
  <si>
    <t>Samuel</t>
  </si>
  <si>
    <t>Gil Elison</t>
  </si>
  <si>
    <t>Kelly</t>
  </si>
  <si>
    <t>Olimpio José</t>
  </si>
  <si>
    <t>Junior</t>
  </si>
  <si>
    <t>Ailton</t>
  </si>
  <si>
    <t>Acacio Brandão</t>
  </si>
  <si>
    <t>Jhonata</t>
  </si>
  <si>
    <t>Danilo</t>
  </si>
  <si>
    <t>Wallyson</t>
  </si>
  <si>
    <t>Débora Aguiar</t>
  </si>
  <si>
    <t>Antônio José</t>
  </si>
  <si>
    <t>José Rosivânio</t>
  </si>
  <si>
    <t>Ronaldo Mendes</t>
  </si>
  <si>
    <t>Jaqueline</t>
  </si>
  <si>
    <t>Ariel</t>
  </si>
  <si>
    <t>Romario</t>
  </si>
  <si>
    <t>Jaires</t>
  </si>
  <si>
    <t>Hellen</t>
  </si>
  <si>
    <t>Micheline</t>
  </si>
  <si>
    <t>Cleilton Marques</t>
  </si>
  <si>
    <t>Lucas</t>
  </si>
  <si>
    <t>Marcos Araújo</t>
  </si>
  <si>
    <t xml:space="preserve">Cleiton Borges </t>
  </si>
  <si>
    <t>Márcio José</t>
  </si>
  <si>
    <t>Joel</t>
  </si>
  <si>
    <t>Sem inf</t>
  </si>
  <si>
    <t>Unidade</t>
  </si>
  <si>
    <t>Setor</t>
  </si>
  <si>
    <t>Tocantinópolis</t>
  </si>
  <si>
    <t>Araguaína</t>
  </si>
  <si>
    <t>Abatedouro</t>
  </si>
  <si>
    <t>Incubatório</t>
  </si>
  <si>
    <t>Babaçulandia</t>
  </si>
  <si>
    <t>Pará</t>
  </si>
  <si>
    <t>Paraiso</t>
  </si>
  <si>
    <t>Piauí</t>
  </si>
  <si>
    <t>Estreito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</si>
</sst>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CA3B0DD-2CC8-4A82-A939-8CC1A2D373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\Downloads\Abastecimentos.xlsx" TargetMode="External"/><Relationship Id="rId1" Type="http://schemas.openxmlformats.org/officeDocument/2006/relationships/externalLinkPath" Target="Abasteci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astecimento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63959-F32B-4A1F-9D3D-C40159D76D7E}" name="Tabela1" displayName="Tabela1" ref="A1:G229" totalsRowShown="0">
  <autoFilter ref="A1:G229" xr:uid="{BEE63959-F32B-4A1F-9D3D-C40159D76D7E}"/>
  <tableColumns count="7">
    <tableColumn id="1" xr3:uid="{D650C256-A89B-42ED-A664-D7D62AE6702B}" name="Placa"/>
    <tableColumn id="2" xr3:uid="{C13E82FD-BF02-4489-A257-E8316DB9C5DD}" name="Categoria"/>
    <tableColumn id="3" xr3:uid="{D9A82D65-866F-4A89-A812-D3CD35CB2751}" name="Marca"/>
    <tableColumn id="4" xr3:uid="{9E05AE4E-0701-4376-BBC3-1D0F27D1914F}" name="Modelo"/>
    <tableColumn id="5" xr3:uid="{3E0A8E91-DC04-4981-BED2-71D18EEC8637}" name="Condutor"/>
    <tableColumn id="6" xr3:uid="{B4DA1606-281A-4EDF-A2A4-B5C0987CE00A}" name="Unidade"/>
    <tableColumn id="7" xr3:uid="{59C42AF5-7777-45EA-8B63-96AC48EB50D0}" name="Setor">
      <calculatedColumnFormula>VLOOKUP(Tabela1[[#This Row],[Placa]],[1]!Tabela1[#Data],11,0)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337C-A713-4A12-BAB1-324170F46B56}">
  <dimension ref="A1:G229"/>
  <sheetViews>
    <sheetView tabSelected="1" workbookViewId="0">
      <selection activeCell="F4" sqref="F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3.85546875" bestFit="1" customWidth="1"/>
    <col min="4" max="4" width="19.28515625" bestFit="1" customWidth="1"/>
    <col min="5" max="5" width="22" bestFit="1" customWidth="1"/>
    <col min="6" max="6" width="14.42578125" bestFit="1" customWidth="1"/>
    <col min="7" max="7" width="16.5703125" bestFit="1" customWidth="1"/>
  </cols>
  <sheetData>
    <row r="1" spans="1:7" x14ac:dyDescent="0.25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t="s">
        <v>468</v>
      </c>
      <c r="G1" t="s">
        <v>469</v>
      </c>
    </row>
    <row r="2" spans="1:7" x14ac:dyDescent="0.25">
      <c r="A2" t="s">
        <v>0</v>
      </c>
      <c r="B2" t="s">
        <v>232</v>
      </c>
      <c r="C2" t="s">
        <v>244</v>
      </c>
      <c r="D2" t="s">
        <v>264</v>
      </c>
      <c r="E2" t="s">
        <v>335</v>
      </c>
      <c r="F2" t="s">
        <v>470</v>
      </c>
      <c r="G2" t="str">
        <f>VLOOKUP(Tabela1[[#This Row],[Placa]],[1]!Tabela1[#Data],11,0)</f>
        <v>Frango Vivo</v>
      </c>
    </row>
    <row r="3" spans="1:7" x14ac:dyDescent="0.25">
      <c r="A3" t="s">
        <v>1</v>
      </c>
      <c r="B3" t="s">
        <v>232</v>
      </c>
      <c r="C3" t="s">
        <v>245</v>
      </c>
      <c r="D3" t="s">
        <v>265</v>
      </c>
      <c r="E3" t="s">
        <v>336</v>
      </c>
      <c r="F3" t="s">
        <v>471</v>
      </c>
      <c r="G3" t="str">
        <f>VLOOKUP(Tabela1[[#This Row],[Placa]],[1]!Tabela1[#Data],11,0)</f>
        <v>Compras</v>
      </c>
    </row>
    <row r="4" spans="1:7" x14ac:dyDescent="0.25">
      <c r="A4" t="s">
        <v>2</v>
      </c>
      <c r="B4" t="s">
        <v>232</v>
      </c>
      <c r="C4" t="s">
        <v>244</v>
      </c>
      <c r="D4" t="s">
        <v>266</v>
      </c>
      <c r="E4" t="s">
        <v>337</v>
      </c>
      <c r="F4" t="s">
        <v>472</v>
      </c>
      <c r="G4" t="str">
        <f>VLOOKUP(Tabela1[[#This Row],[Placa]],[1]!Tabela1[#Data],11,0)</f>
        <v>Congelado</v>
      </c>
    </row>
    <row r="5" spans="1:7" x14ac:dyDescent="0.25">
      <c r="A5" t="s">
        <v>3</v>
      </c>
      <c r="B5" t="s">
        <v>232</v>
      </c>
      <c r="C5" t="s">
        <v>246</v>
      </c>
      <c r="D5" t="s">
        <v>267</v>
      </c>
      <c r="E5" t="s">
        <v>338</v>
      </c>
      <c r="F5" t="s">
        <v>472</v>
      </c>
      <c r="G5" t="str">
        <f>VLOOKUP(Tabela1[[#This Row],[Placa]],[1]!Tabela1[#Data],11,0)</f>
        <v>Congelado</v>
      </c>
    </row>
    <row r="6" spans="1:7" x14ac:dyDescent="0.25">
      <c r="A6" t="s">
        <v>4</v>
      </c>
      <c r="B6" t="s">
        <v>232</v>
      </c>
      <c r="C6" t="s">
        <v>244</v>
      </c>
      <c r="D6" t="s">
        <v>266</v>
      </c>
      <c r="E6" t="s">
        <v>339</v>
      </c>
      <c r="F6" t="s">
        <v>472</v>
      </c>
      <c r="G6" t="str">
        <f>VLOOKUP(Tabela1[[#This Row],[Placa]],[1]!Tabela1[#Data],11,0)</f>
        <v>Congelado</v>
      </c>
    </row>
    <row r="7" spans="1:7" x14ac:dyDescent="0.25">
      <c r="A7" t="s">
        <v>5</v>
      </c>
      <c r="B7" t="s">
        <v>232</v>
      </c>
      <c r="C7" t="s">
        <v>246</v>
      </c>
      <c r="D7" t="s">
        <v>267</v>
      </c>
      <c r="E7" t="s">
        <v>340</v>
      </c>
      <c r="F7" t="s">
        <v>472</v>
      </c>
      <c r="G7" t="str">
        <f>VLOOKUP(Tabela1[[#This Row],[Placa]],[1]!Tabela1[#Data],11,0)</f>
        <v>Congelado</v>
      </c>
    </row>
    <row r="8" spans="1:7" x14ac:dyDescent="0.25">
      <c r="A8" t="s">
        <v>6</v>
      </c>
      <c r="B8" t="s">
        <v>232</v>
      </c>
      <c r="C8" t="s">
        <v>244</v>
      </c>
      <c r="D8" t="s">
        <v>266</v>
      </c>
      <c r="E8" t="s">
        <v>341</v>
      </c>
      <c r="F8" t="s">
        <v>472</v>
      </c>
      <c r="G8" t="str">
        <f>VLOOKUP(Tabela1[[#This Row],[Placa]],[1]!Tabela1[#Data],11,0)</f>
        <v>Congelado</v>
      </c>
    </row>
    <row r="9" spans="1:7" x14ac:dyDescent="0.25">
      <c r="A9" t="s">
        <v>7</v>
      </c>
      <c r="B9" t="s">
        <v>232</v>
      </c>
      <c r="C9" t="s">
        <v>246</v>
      </c>
      <c r="D9" t="s">
        <v>267</v>
      </c>
      <c r="E9" t="s">
        <v>338</v>
      </c>
      <c r="F9" t="s">
        <v>472</v>
      </c>
      <c r="G9" t="str">
        <f>VLOOKUP(Tabela1[[#This Row],[Placa]],[1]!Tabela1[#Data],11,0)</f>
        <v>Congelado</v>
      </c>
    </row>
    <row r="10" spans="1:7" x14ac:dyDescent="0.25">
      <c r="A10" t="s">
        <v>8</v>
      </c>
      <c r="B10" t="s">
        <v>233</v>
      </c>
      <c r="C10" t="s">
        <v>246</v>
      </c>
      <c r="D10" t="s">
        <v>268</v>
      </c>
      <c r="E10" t="s">
        <v>342</v>
      </c>
      <c r="F10" t="s">
        <v>470</v>
      </c>
      <c r="G10" t="str">
        <f>VLOOKUP(Tabela1[[#This Row],[Placa]],[1]!Tabela1[#Data],11,0)</f>
        <v>Pega De Frango</v>
      </c>
    </row>
    <row r="11" spans="1:7" x14ac:dyDescent="0.25">
      <c r="A11" t="s">
        <v>9</v>
      </c>
      <c r="B11" t="s">
        <v>232</v>
      </c>
      <c r="C11" t="s">
        <v>246</v>
      </c>
      <c r="D11" t="s">
        <v>269</v>
      </c>
      <c r="E11" t="s">
        <v>343</v>
      </c>
      <c r="F11" t="s">
        <v>472</v>
      </c>
      <c r="G11" t="str">
        <f>VLOOKUP(Tabela1[[#This Row],[Placa]],[1]!Tabela1[#Data],11,0)</f>
        <v>Congelado</v>
      </c>
    </row>
    <row r="12" spans="1:7" x14ac:dyDescent="0.25">
      <c r="A12" t="s">
        <v>10</v>
      </c>
      <c r="B12" t="s">
        <v>233</v>
      </c>
      <c r="C12" t="s">
        <v>245</v>
      </c>
      <c r="D12" t="s">
        <v>270</v>
      </c>
      <c r="E12" t="s">
        <v>344</v>
      </c>
      <c r="F12" t="s">
        <v>472</v>
      </c>
      <c r="G12" t="str">
        <f>VLOOKUP(Tabela1[[#This Row],[Placa]],[1]!Tabela1[#Data],11,0)</f>
        <v>Transporte</v>
      </c>
    </row>
    <row r="13" spans="1:7" x14ac:dyDescent="0.25">
      <c r="A13" t="s">
        <v>11</v>
      </c>
      <c r="B13" t="s">
        <v>232</v>
      </c>
      <c r="C13" t="s">
        <v>244</v>
      </c>
      <c r="D13" t="s">
        <v>271</v>
      </c>
      <c r="E13" t="s">
        <v>345</v>
      </c>
      <c r="F13" t="s">
        <v>473</v>
      </c>
      <c r="G13" t="str">
        <f>VLOOKUP(Tabela1[[#This Row],[Placa]],[1]!Tabela1[#Data],11,0)</f>
        <v>Incubatório</v>
      </c>
    </row>
    <row r="14" spans="1:7" x14ac:dyDescent="0.25">
      <c r="A14" t="s">
        <v>12</v>
      </c>
      <c r="B14" t="s">
        <v>232</v>
      </c>
      <c r="C14" t="s">
        <v>246</v>
      </c>
      <c r="D14">
        <v>13180</v>
      </c>
      <c r="E14" t="s">
        <v>346</v>
      </c>
      <c r="F14" t="s">
        <v>473</v>
      </c>
      <c r="G14" t="str">
        <f>VLOOKUP(Tabela1[[#This Row],[Placa]],[1]!Tabela1[#Data],11,0)</f>
        <v>Incubatório</v>
      </c>
    </row>
    <row r="15" spans="1:7" x14ac:dyDescent="0.25">
      <c r="A15" t="s">
        <v>13</v>
      </c>
      <c r="B15" t="s">
        <v>232</v>
      </c>
      <c r="C15" t="s">
        <v>245</v>
      </c>
      <c r="D15" t="s">
        <v>272</v>
      </c>
      <c r="E15" t="s">
        <v>347</v>
      </c>
      <c r="F15" t="s">
        <v>473</v>
      </c>
      <c r="G15" t="str">
        <f>VLOOKUP(Tabela1[[#This Row],[Placa]],[1]!Tabela1[#Data],11,0)</f>
        <v>Incubatório</v>
      </c>
    </row>
    <row r="16" spans="1:7" x14ac:dyDescent="0.25">
      <c r="A16" t="s">
        <v>14</v>
      </c>
      <c r="B16" t="s">
        <v>234</v>
      </c>
      <c r="C16" t="s">
        <v>247</v>
      </c>
      <c r="D16" t="s">
        <v>273</v>
      </c>
      <c r="E16" t="s">
        <v>348</v>
      </c>
      <c r="F16" t="s">
        <v>472</v>
      </c>
      <c r="G16" t="str">
        <f>VLOOKUP(Tabela1[[#This Row],[Placa]],[1]!Tabela1[#Data],11,0)</f>
        <v>Administração</v>
      </c>
    </row>
    <row r="17" spans="1:7" x14ac:dyDescent="0.25">
      <c r="A17" t="s">
        <v>15</v>
      </c>
      <c r="B17" t="s">
        <v>232</v>
      </c>
      <c r="C17" t="s">
        <v>246</v>
      </c>
      <c r="D17">
        <v>24280</v>
      </c>
      <c r="E17" t="s">
        <v>349</v>
      </c>
      <c r="F17" t="s">
        <v>470</v>
      </c>
      <c r="G17" t="str">
        <f>VLOOKUP(Tabela1[[#This Row],[Placa]],[1]!Tabela1[#Data],11,0)</f>
        <v>Ração</v>
      </c>
    </row>
    <row r="18" spans="1:7" x14ac:dyDescent="0.25">
      <c r="A18" t="s">
        <v>16</v>
      </c>
      <c r="B18" t="s">
        <v>232</v>
      </c>
      <c r="C18" t="s">
        <v>246</v>
      </c>
      <c r="D18">
        <v>24280</v>
      </c>
      <c r="E18" t="s">
        <v>350</v>
      </c>
      <c r="F18" t="s">
        <v>470</v>
      </c>
      <c r="G18" t="str">
        <f>VLOOKUP(Tabela1[[#This Row],[Placa]],[1]!Tabela1[#Data],11,0)</f>
        <v>Ração</v>
      </c>
    </row>
    <row r="19" spans="1:7" x14ac:dyDescent="0.25">
      <c r="A19" t="s">
        <v>17</v>
      </c>
      <c r="B19" t="s">
        <v>232</v>
      </c>
      <c r="C19" t="s">
        <v>246</v>
      </c>
      <c r="D19">
        <v>24280</v>
      </c>
      <c r="E19" t="s">
        <v>351</v>
      </c>
      <c r="F19" t="s">
        <v>470</v>
      </c>
      <c r="G19" t="str">
        <f>VLOOKUP(Tabela1[[#This Row],[Placa]],[1]!Tabela1[#Data],11,0)</f>
        <v>Ração</v>
      </c>
    </row>
    <row r="20" spans="1:7" x14ac:dyDescent="0.25">
      <c r="A20" t="s">
        <v>18</v>
      </c>
      <c r="B20" t="s">
        <v>234</v>
      </c>
      <c r="C20" t="s">
        <v>247</v>
      </c>
      <c r="D20" t="s">
        <v>273</v>
      </c>
      <c r="E20" t="s">
        <v>352</v>
      </c>
      <c r="F20" t="s">
        <v>470</v>
      </c>
      <c r="G20" t="str">
        <f>VLOOKUP(Tabela1[[#This Row],[Placa]],[1]!Tabela1[#Data],11,0)</f>
        <v>Campo</v>
      </c>
    </row>
    <row r="21" spans="1:7" x14ac:dyDescent="0.25">
      <c r="A21" t="s">
        <v>19</v>
      </c>
      <c r="B21" t="s">
        <v>234</v>
      </c>
      <c r="C21" t="s">
        <v>247</v>
      </c>
      <c r="D21" t="s">
        <v>273</v>
      </c>
      <c r="E21" t="s">
        <v>353</v>
      </c>
      <c r="F21" t="s">
        <v>470</v>
      </c>
      <c r="G21" t="str">
        <f>VLOOKUP(Tabela1[[#This Row],[Placa]],[1]!Tabela1[#Data],11,0)</f>
        <v>Campo</v>
      </c>
    </row>
    <row r="22" spans="1:7" x14ac:dyDescent="0.25">
      <c r="A22" t="s">
        <v>20</v>
      </c>
      <c r="B22" t="s">
        <v>232</v>
      </c>
      <c r="C22" t="s">
        <v>244</v>
      </c>
      <c r="D22" t="s">
        <v>264</v>
      </c>
      <c r="E22" t="s">
        <v>354</v>
      </c>
      <c r="F22" t="s">
        <v>470</v>
      </c>
      <c r="G22" t="str">
        <f>VLOOKUP(Tabela1[[#This Row],[Placa]],[1]!Tabela1[#Data],11,0)</f>
        <v>Frango Vivo</v>
      </c>
    </row>
    <row r="23" spans="1:7" x14ac:dyDescent="0.25">
      <c r="A23" t="s">
        <v>21</v>
      </c>
      <c r="B23" t="s">
        <v>232</v>
      </c>
      <c r="C23" t="s">
        <v>246</v>
      </c>
      <c r="D23">
        <v>24280</v>
      </c>
      <c r="E23" t="s">
        <v>355</v>
      </c>
      <c r="F23" t="s">
        <v>470</v>
      </c>
      <c r="G23" t="str">
        <f>VLOOKUP(Tabela1[[#This Row],[Placa]],[1]!Tabela1[#Data],11,0)</f>
        <v>Frango Vivo</v>
      </c>
    </row>
    <row r="24" spans="1:7" x14ac:dyDescent="0.25">
      <c r="A24" t="s">
        <v>22</v>
      </c>
      <c r="B24" t="s">
        <v>232</v>
      </c>
      <c r="C24" t="s">
        <v>244</v>
      </c>
      <c r="D24" t="s">
        <v>264</v>
      </c>
      <c r="E24" t="s">
        <v>356</v>
      </c>
      <c r="F24" t="s">
        <v>470</v>
      </c>
      <c r="G24" t="str">
        <f>VLOOKUP(Tabela1[[#This Row],[Placa]],[1]!Tabela1[#Data],11,0)</f>
        <v>Frango Vivo</v>
      </c>
    </row>
    <row r="25" spans="1:7" x14ac:dyDescent="0.25">
      <c r="A25" t="s">
        <v>23</v>
      </c>
      <c r="B25" t="s">
        <v>232</v>
      </c>
      <c r="C25" t="s">
        <v>244</v>
      </c>
      <c r="D25" t="s">
        <v>264</v>
      </c>
      <c r="E25" t="s">
        <v>357</v>
      </c>
      <c r="F25" t="s">
        <v>470</v>
      </c>
      <c r="G25" t="str">
        <f>VLOOKUP(Tabela1[[#This Row],[Placa]],[1]!Tabela1[#Data],11,0)</f>
        <v>Frango Vivo</v>
      </c>
    </row>
    <row r="26" spans="1:7" x14ac:dyDescent="0.25">
      <c r="A26" t="s">
        <v>24</v>
      </c>
      <c r="B26" t="s">
        <v>235</v>
      </c>
      <c r="C26" t="s">
        <v>246</v>
      </c>
      <c r="D26" t="s">
        <v>274</v>
      </c>
      <c r="E26" t="s">
        <v>358</v>
      </c>
      <c r="F26" t="s">
        <v>470</v>
      </c>
      <c r="G26" t="str">
        <f>VLOOKUP(Tabela1[[#This Row],[Placa]],[1]!Tabela1[#Data],11,0)</f>
        <v>Campo</v>
      </c>
    </row>
    <row r="27" spans="1:7" x14ac:dyDescent="0.25">
      <c r="A27" t="s">
        <v>25</v>
      </c>
      <c r="B27" t="s">
        <v>235</v>
      </c>
      <c r="C27" t="s">
        <v>248</v>
      </c>
      <c r="D27" t="s">
        <v>275</v>
      </c>
      <c r="E27" t="s">
        <v>359</v>
      </c>
      <c r="F27" t="s">
        <v>470</v>
      </c>
      <c r="G27" t="str">
        <f>VLOOKUP(Tabela1[[#This Row],[Placa]],[1]!Tabela1[#Data],11,0)</f>
        <v>Pega De Frango</v>
      </c>
    </row>
    <row r="28" spans="1:7" x14ac:dyDescent="0.25">
      <c r="A28" t="s">
        <v>26</v>
      </c>
      <c r="B28" t="s">
        <v>236</v>
      </c>
      <c r="C28" t="s">
        <v>249</v>
      </c>
      <c r="D28" t="s">
        <v>276</v>
      </c>
      <c r="E28" t="s">
        <v>360</v>
      </c>
      <c r="F28" t="s">
        <v>472</v>
      </c>
      <c r="G28" t="str">
        <f>VLOOKUP(Tabela1[[#This Row],[Placa]],[1]!Tabela1[#Data],11,0)</f>
        <v>Administração</v>
      </c>
    </row>
    <row r="29" spans="1:7" x14ac:dyDescent="0.25">
      <c r="A29" t="s">
        <v>27</v>
      </c>
      <c r="B29" t="s">
        <v>236</v>
      </c>
      <c r="C29" t="s">
        <v>250</v>
      </c>
      <c r="D29" t="s">
        <v>277</v>
      </c>
      <c r="E29" t="s">
        <v>361</v>
      </c>
      <c r="F29" t="s">
        <v>472</v>
      </c>
      <c r="G29" t="str">
        <f>VLOOKUP(Tabela1[[#This Row],[Placa]],[1]!Tabela1[#Data],11,0)</f>
        <v>Administração</v>
      </c>
    </row>
    <row r="30" spans="1:7" x14ac:dyDescent="0.25">
      <c r="A30" t="s">
        <v>28</v>
      </c>
      <c r="B30" t="s">
        <v>236</v>
      </c>
      <c r="C30" t="s">
        <v>246</v>
      </c>
      <c r="D30" t="s">
        <v>278</v>
      </c>
      <c r="E30" t="s">
        <v>362</v>
      </c>
      <c r="F30" t="s">
        <v>472</v>
      </c>
      <c r="G30" t="str">
        <f>VLOOKUP(Tabela1[[#This Row],[Placa]],[1]!Tabela1[#Data],11,0)</f>
        <v>Administração</v>
      </c>
    </row>
    <row r="31" spans="1:7" x14ac:dyDescent="0.25">
      <c r="A31" t="s">
        <v>29</v>
      </c>
      <c r="B31" t="s">
        <v>236</v>
      </c>
      <c r="C31" t="s">
        <v>467</v>
      </c>
      <c r="D31" t="s">
        <v>467</v>
      </c>
      <c r="E31" t="s">
        <v>363</v>
      </c>
      <c r="F31" t="s">
        <v>473</v>
      </c>
      <c r="G31" t="str">
        <f>VLOOKUP(Tabela1[[#This Row],[Placa]],[1]!Tabela1[#Data],11,0)</f>
        <v>Incubatório</v>
      </c>
    </row>
    <row r="32" spans="1:7" x14ac:dyDescent="0.25">
      <c r="A32" t="s">
        <v>30</v>
      </c>
      <c r="B32" t="s">
        <v>236</v>
      </c>
      <c r="C32" t="s">
        <v>251</v>
      </c>
      <c r="D32" t="s">
        <v>279</v>
      </c>
      <c r="E32" t="s">
        <v>364</v>
      </c>
      <c r="F32" t="s">
        <v>474</v>
      </c>
      <c r="G32" t="str">
        <f>VLOOKUP(Tabela1[[#This Row],[Placa]],[1]!Tabela1[#Data],11,0)</f>
        <v>Administração</v>
      </c>
    </row>
    <row r="33" spans="1:7" x14ac:dyDescent="0.25">
      <c r="A33" t="s">
        <v>31</v>
      </c>
      <c r="B33" t="s">
        <v>236</v>
      </c>
      <c r="C33" t="s">
        <v>246</v>
      </c>
      <c r="D33" t="s">
        <v>278</v>
      </c>
      <c r="E33" t="s">
        <v>365</v>
      </c>
      <c r="F33" t="s">
        <v>473</v>
      </c>
      <c r="G33" t="str">
        <f>VLOOKUP(Tabela1[[#This Row],[Placa]],[1]!Tabela1[#Data],11,0)</f>
        <v>Incubatório</v>
      </c>
    </row>
    <row r="34" spans="1:7" x14ac:dyDescent="0.25">
      <c r="A34" t="s">
        <v>32</v>
      </c>
      <c r="B34" t="s">
        <v>237</v>
      </c>
      <c r="C34" t="s">
        <v>467</v>
      </c>
      <c r="D34" t="s">
        <v>467</v>
      </c>
      <c r="E34" t="s">
        <v>366</v>
      </c>
      <c r="F34" t="s">
        <v>474</v>
      </c>
      <c r="G34" t="str">
        <f>VLOOKUP(Tabela1[[#This Row],[Placa]],[1]!Tabela1[#Data],11,0)</f>
        <v>Administração</v>
      </c>
    </row>
    <row r="35" spans="1:7" x14ac:dyDescent="0.25">
      <c r="A35" t="s">
        <v>33</v>
      </c>
      <c r="B35" t="s">
        <v>235</v>
      </c>
      <c r="C35" t="s">
        <v>252</v>
      </c>
      <c r="D35" t="s">
        <v>275</v>
      </c>
      <c r="E35" t="s">
        <v>367</v>
      </c>
      <c r="F35" t="s">
        <v>470</v>
      </c>
      <c r="G35" t="str">
        <f>VLOOKUP(Tabela1[[#This Row],[Placa]],[1]!Tabela1[#Data],11,0)</f>
        <v>Pega De Frango</v>
      </c>
    </row>
    <row r="36" spans="1:7" x14ac:dyDescent="0.25">
      <c r="A36" t="s">
        <v>34</v>
      </c>
      <c r="B36" t="s">
        <v>235</v>
      </c>
      <c r="C36" t="s">
        <v>248</v>
      </c>
      <c r="D36" t="s">
        <v>275</v>
      </c>
      <c r="E36" t="s">
        <v>336</v>
      </c>
      <c r="F36" t="s">
        <v>471</v>
      </c>
      <c r="G36" t="str">
        <f>VLOOKUP(Tabela1[[#This Row],[Placa]],[1]!Tabela1[#Data],11,0)</f>
        <v>Compras</v>
      </c>
    </row>
    <row r="37" spans="1:7" x14ac:dyDescent="0.25">
      <c r="A37" t="s">
        <v>35</v>
      </c>
      <c r="B37" t="s">
        <v>235</v>
      </c>
      <c r="C37" t="s">
        <v>248</v>
      </c>
      <c r="D37" t="s">
        <v>275</v>
      </c>
      <c r="E37" t="s">
        <v>368</v>
      </c>
      <c r="F37" t="s">
        <v>472</v>
      </c>
      <c r="G37" t="str">
        <f>VLOOKUP(Tabela1[[#This Row],[Placa]],[1]!Tabela1[#Data],11,0)</f>
        <v>Abatedouro</v>
      </c>
    </row>
    <row r="38" spans="1:7" x14ac:dyDescent="0.25">
      <c r="A38" t="s">
        <v>36</v>
      </c>
      <c r="B38" t="s">
        <v>236</v>
      </c>
      <c r="C38" t="s">
        <v>253</v>
      </c>
      <c r="D38" t="s">
        <v>280</v>
      </c>
      <c r="E38" t="s">
        <v>369</v>
      </c>
      <c r="F38" t="s">
        <v>474</v>
      </c>
      <c r="G38" t="str">
        <f>VLOOKUP(Tabela1[[#This Row],[Placa]],[1]!Tabela1[#Data],11,0)</f>
        <v>Administração</v>
      </c>
    </row>
    <row r="39" spans="1:7" x14ac:dyDescent="0.25">
      <c r="A39" t="s">
        <v>37</v>
      </c>
      <c r="B39" t="s">
        <v>236</v>
      </c>
      <c r="C39" t="s">
        <v>248</v>
      </c>
      <c r="D39" t="s">
        <v>281</v>
      </c>
      <c r="E39" t="s">
        <v>370</v>
      </c>
      <c r="F39" t="s">
        <v>472</v>
      </c>
      <c r="G39" t="str">
        <f>VLOOKUP(Tabela1[[#This Row],[Placa]],[1]!Tabela1[#Data],11,0)</f>
        <v>Administração</v>
      </c>
    </row>
    <row r="40" spans="1:7" x14ac:dyDescent="0.25">
      <c r="A40" t="s">
        <v>38</v>
      </c>
      <c r="B40" t="s">
        <v>237</v>
      </c>
      <c r="C40" t="s">
        <v>467</v>
      </c>
      <c r="D40" t="s">
        <v>467</v>
      </c>
      <c r="E40" t="s">
        <v>371</v>
      </c>
      <c r="F40" t="s">
        <v>471</v>
      </c>
      <c r="G40" t="str">
        <f>VLOOKUP(Tabela1[[#This Row],[Placa]],[1]!Tabela1[#Data],11,0)</f>
        <v>Administração</v>
      </c>
    </row>
    <row r="41" spans="1:7" x14ac:dyDescent="0.25">
      <c r="A41" t="s">
        <v>39</v>
      </c>
      <c r="B41" t="s">
        <v>232</v>
      </c>
      <c r="C41" t="s">
        <v>246</v>
      </c>
      <c r="D41">
        <v>24280</v>
      </c>
      <c r="E41" t="s">
        <v>372</v>
      </c>
      <c r="F41" t="s">
        <v>470</v>
      </c>
      <c r="G41" t="str">
        <f>VLOOKUP(Tabela1[[#This Row],[Placa]],[1]!Tabela1[#Data],11,0)</f>
        <v>Ração</v>
      </c>
    </row>
    <row r="42" spans="1:7" x14ac:dyDescent="0.25">
      <c r="A42" t="s">
        <v>40</v>
      </c>
      <c r="B42" t="s">
        <v>235</v>
      </c>
      <c r="C42" t="s">
        <v>246</v>
      </c>
      <c r="D42" t="s">
        <v>274</v>
      </c>
      <c r="E42" t="s">
        <v>373</v>
      </c>
      <c r="F42" t="s">
        <v>472</v>
      </c>
      <c r="G42" t="str">
        <f>VLOOKUP(Tabela1[[#This Row],[Placa]],[1]!Tabela1[#Data],11,0)</f>
        <v>Administração</v>
      </c>
    </row>
    <row r="43" spans="1:7" x14ac:dyDescent="0.25">
      <c r="A43" t="s">
        <v>41</v>
      </c>
      <c r="B43" t="s">
        <v>232</v>
      </c>
      <c r="C43" t="s">
        <v>245</v>
      </c>
      <c r="D43" t="s">
        <v>282</v>
      </c>
      <c r="E43" t="s">
        <v>374</v>
      </c>
      <c r="F43" t="s">
        <v>467</v>
      </c>
      <c r="G43" t="e">
        <f>VLOOKUP(Tabela1[[#This Row],[Placa]],[1]!Tabela1[#Data],11,0)</f>
        <v>#N/A</v>
      </c>
    </row>
    <row r="44" spans="1:7" x14ac:dyDescent="0.25">
      <c r="A44" t="s">
        <v>42</v>
      </c>
      <c r="B44" t="s">
        <v>232</v>
      </c>
      <c r="C44" t="s">
        <v>244</v>
      </c>
      <c r="D44" t="s">
        <v>264</v>
      </c>
      <c r="E44" t="s">
        <v>375</v>
      </c>
      <c r="F44" t="s">
        <v>470</v>
      </c>
      <c r="G44" t="str">
        <f>VLOOKUP(Tabela1[[#This Row],[Placa]],[1]!Tabela1[#Data],11,0)</f>
        <v>Frango Vivo</v>
      </c>
    </row>
    <row r="45" spans="1:7" x14ac:dyDescent="0.25">
      <c r="A45" t="s">
        <v>43</v>
      </c>
      <c r="B45" t="s">
        <v>232</v>
      </c>
      <c r="C45" t="s">
        <v>246</v>
      </c>
      <c r="D45" t="s">
        <v>267</v>
      </c>
      <c r="E45" t="s">
        <v>376</v>
      </c>
      <c r="F45" t="s">
        <v>472</v>
      </c>
      <c r="G45" t="str">
        <f>VLOOKUP(Tabela1[[#This Row],[Placa]],[1]!Tabela1[#Data],11,0)</f>
        <v>Congelado</v>
      </c>
    </row>
    <row r="46" spans="1:7" x14ac:dyDescent="0.25">
      <c r="A46" t="s">
        <v>44</v>
      </c>
      <c r="B46" t="s">
        <v>232</v>
      </c>
      <c r="C46" t="s">
        <v>245</v>
      </c>
      <c r="D46" t="s">
        <v>282</v>
      </c>
      <c r="E46" t="s">
        <v>374</v>
      </c>
      <c r="F46" t="s">
        <v>472</v>
      </c>
      <c r="G46" t="str">
        <f>VLOOKUP(Tabela1[[#This Row],[Placa]],[1]!Tabela1[#Data],11,0)</f>
        <v>Frango Vivo</v>
      </c>
    </row>
    <row r="47" spans="1:7" x14ac:dyDescent="0.25">
      <c r="A47" t="s">
        <v>45</v>
      </c>
      <c r="B47" t="s">
        <v>236</v>
      </c>
      <c r="C47" t="s">
        <v>248</v>
      </c>
      <c r="D47" t="s">
        <v>283</v>
      </c>
      <c r="E47" t="s">
        <v>377</v>
      </c>
      <c r="F47" t="s">
        <v>472</v>
      </c>
      <c r="G47" t="str">
        <f>VLOOKUP(Tabela1[[#This Row],[Placa]],[1]!Tabela1[#Data],11,0)</f>
        <v>Administração</v>
      </c>
    </row>
    <row r="48" spans="1:7" x14ac:dyDescent="0.25">
      <c r="A48" t="s">
        <v>46</v>
      </c>
      <c r="B48" t="s">
        <v>232</v>
      </c>
      <c r="C48" t="s">
        <v>245</v>
      </c>
      <c r="D48" t="s">
        <v>282</v>
      </c>
      <c r="E48" t="s">
        <v>378</v>
      </c>
      <c r="F48" t="s">
        <v>475</v>
      </c>
      <c r="G48" t="str">
        <f>VLOOKUP(Tabela1[[#This Row],[Placa]],[1]!Tabela1[#Data],11,0)</f>
        <v>Congelado</v>
      </c>
    </row>
    <row r="49" spans="1:7" x14ac:dyDescent="0.25">
      <c r="A49" t="s">
        <v>47</v>
      </c>
      <c r="B49" t="s">
        <v>233</v>
      </c>
      <c r="C49" t="s">
        <v>467</v>
      </c>
      <c r="D49" t="s">
        <v>467</v>
      </c>
      <c r="E49" t="s">
        <v>379</v>
      </c>
      <c r="F49" t="s">
        <v>472</v>
      </c>
      <c r="G49" t="str">
        <f>VLOOKUP(Tabela1[[#This Row],[Placa]],[1]!Tabela1[#Data],11,0)</f>
        <v>Transporte</v>
      </c>
    </row>
    <row r="50" spans="1:7" x14ac:dyDescent="0.25">
      <c r="A50" t="s">
        <v>48</v>
      </c>
      <c r="B50" t="s">
        <v>232</v>
      </c>
      <c r="C50" t="s">
        <v>244</v>
      </c>
      <c r="D50" t="s">
        <v>284</v>
      </c>
      <c r="E50" t="s">
        <v>380</v>
      </c>
      <c r="F50" t="s">
        <v>470</v>
      </c>
      <c r="G50" t="str">
        <f>VLOOKUP(Tabela1[[#This Row],[Placa]],[1]!Tabela1[#Data],11,0)</f>
        <v>Ração</v>
      </c>
    </row>
    <row r="51" spans="1:7" x14ac:dyDescent="0.25">
      <c r="A51" t="s">
        <v>49</v>
      </c>
      <c r="B51" t="s">
        <v>232</v>
      </c>
      <c r="C51" t="s">
        <v>245</v>
      </c>
      <c r="D51" t="s">
        <v>285</v>
      </c>
      <c r="E51" t="s">
        <v>381</v>
      </c>
      <c r="F51" t="s">
        <v>470</v>
      </c>
      <c r="G51" t="str">
        <f>VLOOKUP(Tabela1[[#This Row],[Placa]],[1]!Tabela1[#Data],11,0)</f>
        <v>Ração</v>
      </c>
    </row>
    <row r="52" spans="1:7" x14ac:dyDescent="0.25">
      <c r="A52" t="s">
        <v>50</v>
      </c>
      <c r="B52" t="s">
        <v>233</v>
      </c>
      <c r="C52" t="s">
        <v>249</v>
      </c>
      <c r="D52" t="s">
        <v>286</v>
      </c>
      <c r="E52" t="s">
        <v>382</v>
      </c>
      <c r="F52" t="s">
        <v>474</v>
      </c>
      <c r="G52" t="str">
        <f>VLOOKUP(Tabela1[[#This Row],[Placa]],[1]!Tabela1[#Data],11,0)</f>
        <v>Transporte</v>
      </c>
    </row>
    <row r="53" spans="1:7" x14ac:dyDescent="0.25">
      <c r="A53" t="s">
        <v>51</v>
      </c>
      <c r="B53" t="s">
        <v>232</v>
      </c>
      <c r="C53" t="s">
        <v>245</v>
      </c>
      <c r="D53" t="s">
        <v>287</v>
      </c>
      <c r="E53" t="s">
        <v>383</v>
      </c>
      <c r="F53" t="s">
        <v>470</v>
      </c>
      <c r="G53" t="str">
        <f>VLOOKUP(Tabela1[[#This Row],[Placa]],[1]!Tabela1[#Data],11,0)</f>
        <v>Ração</v>
      </c>
    </row>
    <row r="54" spans="1:7" x14ac:dyDescent="0.25">
      <c r="A54" t="s">
        <v>52</v>
      </c>
      <c r="B54" t="s">
        <v>234</v>
      </c>
      <c r="C54" t="s">
        <v>247</v>
      </c>
      <c r="D54" t="s">
        <v>273</v>
      </c>
      <c r="E54" t="s">
        <v>384</v>
      </c>
      <c r="F54" t="s">
        <v>472</v>
      </c>
      <c r="G54" t="str">
        <f>VLOOKUP(Tabela1[[#This Row],[Placa]],[1]!Tabela1[#Data],11,0)</f>
        <v>Administração</v>
      </c>
    </row>
    <row r="55" spans="1:7" x14ac:dyDescent="0.25">
      <c r="A55" t="s">
        <v>53</v>
      </c>
      <c r="B55" t="s">
        <v>232</v>
      </c>
      <c r="C55" t="s">
        <v>244</v>
      </c>
      <c r="D55" t="s">
        <v>264</v>
      </c>
      <c r="E55" t="s">
        <v>385</v>
      </c>
      <c r="F55" t="s">
        <v>470</v>
      </c>
      <c r="G55" t="str">
        <f>VLOOKUP(Tabela1[[#This Row],[Placa]],[1]!Tabela1[#Data],11,0)</f>
        <v>Frango Vivo</v>
      </c>
    </row>
    <row r="56" spans="1:7" x14ac:dyDescent="0.25">
      <c r="A56" t="s">
        <v>54</v>
      </c>
      <c r="B56" t="s">
        <v>232</v>
      </c>
      <c r="C56" t="s">
        <v>244</v>
      </c>
      <c r="D56" t="s">
        <v>264</v>
      </c>
      <c r="E56" t="s">
        <v>386</v>
      </c>
      <c r="F56" t="s">
        <v>470</v>
      </c>
      <c r="G56" t="str">
        <f>VLOOKUP(Tabela1[[#This Row],[Placa]],[1]!Tabela1[#Data],11,0)</f>
        <v>Frango Vivo</v>
      </c>
    </row>
    <row r="57" spans="1:7" x14ac:dyDescent="0.25">
      <c r="A57" t="s">
        <v>55</v>
      </c>
      <c r="B57" t="s">
        <v>232</v>
      </c>
      <c r="C57" t="s">
        <v>244</v>
      </c>
      <c r="D57" t="s">
        <v>264</v>
      </c>
      <c r="E57" t="s">
        <v>387</v>
      </c>
      <c r="F57" t="s">
        <v>470</v>
      </c>
      <c r="G57" t="str">
        <f>VLOOKUP(Tabela1[[#This Row],[Placa]],[1]!Tabela1[#Data],11,0)</f>
        <v>Frango Vivo</v>
      </c>
    </row>
    <row r="58" spans="1:7" x14ac:dyDescent="0.25">
      <c r="A58" t="s">
        <v>56</v>
      </c>
      <c r="B58" t="s">
        <v>232</v>
      </c>
      <c r="C58" t="s">
        <v>244</v>
      </c>
      <c r="D58" t="s">
        <v>264</v>
      </c>
      <c r="E58" t="s">
        <v>388</v>
      </c>
      <c r="F58" t="s">
        <v>470</v>
      </c>
      <c r="G58" t="str">
        <f>VLOOKUP(Tabela1[[#This Row],[Placa]],[1]!Tabela1[#Data],11,0)</f>
        <v>Frango Vivo</v>
      </c>
    </row>
    <row r="59" spans="1:7" x14ac:dyDescent="0.25">
      <c r="A59" t="s">
        <v>57</v>
      </c>
      <c r="B59" t="s">
        <v>235</v>
      </c>
      <c r="C59" t="s">
        <v>248</v>
      </c>
      <c r="D59" t="s">
        <v>275</v>
      </c>
      <c r="E59" t="s">
        <v>389</v>
      </c>
      <c r="F59" t="s">
        <v>470</v>
      </c>
      <c r="G59" t="str">
        <f>VLOOKUP(Tabela1[[#This Row],[Placa]],[1]!Tabela1[#Data],11,0)</f>
        <v>Campo</v>
      </c>
    </row>
    <row r="60" spans="1:7" x14ac:dyDescent="0.25">
      <c r="A60" t="s">
        <v>58</v>
      </c>
      <c r="B60" t="s">
        <v>235</v>
      </c>
      <c r="C60" t="s">
        <v>246</v>
      </c>
      <c r="D60" t="s">
        <v>274</v>
      </c>
      <c r="E60" t="s">
        <v>390</v>
      </c>
      <c r="F60" t="s">
        <v>470</v>
      </c>
      <c r="G60" t="str">
        <f>VLOOKUP(Tabela1[[#This Row],[Placa]],[1]!Tabela1[#Data],11,0)</f>
        <v>Campo</v>
      </c>
    </row>
    <row r="61" spans="1:7" x14ac:dyDescent="0.25">
      <c r="A61" t="s">
        <v>59</v>
      </c>
      <c r="B61" t="s">
        <v>236</v>
      </c>
      <c r="C61" t="s">
        <v>467</v>
      </c>
      <c r="D61" t="s">
        <v>467</v>
      </c>
      <c r="E61" t="s">
        <v>391</v>
      </c>
      <c r="F61" t="s">
        <v>470</v>
      </c>
      <c r="G61" t="str">
        <f>VLOOKUP(Tabela1[[#This Row],[Placa]],[1]!Tabela1[#Data],11,0)</f>
        <v>Pega De Frango</v>
      </c>
    </row>
    <row r="62" spans="1:7" x14ac:dyDescent="0.25">
      <c r="A62" t="s">
        <v>60</v>
      </c>
      <c r="B62" t="s">
        <v>237</v>
      </c>
      <c r="C62" t="s">
        <v>253</v>
      </c>
      <c r="D62" t="s">
        <v>288</v>
      </c>
      <c r="E62" t="s">
        <v>392</v>
      </c>
      <c r="F62" t="s">
        <v>470</v>
      </c>
      <c r="G62" t="str">
        <f>VLOOKUP(Tabela1[[#This Row],[Placa]],[1]!Tabela1[#Data],11,0)</f>
        <v>Campo</v>
      </c>
    </row>
    <row r="63" spans="1:7" x14ac:dyDescent="0.25">
      <c r="A63" t="s">
        <v>61</v>
      </c>
      <c r="B63" t="s">
        <v>235</v>
      </c>
      <c r="C63" t="s">
        <v>248</v>
      </c>
      <c r="D63" t="s">
        <v>275</v>
      </c>
      <c r="E63" t="s">
        <v>467</v>
      </c>
      <c r="F63" t="s">
        <v>474</v>
      </c>
      <c r="G63" t="str">
        <f>VLOOKUP(Tabela1[[#This Row],[Placa]],[1]!Tabela1[#Data],11,0)</f>
        <v>Administração</v>
      </c>
    </row>
    <row r="64" spans="1:7" x14ac:dyDescent="0.25">
      <c r="A64" t="s">
        <v>62</v>
      </c>
      <c r="B64" t="s">
        <v>238</v>
      </c>
      <c r="C64" t="s">
        <v>238</v>
      </c>
      <c r="D64" t="s">
        <v>289</v>
      </c>
      <c r="E64" t="s">
        <v>369</v>
      </c>
      <c r="F64" t="s">
        <v>474</v>
      </c>
      <c r="G64" t="str">
        <f>VLOOKUP(Tabela1[[#This Row],[Placa]],[1]!Tabela1[#Data],11,0)</f>
        <v>Matrizeiro</v>
      </c>
    </row>
    <row r="65" spans="1:7" x14ac:dyDescent="0.25">
      <c r="A65" t="s">
        <v>63</v>
      </c>
      <c r="B65" t="s">
        <v>236</v>
      </c>
      <c r="C65" t="s">
        <v>467</v>
      </c>
      <c r="D65" t="s">
        <v>467</v>
      </c>
      <c r="E65" t="s">
        <v>393</v>
      </c>
      <c r="F65" t="s">
        <v>473</v>
      </c>
      <c r="G65" t="str">
        <f>VLOOKUP(Tabela1[[#This Row],[Placa]],[1]!Tabela1[#Data],11,0)</f>
        <v>Administração</v>
      </c>
    </row>
    <row r="66" spans="1:7" x14ac:dyDescent="0.25">
      <c r="A66" t="s">
        <v>64</v>
      </c>
      <c r="B66" t="s">
        <v>236</v>
      </c>
      <c r="C66" t="s">
        <v>251</v>
      </c>
      <c r="D66" t="s">
        <v>290</v>
      </c>
      <c r="E66" t="s">
        <v>394</v>
      </c>
      <c r="F66" t="s">
        <v>473</v>
      </c>
      <c r="G66" t="str">
        <f>VLOOKUP(Tabela1[[#This Row],[Placa]],[1]!Tabela1[#Data],11,0)</f>
        <v>Incubatório</v>
      </c>
    </row>
    <row r="67" spans="1:7" x14ac:dyDescent="0.25">
      <c r="A67" t="s">
        <v>65</v>
      </c>
      <c r="B67" t="s">
        <v>236</v>
      </c>
      <c r="C67" t="s">
        <v>246</v>
      </c>
      <c r="D67" t="s">
        <v>291</v>
      </c>
      <c r="E67" t="s">
        <v>395</v>
      </c>
      <c r="F67" t="s">
        <v>471</v>
      </c>
      <c r="G67" t="str">
        <f>VLOOKUP(Tabela1[[#This Row],[Placa]],[1]!Tabela1[#Data],11,0)</f>
        <v>Compras</v>
      </c>
    </row>
    <row r="68" spans="1:7" x14ac:dyDescent="0.25">
      <c r="A68" t="s">
        <v>66</v>
      </c>
      <c r="B68" t="s">
        <v>236</v>
      </c>
      <c r="C68" t="s">
        <v>248</v>
      </c>
      <c r="D68" t="s">
        <v>292</v>
      </c>
      <c r="E68" t="s">
        <v>396</v>
      </c>
      <c r="F68" t="s">
        <v>471</v>
      </c>
      <c r="G68" t="str">
        <f>VLOOKUP(Tabela1[[#This Row],[Placa]],[1]!Tabela1[#Data],11,0)</f>
        <v>Administração</v>
      </c>
    </row>
    <row r="69" spans="1:7" x14ac:dyDescent="0.25">
      <c r="A69" t="s">
        <v>67</v>
      </c>
      <c r="B69" t="s">
        <v>236</v>
      </c>
      <c r="C69" t="s">
        <v>251</v>
      </c>
      <c r="D69" t="s">
        <v>293</v>
      </c>
      <c r="E69" t="s">
        <v>350</v>
      </c>
      <c r="F69" t="s">
        <v>474</v>
      </c>
      <c r="G69" t="str">
        <f>VLOOKUP(Tabela1[[#This Row],[Placa]],[1]!Tabela1[#Data],11,0)</f>
        <v>Administração</v>
      </c>
    </row>
    <row r="70" spans="1:7" x14ac:dyDescent="0.25">
      <c r="A70" t="s">
        <v>68</v>
      </c>
      <c r="B70" t="s">
        <v>235</v>
      </c>
      <c r="C70" t="s">
        <v>246</v>
      </c>
      <c r="D70" t="s">
        <v>274</v>
      </c>
      <c r="E70" t="s">
        <v>397</v>
      </c>
      <c r="F70" t="s">
        <v>470</v>
      </c>
      <c r="G70" t="str">
        <f>VLOOKUP(Tabela1[[#This Row],[Placa]],[1]!Tabela1[#Data],11,0)</f>
        <v>Campo</v>
      </c>
    </row>
    <row r="71" spans="1:7" x14ac:dyDescent="0.25">
      <c r="A71" t="s">
        <v>69</v>
      </c>
      <c r="B71" t="s">
        <v>236</v>
      </c>
      <c r="C71" t="s">
        <v>248</v>
      </c>
      <c r="D71" t="s">
        <v>294</v>
      </c>
      <c r="E71" t="s">
        <v>398</v>
      </c>
      <c r="F71" t="s">
        <v>472</v>
      </c>
      <c r="G71" t="str">
        <f>VLOOKUP(Tabela1[[#This Row],[Placa]],[1]!Tabela1[#Data],11,0)</f>
        <v>Comercial</v>
      </c>
    </row>
    <row r="72" spans="1:7" x14ac:dyDescent="0.25">
      <c r="A72" t="s">
        <v>70</v>
      </c>
      <c r="B72" t="s">
        <v>232</v>
      </c>
      <c r="C72" t="s">
        <v>246</v>
      </c>
      <c r="D72">
        <v>24280</v>
      </c>
      <c r="E72" t="s">
        <v>399</v>
      </c>
      <c r="F72" t="s">
        <v>476</v>
      </c>
      <c r="G72" t="str">
        <f>VLOOKUP(Tabela1[[#This Row],[Placa]],[1]!Tabela1[#Data],11,0)</f>
        <v>Ração</v>
      </c>
    </row>
    <row r="73" spans="1:7" x14ac:dyDescent="0.25">
      <c r="A73" t="s">
        <v>71</v>
      </c>
      <c r="B73" t="s">
        <v>233</v>
      </c>
      <c r="C73" t="s">
        <v>245</v>
      </c>
      <c r="D73" t="s">
        <v>295</v>
      </c>
      <c r="E73" t="s">
        <v>400</v>
      </c>
      <c r="F73" t="s">
        <v>474</v>
      </c>
      <c r="G73" t="str">
        <f>VLOOKUP(Tabela1[[#This Row],[Placa]],[1]!Tabela1[#Data],11,0)</f>
        <v>Transporte</v>
      </c>
    </row>
    <row r="74" spans="1:7" x14ac:dyDescent="0.25">
      <c r="A74" t="s">
        <v>72</v>
      </c>
      <c r="B74" t="s">
        <v>232</v>
      </c>
      <c r="C74" t="s">
        <v>249</v>
      </c>
      <c r="D74" t="s">
        <v>296</v>
      </c>
      <c r="E74" t="s">
        <v>401</v>
      </c>
      <c r="F74" t="s">
        <v>470</v>
      </c>
      <c r="G74" t="str">
        <f>VLOOKUP(Tabela1[[#This Row],[Placa]],[1]!Tabela1[#Data],11,0)</f>
        <v>Frango Vivo</v>
      </c>
    </row>
    <row r="75" spans="1:7" x14ac:dyDescent="0.25">
      <c r="A75" t="s">
        <v>73</v>
      </c>
      <c r="B75" t="s">
        <v>232</v>
      </c>
      <c r="C75" t="s">
        <v>245</v>
      </c>
      <c r="D75" t="s">
        <v>297</v>
      </c>
      <c r="E75" t="s">
        <v>467</v>
      </c>
      <c r="F75" t="s">
        <v>474</v>
      </c>
      <c r="G75" t="str">
        <f>VLOOKUP(Tabela1[[#This Row],[Placa]],[1]!Tabela1[#Data],11,0)</f>
        <v>Granjas</v>
      </c>
    </row>
    <row r="76" spans="1:7" x14ac:dyDescent="0.25">
      <c r="A76" t="s">
        <v>74</v>
      </c>
      <c r="B76" t="s">
        <v>232</v>
      </c>
      <c r="C76" t="s">
        <v>254</v>
      </c>
      <c r="D76" t="s">
        <v>298</v>
      </c>
      <c r="E76" t="s">
        <v>382</v>
      </c>
      <c r="F76" t="s">
        <v>474</v>
      </c>
      <c r="G76" t="str">
        <f>VLOOKUP(Tabela1[[#This Row],[Placa]],[1]!Tabela1[#Data],11,0)</f>
        <v>Matrizeiro</v>
      </c>
    </row>
    <row r="77" spans="1:7" x14ac:dyDescent="0.25">
      <c r="A77" t="s">
        <v>75</v>
      </c>
      <c r="B77" t="s">
        <v>239</v>
      </c>
      <c r="C77" t="s">
        <v>239</v>
      </c>
      <c r="D77" t="s">
        <v>299</v>
      </c>
      <c r="E77" t="s">
        <v>467</v>
      </c>
      <c r="F77" t="s">
        <v>467</v>
      </c>
      <c r="G77" t="e">
        <f>VLOOKUP(Tabela1[[#This Row],[Placa]],[1]!Tabela1[#Data],11,0)</f>
        <v>#N/A</v>
      </c>
    </row>
    <row r="78" spans="1:7" x14ac:dyDescent="0.25">
      <c r="A78" t="s">
        <v>76</v>
      </c>
      <c r="B78" t="s">
        <v>232</v>
      </c>
      <c r="C78" t="s">
        <v>246</v>
      </c>
      <c r="D78" t="s">
        <v>267</v>
      </c>
      <c r="E78" t="s">
        <v>402</v>
      </c>
      <c r="F78" t="s">
        <v>472</v>
      </c>
      <c r="G78" t="str">
        <f>VLOOKUP(Tabela1[[#This Row],[Placa]],[1]!Tabela1[#Data],11,0)</f>
        <v>Congelado</v>
      </c>
    </row>
    <row r="79" spans="1:7" x14ac:dyDescent="0.25">
      <c r="A79" t="s">
        <v>77</v>
      </c>
      <c r="B79" t="s">
        <v>235</v>
      </c>
      <c r="C79" t="s">
        <v>248</v>
      </c>
      <c r="D79" t="s">
        <v>275</v>
      </c>
      <c r="E79" t="s">
        <v>403</v>
      </c>
      <c r="F79" t="s">
        <v>470</v>
      </c>
      <c r="G79" t="str">
        <f>VLOOKUP(Tabela1[[#This Row],[Placa]],[1]!Tabela1[#Data],11,0)</f>
        <v>Ração</v>
      </c>
    </row>
    <row r="80" spans="1:7" x14ac:dyDescent="0.25">
      <c r="A80" t="s">
        <v>78</v>
      </c>
      <c r="B80" t="s">
        <v>240</v>
      </c>
      <c r="C80" t="s">
        <v>246</v>
      </c>
      <c r="D80" t="s">
        <v>300</v>
      </c>
      <c r="E80" t="s">
        <v>404</v>
      </c>
      <c r="F80" t="s">
        <v>472</v>
      </c>
      <c r="G80" t="str">
        <f>VLOOKUP(Tabela1[[#This Row],[Placa]],[1]!Tabela1[#Data],11,0)</f>
        <v>Interno</v>
      </c>
    </row>
    <row r="81" spans="1:7" x14ac:dyDescent="0.25">
      <c r="A81" t="s">
        <v>79</v>
      </c>
      <c r="B81" t="s">
        <v>238</v>
      </c>
      <c r="C81" t="s">
        <v>238</v>
      </c>
      <c r="D81" t="s">
        <v>289</v>
      </c>
      <c r="E81" t="s">
        <v>405</v>
      </c>
      <c r="F81" t="s">
        <v>472</v>
      </c>
      <c r="G81" t="str">
        <f>VLOOKUP(Tabela1[[#This Row],[Placa]],[1]!Tabela1[#Data],11,0)</f>
        <v>Abatedouro</v>
      </c>
    </row>
    <row r="82" spans="1:7" x14ac:dyDescent="0.25">
      <c r="A82" t="s">
        <v>80</v>
      </c>
      <c r="B82" t="s">
        <v>234</v>
      </c>
      <c r="C82" t="s">
        <v>255</v>
      </c>
      <c r="D82" t="s">
        <v>301</v>
      </c>
      <c r="E82" t="s">
        <v>404</v>
      </c>
      <c r="F82" t="s">
        <v>471</v>
      </c>
      <c r="G82" t="str">
        <f>VLOOKUP(Tabela1[[#This Row],[Placa]],[1]!Tabela1[#Data],11,0)</f>
        <v>Compras</v>
      </c>
    </row>
    <row r="83" spans="1:7" x14ac:dyDescent="0.25">
      <c r="A83" t="s">
        <v>81</v>
      </c>
      <c r="B83" t="s">
        <v>236</v>
      </c>
      <c r="C83" t="s">
        <v>246</v>
      </c>
      <c r="D83" t="s">
        <v>278</v>
      </c>
      <c r="E83" t="s">
        <v>406</v>
      </c>
      <c r="F83" t="s">
        <v>472</v>
      </c>
      <c r="G83" t="str">
        <f>VLOOKUP(Tabela1[[#This Row],[Placa]],[1]!Tabela1[#Data],11,0)</f>
        <v>Administração</v>
      </c>
    </row>
    <row r="84" spans="1:7" x14ac:dyDescent="0.25">
      <c r="A84" t="s">
        <v>82</v>
      </c>
      <c r="B84" t="s">
        <v>235</v>
      </c>
      <c r="C84" t="s">
        <v>252</v>
      </c>
      <c r="D84" t="s">
        <v>275</v>
      </c>
      <c r="E84" t="s">
        <v>407</v>
      </c>
      <c r="F84" t="s">
        <v>470</v>
      </c>
      <c r="G84" t="str">
        <f>VLOOKUP(Tabela1[[#This Row],[Placa]],[1]!Tabela1[#Data],11,0)</f>
        <v>Ração</v>
      </c>
    </row>
    <row r="85" spans="1:7" x14ac:dyDescent="0.25">
      <c r="A85" t="s">
        <v>83</v>
      </c>
      <c r="B85" t="s">
        <v>237</v>
      </c>
      <c r="C85" t="s">
        <v>253</v>
      </c>
      <c r="D85" t="s">
        <v>302</v>
      </c>
      <c r="E85" t="s">
        <v>408</v>
      </c>
      <c r="F85" t="s">
        <v>470</v>
      </c>
      <c r="G85" t="str">
        <f>VLOOKUP(Tabela1[[#This Row],[Placa]],[1]!Tabela1[#Data],11,0)</f>
        <v>Campo</v>
      </c>
    </row>
    <row r="86" spans="1:7" x14ac:dyDescent="0.25">
      <c r="A86" t="s">
        <v>84</v>
      </c>
      <c r="B86" t="s">
        <v>236</v>
      </c>
      <c r="C86" t="s">
        <v>467</v>
      </c>
      <c r="D86" t="s">
        <v>467</v>
      </c>
      <c r="E86" t="s">
        <v>409</v>
      </c>
      <c r="F86" t="s">
        <v>471</v>
      </c>
      <c r="G86" t="str">
        <f>VLOOKUP(Tabela1[[#This Row],[Placa]],[1]!Tabela1[#Data],11,0)</f>
        <v>Administração</v>
      </c>
    </row>
    <row r="87" spans="1:7" x14ac:dyDescent="0.25">
      <c r="A87" t="s">
        <v>85</v>
      </c>
      <c r="B87" t="s">
        <v>236</v>
      </c>
      <c r="C87" t="s">
        <v>254</v>
      </c>
      <c r="D87" t="s">
        <v>303</v>
      </c>
      <c r="E87" t="s">
        <v>410</v>
      </c>
      <c r="F87" t="s">
        <v>474</v>
      </c>
      <c r="G87" t="str">
        <f>VLOOKUP(Tabela1[[#This Row],[Placa]],[1]!Tabela1[#Data],11,0)</f>
        <v>Administração</v>
      </c>
    </row>
    <row r="88" spans="1:7" x14ac:dyDescent="0.25">
      <c r="A88" t="s">
        <v>86</v>
      </c>
      <c r="B88" t="s">
        <v>237</v>
      </c>
      <c r="C88" t="s">
        <v>467</v>
      </c>
      <c r="D88" t="s">
        <v>467</v>
      </c>
      <c r="E88" t="s">
        <v>411</v>
      </c>
      <c r="F88" t="s">
        <v>471</v>
      </c>
      <c r="G88" t="str">
        <f>VLOOKUP(Tabela1[[#This Row],[Placa]],[1]!Tabela1[#Data],11,0)</f>
        <v>Administração</v>
      </c>
    </row>
    <row r="89" spans="1:7" x14ac:dyDescent="0.25">
      <c r="A89" t="s">
        <v>87</v>
      </c>
      <c r="B89" t="s">
        <v>235</v>
      </c>
      <c r="C89" t="s">
        <v>246</v>
      </c>
      <c r="D89" t="s">
        <v>274</v>
      </c>
      <c r="E89" t="s">
        <v>391</v>
      </c>
      <c r="F89" t="s">
        <v>470</v>
      </c>
      <c r="G89" t="str">
        <f>VLOOKUP(Tabela1[[#This Row],[Placa]],[1]!Tabela1[#Data],11,0)</f>
        <v>Campo</v>
      </c>
    </row>
    <row r="90" spans="1:7" x14ac:dyDescent="0.25">
      <c r="A90" t="s">
        <v>88</v>
      </c>
      <c r="B90" t="s">
        <v>236</v>
      </c>
      <c r="C90" t="s">
        <v>467</v>
      </c>
      <c r="D90" t="s">
        <v>467</v>
      </c>
      <c r="E90" t="s">
        <v>400</v>
      </c>
      <c r="F90" t="s">
        <v>474</v>
      </c>
      <c r="G90" t="str">
        <f>VLOOKUP(Tabela1[[#This Row],[Placa]],[1]!Tabela1[#Data],11,0)</f>
        <v>Administração</v>
      </c>
    </row>
    <row r="91" spans="1:7" x14ac:dyDescent="0.25">
      <c r="A91" t="s">
        <v>89</v>
      </c>
      <c r="B91" t="s">
        <v>238</v>
      </c>
      <c r="C91" t="s">
        <v>238</v>
      </c>
      <c r="D91" t="s">
        <v>289</v>
      </c>
      <c r="E91" t="s">
        <v>412</v>
      </c>
      <c r="F91" t="s">
        <v>470</v>
      </c>
      <c r="G91" t="str">
        <f>VLOOKUP(Tabela1[[#This Row],[Placa]],[1]!Tabela1[#Data],11,0)</f>
        <v>Ração</v>
      </c>
    </row>
    <row r="92" spans="1:7" x14ac:dyDescent="0.25">
      <c r="A92" t="s">
        <v>90</v>
      </c>
      <c r="B92" t="s">
        <v>235</v>
      </c>
      <c r="C92" t="s">
        <v>246</v>
      </c>
      <c r="D92" t="s">
        <v>274</v>
      </c>
      <c r="E92" t="s">
        <v>403</v>
      </c>
      <c r="F92" t="s">
        <v>472</v>
      </c>
      <c r="G92" t="str">
        <f>VLOOKUP(Tabela1[[#This Row],[Placa]],[1]!Tabela1[#Data],11,0)</f>
        <v>Administração</v>
      </c>
    </row>
    <row r="93" spans="1:7" x14ac:dyDescent="0.25">
      <c r="A93" t="s">
        <v>91</v>
      </c>
      <c r="B93" t="s">
        <v>237</v>
      </c>
      <c r="C93" t="s">
        <v>253</v>
      </c>
      <c r="D93" t="s">
        <v>304</v>
      </c>
      <c r="E93" t="s">
        <v>413</v>
      </c>
      <c r="F93" t="s">
        <v>472</v>
      </c>
      <c r="G93" t="str">
        <f>VLOOKUP(Tabela1[[#This Row],[Placa]],[1]!Tabela1[#Data],11,0)</f>
        <v>Interno</v>
      </c>
    </row>
    <row r="94" spans="1:7" x14ac:dyDescent="0.25">
      <c r="A94" t="s">
        <v>92</v>
      </c>
      <c r="B94" t="s">
        <v>236</v>
      </c>
      <c r="C94" t="s">
        <v>246</v>
      </c>
      <c r="D94" t="s">
        <v>305</v>
      </c>
      <c r="E94" t="s">
        <v>414</v>
      </c>
      <c r="F94" t="s">
        <v>471</v>
      </c>
      <c r="G94" t="str">
        <f>VLOOKUP(Tabela1[[#This Row],[Placa]],[1]!Tabela1[#Data],11,0)</f>
        <v>Administração</v>
      </c>
    </row>
    <row r="95" spans="1:7" x14ac:dyDescent="0.25">
      <c r="A95" t="s">
        <v>93</v>
      </c>
      <c r="B95" t="s">
        <v>241</v>
      </c>
      <c r="C95" t="s">
        <v>467</v>
      </c>
      <c r="D95" t="s">
        <v>467</v>
      </c>
      <c r="E95" t="s">
        <v>467</v>
      </c>
      <c r="F95" t="s">
        <v>467</v>
      </c>
      <c r="G95" t="e">
        <f>VLOOKUP(Tabela1[[#This Row],[Placa]],[1]!Tabela1[#Data],11,0)</f>
        <v>#N/A</v>
      </c>
    </row>
    <row r="96" spans="1:7" x14ac:dyDescent="0.25">
      <c r="A96" t="s">
        <v>94</v>
      </c>
      <c r="B96" t="s">
        <v>232</v>
      </c>
      <c r="C96" t="s">
        <v>246</v>
      </c>
      <c r="D96" t="s">
        <v>306</v>
      </c>
      <c r="E96" t="s">
        <v>400</v>
      </c>
      <c r="F96" t="s">
        <v>474</v>
      </c>
      <c r="G96" t="str">
        <f>VLOOKUP(Tabela1[[#This Row],[Placa]],[1]!Tabela1[#Data],11,0)</f>
        <v>Matrizeiro</v>
      </c>
    </row>
    <row r="97" spans="1:7" x14ac:dyDescent="0.25">
      <c r="A97" t="s">
        <v>95</v>
      </c>
      <c r="B97" t="s">
        <v>232</v>
      </c>
      <c r="C97" t="s">
        <v>245</v>
      </c>
      <c r="D97" t="s">
        <v>282</v>
      </c>
      <c r="E97" t="s">
        <v>415</v>
      </c>
      <c r="F97" t="s">
        <v>472</v>
      </c>
      <c r="G97" t="str">
        <f>VLOOKUP(Tabela1[[#This Row],[Placa]],[1]!Tabela1[#Data],11,0)</f>
        <v>Interno</v>
      </c>
    </row>
    <row r="98" spans="1:7" x14ac:dyDescent="0.25">
      <c r="A98" t="s">
        <v>96</v>
      </c>
      <c r="B98" t="s">
        <v>233</v>
      </c>
      <c r="C98" t="s">
        <v>246</v>
      </c>
      <c r="D98" t="s">
        <v>268</v>
      </c>
      <c r="E98" t="s">
        <v>349</v>
      </c>
      <c r="F98" t="s">
        <v>470</v>
      </c>
      <c r="G98" t="str">
        <f>VLOOKUP(Tabela1[[#This Row],[Placa]],[1]!Tabela1[#Data],11,0)</f>
        <v>Pega De Frango</v>
      </c>
    </row>
    <row r="99" spans="1:7" x14ac:dyDescent="0.25">
      <c r="A99" t="s">
        <v>97</v>
      </c>
      <c r="B99" t="s">
        <v>238</v>
      </c>
      <c r="C99" t="s">
        <v>238</v>
      </c>
      <c r="D99" t="s">
        <v>289</v>
      </c>
      <c r="E99" t="s">
        <v>405</v>
      </c>
      <c r="F99" t="s">
        <v>472</v>
      </c>
      <c r="G99" t="str">
        <f>VLOOKUP(Tabela1[[#This Row],[Placa]],[1]!Tabela1[#Data],11,0)</f>
        <v>Abatedouro</v>
      </c>
    </row>
    <row r="100" spans="1:7" x14ac:dyDescent="0.25">
      <c r="A100" t="s">
        <v>98</v>
      </c>
      <c r="B100" t="s">
        <v>232</v>
      </c>
      <c r="C100" t="s">
        <v>256</v>
      </c>
      <c r="D100">
        <v>112</v>
      </c>
      <c r="E100" t="s">
        <v>416</v>
      </c>
      <c r="F100" t="s">
        <v>472</v>
      </c>
      <c r="G100" t="str">
        <f>VLOOKUP(Tabela1[[#This Row],[Placa]],[1]!Tabela1[#Data],11,0)</f>
        <v>Transporte</v>
      </c>
    </row>
    <row r="101" spans="1:7" x14ac:dyDescent="0.25">
      <c r="A101" t="s">
        <v>99</v>
      </c>
      <c r="B101" t="s">
        <v>232</v>
      </c>
      <c r="C101" t="s">
        <v>256</v>
      </c>
      <c r="D101" t="s">
        <v>307</v>
      </c>
      <c r="E101" t="s">
        <v>417</v>
      </c>
      <c r="F101" t="s">
        <v>470</v>
      </c>
      <c r="G101" t="str">
        <f>VLOOKUP(Tabela1[[#This Row],[Placa]],[1]!Tabela1[#Data],11,0)</f>
        <v>Frango Vivo</v>
      </c>
    </row>
    <row r="102" spans="1:7" x14ac:dyDescent="0.25">
      <c r="A102" t="s">
        <v>100</v>
      </c>
      <c r="B102" t="s">
        <v>237</v>
      </c>
      <c r="C102" t="s">
        <v>467</v>
      </c>
      <c r="D102" t="s">
        <v>467</v>
      </c>
      <c r="E102" t="s">
        <v>418</v>
      </c>
      <c r="F102" t="s">
        <v>471</v>
      </c>
      <c r="G102" t="str">
        <f>VLOOKUP(Tabela1[[#This Row],[Placa]],[1]!Tabela1[#Data],11,0)</f>
        <v>Administração</v>
      </c>
    </row>
    <row r="103" spans="1:7" x14ac:dyDescent="0.25">
      <c r="A103" t="s">
        <v>101</v>
      </c>
      <c r="B103" t="s">
        <v>232</v>
      </c>
      <c r="C103" t="s">
        <v>250</v>
      </c>
      <c r="D103" t="s">
        <v>277</v>
      </c>
      <c r="E103" t="s">
        <v>419</v>
      </c>
      <c r="F103" t="s">
        <v>474</v>
      </c>
      <c r="G103" t="str">
        <f>VLOOKUP(Tabela1[[#This Row],[Placa]],[1]!Tabela1[#Data],11,0)</f>
        <v>Administração</v>
      </c>
    </row>
    <row r="104" spans="1:7" x14ac:dyDescent="0.25">
      <c r="A104" t="s">
        <v>102</v>
      </c>
      <c r="B104" t="s">
        <v>236</v>
      </c>
      <c r="C104" t="s">
        <v>246</v>
      </c>
      <c r="D104" t="s">
        <v>305</v>
      </c>
      <c r="E104" t="s">
        <v>420</v>
      </c>
      <c r="F104" t="s">
        <v>472</v>
      </c>
      <c r="G104" t="str">
        <f>VLOOKUP(Tabela1[[#This Row],[Placa]],[1]!Tabela1[#Data],11,0)</f>
        <v>Administração</v>
      </c>
    </row>
    <row r="105" spans="1:7" x14ac:dyDescent="0.25">
      <c r="A105" t="s">
        <v>103</v>
      </c>
      <c r="B105" t="s">
        <v>236</v>
      </c>
      <c r="C105" t="s">
        <v>257</v>
      </c>
      <c r="D105" t="s">
        <v>308</v>
      </c>
      <c r="E105" t="s">
        <v>421</v>
      </c>
      <c r="F105" t="s">
        <v>476</v>
      </c>
      <c r="G105" t="str">
        <f>VLOOKUP(Tabela1[[#This Row],[Placa]],[1]!Tabela1[#Data],11,0)</f>
        <v>Ração</v>
      </c>
    </row>
    <row r="106" spans="1:7" x14ac:dyDescent="0.25">
      <c r="A106" t="s">
        <v>104</v>
      </c>
      <c r="B106" t="s">
        <v>241</v>
      </c>
      <c r="C106" t="s">
        <v>467</v>
      </c>
      <c r="D106" t="s">
        <v>467</v>
      </c>
      <c r="E106" t="s">
        <v>467</v>
      </c>
      <c r="F106" t="s">
        <v>472</v>
      </c>
      <c r="G106" t="str">
        <f>VLOOKUP(Tabela1[[#This Row],[Placa]],[1]!Tabela1[#Data],11,0)</f>
        <v>Sem inf</v>
      </c>
    </row>
    <row r="107" spans="1:7" x14ac:dyDescent="0.25">
      <c r="A107" t="s">
        <v>105</v>
      </c>
      <c r="B107" t="s">
        <v>232</v>
      </c>
      <c r="C107" t="s">
        <v>256</v>
      </c>
      <c r="D107" t="s">
        <v>309</v>
      </c>
      <c r="E107" t="s">
        <v>422</v>
      </c>
      <c r="F107" t="s">
        <v>472</v>
      </c>
      <c r="G107" t="str">
        <f>VLOOKUP(Tabela1[[#This Row],[Placa]],[1]!Tabela1[#Data],11,0)</f>
        <v>Transporte</v>
      </c>
    </row>
    <row r="108" spans="1:7" x14ac:dyDescent="0.25">
      <c r="A108" t="s">
        <v>106</v>
      </c>
      <c r="B108" t="s">
        <v>237</v>
      </c>
      <c r="C108" t="s">
        <v>467</v>
      </c>
      <c r="D108" t="s">
        <v>467</v>
      </c>
      <c r="E108" t="s">
        <v>423</v>
      </c>
      <c r="F108" t="s">
        <v>471</v>
      </c>
      <c r="G108" t="str">
        <f>VLOOKUP(Tabela1[[#This Row],[Placa]],[1]!Tabela1[#Data],11,0)</f>
        <v>Administração</v>
      </c>
    </row>
    <row r="109" spans="1:7" x14ac:dyDescent="0.25">
      <c r="A109" t="s">
        <v>107</v>
      </c>
      <c r="B109" t="s">
        <v>237</v>
      </c>
      <c r="C109" t="s">
        <v>467</v>
      </c>
      <c r="D109" t="s">
        <v>467</v>
      </c>
      <c r="E109" t="s">
        <v>424</v>
      </c>
      <c r="F109" t="s">
        <v>471</v>
      </c>
      <c r="G109" t="str">
        <f>VLOOKUP(Tabela1[[#This Row],[Placa]],[1]!Tabela1[#Data],11,0)</f>
        <v>Administração</v>
      </c>
    </row>
    <row r="110" spans="1:7" x14ac:dyDescent="0.25">
      <c r="A110" t="s">
        <v>108</v>
      </c>
      <c r="B110" t="s">
        <v>236</v>
      </c>
      <c r="C110" t="s">
        <v>467</v>
      </c>
      <c r="D110" t="s">
        <v>467</v>
      </c>
      <c r="E110" t="s">
        <v>467</v>
      </c>
      <c r="F110" t="s">
        <v>472</v>
      </c>
      <c r="G110" t="str">
        <f>VLOOKUP(Tabela1[[#This Row],[Placa]],[1]!Tabela1[#Data],11,0)</f>
        <v>Sem inf</v>
      </c>
    </row>
    <row r="111" spans="1:7" x14ac:dyDescent="0.25">
      <c r="A111" t="s">
        <v>109</v>
      </c>
      <c r="B111" t="s">
        <v>232</v>
      </c>
      <c r="C111" t="s">
        <v>246</v>
      </c>
      <c r="D111" t="s">
        <v>267</v>
      </c>
      <c r="E111" t="s">
        <v>425</v>
      </c>
      <c r="F111" t="s">
        <v>472</v>
      </c>
      <c r="G111" t="str">
        <f>VLOOKUP(Tabela1[[#This Row],[Placa]],[1]!Tabela1[#Data],11,0)</f>
        <v>Congelado</v>
      </c>
    </row>
    <row r="112" spans="1:7" x14ac:dyDescent="0.25">
      <c r="A112" t="s">
        <v>110</v>
      </c>
      <c r="B112" t="s">
        <v>237</v>
      </c>
      <c r="C112" t="s">
        <v>467</v>
      </c>
      <c r="D112" t="s">
        <v>467</v>
      </c>
      <c r="E112" t="s">
        <v>426</v>
      </c>
      <c r="F112" t="s">
        <v>471</v>
      </c>
      <c r="G112" t="str">
        <f>VLOOKUP(Tabela1[[#This Row],[Placa]],[1]!Tabela1[#Data],11,0)</f>
        <v>Administração</v>
      </c>
    </row>
    <row r="113" spans="1:7" x14ac:dyDescent="0.25">
      <c r="A113" t="s">
        <v>111</v>
      </c>
      <c r="B113" t="s">
        <v>236</v>
      </c>
      <c r="C113" t="s">
        <v>248</v>
      </c>
      <c r="D113" t="s">
        <v>283</v>
      </c>
      <c r="E113" t="s">
        <v>427</v>
      </c>
      <c r="F113" t="s">
        <v>474</v>
      </c>
      <c r="G113" t="str">
        <f>VLOOKUP(Tabela1[[#This Row],[Placa]],[1]!Tabela1[#Data],11,0)</f>
        <v>Administração</v>
      </c>
    </row>
    <row r="114" spans="1:7" x14ac:dyDescent="0.25">
      <c r="A114" t="s">
        <v>112</v>
      </c>
      <c r="B114" t="s">
        <v>237</v>
      </c>
      <c r="C114" t="s">
        <v>467</v>
      </c>
      <c r="D114" t="s">
        <v>467</v>
      </c>
      <c r="E114" t="s">
        <v>428</v>
      </c>
      <c r="F114" t="s">
        <v>471</v>
      </c>
      <c r="G114" t="str">
        <f>VLOOKUP(Tabela1[[#This Row],[Placa]],[1]!Tabela1[#Data],11,0)</f>
        <v>Administração</v>
      </c>
    </row>
    <row r="115" spans="1:7" x14ac:dyDescent="0.25">
      <c r="A115" t="s">
        <v>113</v>
      </c>
      <c r="B115" t="s">
        <v>237</v>
      </c>
      <c r="C115" t="s">
        <v>253</v>
      </c>
      <c r="D115" t="s">
        <v>302</v>
      </c>
      <c r="E115" t="s">
        <v>429</v>
      </c>
      <c r="F115" t="s">
        <v>470</v>
      </c>
      <c r="G115" t="str">
        <f>VLOOKUP(Tabela1[[#This Row],[Placa]],[1]!Tabela1[#Data],11,0)</f>
        <v>Campo</v>
      </c>
    </row>
    <row r="116" spans="1:7" x14ac:dyDescent="0.25">
      <c r="A116" t="s">
        <v>114</v>
      </c>
      <c r="B116" t="s">
        <v>235</v>
      </c>
      <c r="C116" t="s">
        <v>246</v>
      </c>
      <c r="D116" t="s">
        <v>274</v>
      </c>
      <c r="E116" t="s">
        <v>430</v>
      </c>
      <c r="F116" t="s">
        <v>472</v>
      </c>
      <c r="G116" t="str">
        <f>VLOOKUP(Tabela1[[#This Row],[Placa]],[1]!Tabela1[#Data],11,0)</f>
        <v>Administração</v>
      </c>
    </row>
    <row r="117" spans="1:7" x14ac:dyDescent="0.25">
      <c r="A117" t="s">
        <v>115</v>
      </c>
      <c r="B117" t="s">
        <v>236</v>
      </c>
      <c r="C117" t="s">
        <v>248</v>
      </c>
      <c r="D117" t="s">
        <v>283</v>
      </c>
      <c r="E117" t="s">
        <v>431</v>
      </c>
      <c r="F117" t="s">
        <v>472</v>
      </c>
      <c r="G117" t="str">
        <f>VLOOKUP(Tabela1[[#This Row],[Placa]],[1]!Tabela1[#Data],11,0)</f>
        <v>Administração</v>
      </c>
    </row>
    <row r="118" spans="1:7" x14ac:dyDescent="0.25">
      <c r="A118" t="s">
        <v>116</v>
      </c>
      <c r="B118" t="s">
        <v>236</v>
      </c>
      <c r="C118" t="s">
        <v>246</v>
      </c>
      <c r="D118" t="s">
        <v>278</v>
      </c>
      <c r="E118" t="s">
        <v>432</v>
      </c>
      <c r="F118" t="s">
        <v>477</v>
      </c>
      <c r="G118" t="str">
        <f>VLOOKUP(Tabela1[[#This Row],[Placa]],[1]!Tabela1[#Data],11,0)</f>
        <v>Congelado</v>
      </c>
    </row>
    <row r="119" spans="1:7" x14ac:dyDescent="0.25">
      <c r="A119" t="s">
        <v>117</v>
      </c>
      <c r="B119" t="s">
        <v>232</v>
      </c>
      <c r="C119" t="s">
        <v>246</v>
      </c>
      <c r="D119" t="s">
        <v>267</v>
      </c>
      <c r="E119" t="s">
        <v>433</v>
      </c>
      <c r="F119" t="s">
        <v>472</v>
      </c>
      <c r="G119" t="str">
        <f>VLOOKUP(Tabela1[[#This Row],[Placa]],[1]!Tabela1[#Data],11,0)</f>
        <v>Congelado</v>
      </c>
    </row>
    <row r="120" spans="1:7" x14ac:dyDescent="0.25">
      <c r="A120" t="s">
        <v>118</v>
      </c>
      <c r="B120" t="s">
        <v>232</v>
      </c>
      <c r="C120" t="s">
        <v>245</v>
      </c>
      <c r="D120" t="s">
        <v>310</v>
      </c>
      <c r="E120" t="s">
        <v>349</v>
      </c>
      <c r="F120" t="s">
        <v>470</v>
      </c>
      <c r="G120" t="str">
        <f>VLOOKUP(Tabela1[[#This Row],[Placa]],[1]!Tabela1[#Data],11,0)</f>
        <v>Frango Vivo</v>
      </c>
    </row>
    <row r="121" spans="1:7" x14ac:dyDescent="0.25">
      <c r="A121" t="s">
        <v>119</v>
      </c>
      <c r="B121" t="s">
        <v>236</v>
      </c>
      <c r="C121" t="s">
        <v>467</v>
      </c>
      <c r="D121" t="s">
        <v>467</v>
      </c>
      <c r="E121" t="s">
        <v>467</v>
      </c>
      <c r="F121" t="s">
        <v>474</v>
      </c>
      <c r="G121" t="str">
        <f>VLOOKUP(Tabela1[[#This Row],[Placa]],[1]!Tabela1[#Data],11,0)</f>
        <v>Administração</v>
      </c>
    </row>
    <row r="122" spans="1:7" x14ac:dyDescent="0.25">
      <c r="A122" t="s">
        <v>120</v>
      </c>
      <c r="B122" t="s">
        <v>238</v>
      </c>
      <c r="C122" t="s">
        <v>238</v>
      </c>
      <c r="D122" t="s">
        <v>289</v>
      </c>
      <c r="E122" t="s">
        <v>421</v>
      </c>
      <c r="F122" t="s">
        <v>476</v>
      </c>
      <c r="G122" t="str">
        <f>VLOOKUP(Tabela1[[#This Row],[Placa]],[1]!Tabela1[#Data],11,0)</f>
        <v>Ração</v>
      </c>
    </row>
    <row r="123" spans="1:7" x14ac:dyDescent="0.25">
      <c r="A123" t="s">
        <v>121</v>
      </c>
      <c r="B123" t="s">
        <v>238</v>
      </c>
      <c r="C123" t="s">
        <v>238</v>
      </c>
      <c r="D123" t="s">
        <v>289</v>
      </c>
      <c r="E123" t="s">
        <v>412</v>
      </c>
      <c r="F123" t="s">
        <v>470</v>
      </c>
      <c r="G123" t="str">
        <f>VLOOKUP(Tabela1[[#This Row],[Placa]],[1]!Tabela1[#Data],11,0)</f>
        <v>Ração</v>
      </c>
    </row>
    <row r="124" spans="1:7" x14ac:dyDescent="0.25">
      <c r="A124" t="s">
        <v>122</v>
      </c>
      <c r="B124" t="s">
        <v>236</v>
      </c>
      <c r="C124" t="s">
        <v>247</v>
      </c>
      <c r="D124" t="s">
        <v>311</v>
      </c>
      <c r="E124" t="s">
        <v>336</v>
      </c>
      <c r="F124" t="s">
        <v>474</v>
      </c>
      <c r="G124" t="str">
        <f>VLOOKUP(Tabela1[[#This Row],[Placa]],[1]!Tabela1[#Data],11,0)</f>
        <v>Administração</v>
      </c>
    </row>
    <row r="125" spans="1:7" x14ac:dyDescent="0.25">
      <c r="A125" t="s">
        <v>123</v>
      </c>
      <c r="B125" t="s">
        <v>235</v>
      </c>
      <c r="C125" t="s">
        <v>246</v>
      </c>
      <c r="D125" t="s">
        <v>274</v>
      </c>
      <c r="E125" t="s">
        <v>434</v>
      </c>
      <c r="F125" t="s">
        <v>476</v>
      </c>
      <c r="G125" t="str">
        <f>VLOOKUP(Tabela1[[#This Row],[Placa]],[1]!Tabela1[#Data],11,0)</f>
        <v>Campo</v>
      </c>
    </row>
    <row r="126" spans="1:7" x14ac:dyDescent="0.25">
      <c r="A126" t="s">
        <v>124</v>
      </c>
      <c r="B126" t="s">
        <v>232</v>
      </c>
      <c r="C126" t="s">
        <v>245</v>
      </c>
      <c r="D126" t="s">
        <v>312</v>
      </c>
      <c r="E126" t="s">
        <v>467</v>
      </c>
      <c r="F126" t="s">
        <v>467</v>
      </c>
      <c r="G126" t="e">
        <f>VLOOKUP(Tabela1[[#This Row],[Placa]],[1]!Tabela1[#Data],11,0)</f>
        <v>#N/A</v>
      </c>
    </row>
    <row r="127" spans="1:7" x14ac:dyDescent="0.25">
      <c r="A127" t="s">
        <v>125</v>
      </c>
      <c r="B127" t="s">
        <v>232</v>
      </c>
      <c r="C127" t="s">
        <v>467</v>
      </c>
      <c r="D127" t="s">
        <v>467</v>
      </c>
      <c r="E127" t="s">
        <v>467</v>
      </c>
      <c r="F127" t="s">
        <v>467</v>
      </c>
      <c r="G127" t="e">
        <f>VLOOKUP(Tabela1[[#This Row],[Placa]],[1]!Tabela1[#Data],11,0)</f>
        <v>#N/A</v>
      </c>
    </row>
    <row r="128" spans="1:7" x14ac:dyDescent="0.25">
      <c r="A128" t="s">
        <v>126</v>
      </c>
      <c r="B128" t="s">
        <v>236</v>
      </c>
      <c r="C128" t="s">
        <v>249</v>
      </c>
      <c r="D128" t="s">
        <v>276</v>
      </c>
      <c r="E128" t="s">
        <v>435</v>
      </c>
      <c r="F128" t="s">
        <v>472</v>
      </c>
      <c r="G128" t="str">
        <f>VLOOKUP(Tabela1[[#This Row],[Placa]],[1]!Tabela1[#Data],11,0)</f>
        <v>Administração</v>
      </c>
    </row>
    <row r="129" spans="1:7" x14ac:dyDescent="0.25">
      <c r="A129" t="s">
        <v>127</v>
      </c>
      <c r="B129" t="s">
        <v>238</v>
      </c>
      <c r="C129" t="s">
        <v>238</v>
      </c>
      <c r="D129" t="s">
        <v>289</v>
      </c>
      <c r="E129" t="s">
        <v>369</v>
      </c>
      <c r="F129" t="s">
        <v>474</v>
      </c>
      <c r="G129" t="str">
        <f>VLOOKUP(Tabela1[[#This Row],[Placa]],[1]!Tabela1[#Data],11,0)</f>
        <v>Matrizeiro</v>
      </c>
    </row>
    <row r="130" spans="1:7" x14ac:dyDescent="0.25">
      <c r="A130" t="s">
        <v>128</v>
      </c>
      <c r="B130" t="s">
        <v>236</v>
      </c>
      <c r="C130" t="s">
        <v>253</v>
      </c>
      <c r="D130" t="s">
        <v>302</v>
      </c>
      <c r="E130" t="s">
        <v>347</v>
      </c>
      <c r="F130" t="s">
        <v>473</v>
      </c>
      <c r="G130" t="str">
        <f>VLOOKUP(Tabela1[[#This Row],[Placa]],[1]!Tabela1[#Data],11,0)</f>
        <v>Incubatório</v>
      </c>
    </row>
    <row r="131" spans="1:7" x14ac:dyDescent="0.25">
      <c r="A131" t="s">
        <v>129</v>
      </c>
      <c r="B131" t="s">
        <v>232</v>
      </c>
      <c r="C131" t="s">
        <v>251</v>
      </c>
      <c r="D131" t="s">
        <v>313</v>
      </c>
      <c r="E131" t="s">
        <v>436</v>
      </c>
      <c r="F131" t="s">
        <v>474</v>
      </c>
      <c r="G131" t="str">
        <f>VLOOKUP(Tabela1[[#This Row],[Placa]],[1]!Tabela1[#Data],11,0)</f>
        <v>Administração</v>
      </c>
    </row>
    <row r="132" spans="1:7" x14ac:dyDescent="0.25">
      <c r="A132" t="s">
        <v>130</v>
      </c>
      <c r="B132" t="s">
        <v>236</v>
      </c>
      <c r="C132" t="s">
        <v>467</v>
      </c>
      <c r="D132" t="s">
        <v>467</v>
      </c>
      <c r="E132" t="s">
        <v>392</v>
      </c>
      <c r="F132" t="s">
        <v>470</v>
      </c>
      <c r="G132" t="str">
        <f>VLOOKUP(Tabela1[[#This Row],[Placa]],[1]!Tabela1[#Data],11,0)</f>
        <v>Campo</v>
      </c>
    </row>
    <row r="133" spans="1:7" x14ac:dyDescent="0.25">
      <c r="A133" t="s">
        <v>131</v>
      </c>
      <c r="B133" t="s">
        <v>232</v>
      </c>
      <c r="C133" t="s">
        <v>245</v>
      </c>
      <c r="D133">
        <v>1318</v>
      </c>
      <c r="E133" t="s">
        <v>467</v>
      </c>
      <c r="F133" t="s">
        <v>474</v>
      </c>
      <c r="G133" t="str">
        <f>VLOOKUP(Tabela1[[#This Row],[Placa]],[1]!Tabela1[#Data],11,0)</f>
        <v>Transporte</v>
      </c>
    </row>
    <row r="134" spans="1:7" x14ac:dyDescent="0.25">
      <c r="A134" t="s">
        <v>132</v>
      </c>
      <c r="B134" t="s">
        <v>232</v>
      </c>
      <c r="C134" t="s">
        <v>246</v>
      </c>
      <c r="D134" t="s">
        <v>314</v>
      </c>
      <c r="E134" t="s">
        <v>437</v>
      </c>
      <c r="F134" t="s">
        <v>474</v>
      </c>
      <c r="G134" t="str">
        <f>VLOOKUP(Tabela1[[#This Row],[Placa]],[1]!Tabela1[#Data],11,0)</f>
        <v>Matrizeiro</v>
      </c>
    </row>
    <row r="135" spans="1:7" x14ac:dyDescent="0.25">
      <c r="A135" t="s">
        <v>133</v>
      </c>
      <c r="B135" t="s">
        <v>236</v>
      </c>
      <c r="C135" t="s">
        <v>249</v>
      </c>
      <c r="D135" t="s">
        <v>315</v>
      </c>
      <c r="E135" t="s">
        <v>438</v>
      </c>
      <c r="F135" t="s">
        <v>471</v>
      </c>
      <c r="G135" t="str">
        <f>VLOOKUP(Tabela1[[#This Row],[Placa]],[1]!Tabela1[#Data],11,0)</f>
        <v>Ração</v>
      </c>
    </row>
    <row r="136" spans="1:7" x14ac:dyDescent="0.25">
      <c r="A136" t="s">
        <v>134</v>
      </c>
      <c r="B136" t="s">
        <v>238</v>
      </c>
      <c r="C136" t="s">
        <v>238</v>
      </c>
      <c r="D136" t="s">
        <v>289</v>
      </c>
      <c r="E136" t="s">
        <v>421</v>
      </c>
      <c r="F136" t="s">
        <v>476</v>
      </c>
      <c r="G136" t="str">
        <f>VLOOKUP(Tabela1[[#This Row],[Placa]],[1]!Tabela1[#Data],11,0)</f>
        <v>Ração</v>
      </c>
    </row>
    <row r="137" spans="1:7" x14ac:dyDescent="0.25">
      <c r="A137" t="s">
        <v>135</v>
      </c>
      <c r="B137" t="s">
        <v>232</v>
      </c>
      <c r="C137" t="s">
        <v>244</v>
      </c>
      <c r="D137" t="s">
        <v>264</v>
      </c>
      <c r="E137" t="s">
        <v>439</v>
      </c>
      <c r="F137" t="s">
        <v>470</v>
      </c>
      <c r="G137" t="str">
        <f>VLOOKUP(Tabela1[[#This Row],[Placa]],[1]!Tabela1[#Data],11,0)</f>
        <v>Frango Vivo</v>
      </c>
    </row>
    <row r="138" spans="1:7" x14ac:dyDescent="0.25">
      <c r="A138" t="s">
        <v>136</v>
      </c>
      <c r="B138" t="s">
        <v>240</v>
      </c>
      <c r="C138" t="s">
        <v>244</v>
      </c>
      <c r="D138" t="s">
        <v>316</v>
      </c>
      <c r="E138" t="s">
        <v>440</v>
      </c>
      <c r="F138" t="s">
        <v>478</v>
      </c>
      <c r="G138" t="str">
        <f>VLOOKUP(Tabela1[[#This Row],[Placa]],[1]!Tabela1[#Data],11,0)</f>
        <v>Fazenda</v>
      </c>
    </row>
    <row r="139" spans="1:7" x14ac:dyDescent="0.25">
      <c r="A139" t="s">
        <v>137</v>
      </c>
      <c r="B139" t="s">
        <v>232</v>
      </c>
      <c r="C139" t="s">
        <v>245</v>
      </c>
      <c r="D139" t="s">
        <v>310</v>
      </c>
      <c r="E139" t="s">
        <v>441</v>
      </c>
      <c r="F139" t="s">
        <v>473</v>
      </c>
      <c r="G139" t="str">
        <f>VLOOKUP(Tabela1[[#This Row],[Placa]],[1]!Tabela1[#Data],11,0)</f>
        <v>Incubatório</v>
      </c>
    </row>
    <row r="140" spans="1:7" x14ac:dyDescent="0.25">
      <c r="A140" t="s">
        <v>138</v>
      </c>
      <c r="B140" t="s">
        <v>232</v>
      </c>
      <c r="C140" t="s">
        <v>245</v>
      </c>
      <c r="D140" t="s">
        <v>317</v>
      </c>
      <c r="E140" t="s">
        <v>336</v>
      </c>
      <c r="F140" t="s">
        <v>474</v>
      </c>
      <c r="G140" t="str">
        <f>VLOOKUP(Tabela1[[#This Row],[Placa]],[1]!Tabela1[#Data],11,0)</f>
        <v>Matrizeiro</v>
      </c>
    </row>
    <row r="141" spans="1:7" x14ac:dyDescent="0.25">
      <c r="A141" t="s">
        <v>139</v>
      </c>
      <c r="B141" t="s">
        <v>240</v>
      </c>
      <c r="C141" t="s">
        <v>245</v>
      </c>
      <c r="D141" t="s">
        <v>318</v>
      </c>
      <c r="E141" t="s">
        <v>467</v>
      </c>
      <c r="F141" t="s">
        <v>474</v>
      </c>
      <c r="G141" t="str">
        <f>VLOOKUP(Tabela1[[#This Row],[Placa]],[1]!Tabela1[#Data],11,0)</f>
        <v>Matrizeiro</v>
      </c>
    </row>
    <row r="142" spans="1:7" x14ac:dyDescent="0.25">
      <c r="A142" t="s">
        <v>140</v>
      </c>
      <c r="B142" t="s">
        <v>236</v>
      </c>
      <c r="C142" t="s">
        <v>248</v>
      </c>
      <c r="D142" t="s">
        <v>283</v>
      </c>
      <c r="E142" t="s">
        <v>442</v>
      </c>
      <c r="F142" t="s">
        <v>472</v>
      </c>
      <c r="G142" t="str">
        <f>VLOOKUP(Tabela1[[#This Row],[Placa]],[1]!Tabela1[#Data],11,0)</f>
        <v>Administração</v>
      </c>
    </row>
    <row r="143" spans="1:7" x14ac:dyDescent="0.25">
      <c r="A143" t="s">
        <v>141</v>
      </c>
      <c r="B143" t="s">
        <v>236</v>
      </c>
      <c r="C143" t="s">
        <v>254</v>
      </c>
      <c r="D143" t="s">
        <v>303</v>
      </c>
      <c r="E143" t="s">
        <v>443</v>
      </c>
      <c r="F143" t="s">
        <v>472</v>
      </c>
      <c r="G143" t="str">
        <f>VLOOKUP(Tabela1[[#This Row],[Placa]],[1]!Tabela1[#Data],11,0)</f>
        <v>Abatedouro</v>
      </c>
    </row>
    <row r="144" spans="1:7" x14ac:dyDescent="0.25">
      <c r="A144" t="s">
        <v>142</v>
      </c>
      <c r="B144" t="s">
        <v>236</v>
      </c>
      <c r="C144" t="s">
        <v>258</v>
      </c>
      <c r="D144" t="s">
        <v>319</v>
      </c>
      <c r="E144" t="s">
        <v>425</v>
      </c>
      <c r="F144" t="s">
        <v>474</v>
      </c>
      <c r="G144" t="str">
        <f>VLOOKUP(Tabela1[[#This Row],[Placa]],[1]!Tabela1[#Data],11,0)</f>
        <v>Administração</v>
      </c>
    </row>
    <row r="145" spans="1:7" x14ac:dyDescent="0.25">
      <c r="A145" t="s">
        <v>143</v>
      </c>
      <c r="B145" t="s">
        <v>235</v>
      </c>
      <c r="C145" t="s">
        <v>248</v>
      </c>
      <c r="D145" t="s">
        <v>275</v>
      </c>
      <c r="E145" t="s">
        <v>444</v>
      </c>
      <c r="F145" t="s">
        <v>474</v>
      </c>
      <c r="G145" t="str">
        <f>VLOOKUP(Tabela1[[#This Row],[Placa]],[1]!Tabela1[#Data],11,0)</f>
        <v>Administração</v>
      </c>
    </row>
    <row r="146" spans="1:7" x14ac:dyDescent="0.25">
      <c r="A146" t="s">
        <v>144</v>
      </c>
      <c r="B146" t="s">
        <v>242</v>
      </c>
      <c r="C146" t="s">
        <v>259</v>
      </c>
      <c r="D146" t="s">
        <v>320</v>
      </c>
      <c r="E146" t="s">
        <v>416</v>
      </c>
      <c r="F146" t="s">
        <v>472</v>
      </c>
      <c r="G146" t="str">
        <f>VLOOKUP(Tabela1[[#This Row],[Placa]],[1]!Tabela1[#Data],11,0)</f>
        <v>Transporte</v>
      </c>
    </row>
    <row r="147" spans="1:7" x14ac:dyDescent="0.25">
      <c r="A147" t="s">
        <v>145</v>
      </c>
      <c r="B147" t="s">
        <v>232</v>
      </c>
      <c r="C147" t="s">
        <v>245</v>
      </c>
      <c r="D147">
        <v>1620</v>
      </c>
      <c r="E147" t="s">
        <v>364</v>
      </c>
      <c r="F147" t="s">
        <v>472</v>
      </c>
      <c r="G147" t="str">
        <f>VLOOKUP(Tabela1[[#This Row],[Placa]],[1]!Tabela1[#Data],11,0)</f>
        <v>Transporte</v>
      </c>
    </row>
    <row r="148" spans="1:7" x14ac:dyDescent="0.25">
      <c r="A148" t="s">
        <v>146</v>
      </c>
      <c r="B148" t="s">
        <v>236</v>
      </c>
      <c r="C148" t="s">
        <v>246</v>
      </c>
      <c r="D148" t="s">
        <v>321</v>
      </c>
      <c r="E148" t="s">
        <v>445</v>
      </c>
      <c r="F148" t="s">
        <v>472</v>
      </c>
      <c r="G148" t="str">
        <f>VLOOKUP(Tabela1[[#This Row],[Placa]],[1]!Tabela1[#Data],11,0)</f>
        <v>Administração</v>
      </c>
    </row>
    <row r="149" spans="1:7" x14ac:dyDescent="0.25">
      <c r="A149" t="s">
        <v>147</v>
      </c>
      <c r="B149" t="s">
        <v>235</v>
      </c>
      <c r="C149" t="s">
        <v>248</v>
      </c>
      <c r="D149" t="s">
        <v>275</v>
      </c>
      <c r="E149" t="s">
        <v>412</v>
      </c>
      <c r="F149" t="s">
        <v>470</v>
      </c>
      <c r="G149" t="str">
        <f>VLOOKUP(Tabela1[[#This Row],[Placa]],[1]!Tabela1[#Data],11,0)</f>
        <v>Fábrica De Ração</v>
      </c>
    </row>
    <row r="150" spans="1:7" x14ac:dyDescent="0.25">
      <c r="A150" t="s">
        <v>148</v>
      </c>
      <c r="B150" t="s">
        <v>236</v>
      </c>
      <c r="C150" t="s">
        <v>467</v>
      </c>
      <c r="D150" t="s">
        <v>467</v>
      </c>
      <c r="E150" t="s">
        <v>410</v>
      </c>
      <c r="F150" t="s">
        <v>474</v>
      </c>
      <c r="G150" t="str">
        <f>VLOOKUP(Tabela1[[#This Row],[Placa]],[1]!Tabela1[#Data],11,0)</f>
        <v>Administração</v>
      </c>
    </row>
    <row r="151" spans="1:7" x14ac:dyDescent="0.25">
      <c r="A151" t="s">
        <v>149</v>
      </c>
      <c r="B151" t="s">
        <v>233</v>
      </c>
      <c r="C151" t="s">
        <v>245</v>
      </c>
      <c r="D151" t="s">
        <v>268</v>
      </c>
      <c r="E151" t="s">
        <v>446</v>
      </c>
      <c r="F151" t="s">
        <v>472</v>
      </c>
      <c r="G151" t="str">
        <f>VLOOKUP(Tabela1[[#This Row],[Placa]],[1]!Tabela1[#Data],11,0)</f>
        <v>Transporte</v>
      </c>
    </row>
    <row r="152" spans="1:7" x14ac:dyDescent="0.25">
      <c r="A152" t="s">
        <v>150</v>
      </c>
      <c r="B152" t="s">
        <v>238</v>
      </c>
      <c r="C152" t="s">
        <v>238</v>
      </c>
      <c r="D152" t="s">
        <v>289</v>
      </c>
      <c r="E152" t="s">
        <v>363</v>
      </c>
      <c r="F152" t="s">
        <v>473</v>
      </c>
      <c r="G152" t="str">
        <f>VLOOKUP(Tabela1[[#This Row],[Placa]],[1]!Tabela1[#Data],11,0)</f>
        <v>Campo</v>
      </c>
    </row>
    <row r="153" spans="1:7" x14ac:dyDescent="0.25">
      <c r="A153" t="s">
        <v>151</v>
      </c>
      <c r="B153" t="s">
        <v>235</v>
      </c>
      <c r="C153" t="s">
        <v>246</v>
      </c>
      <c r="D153" t="s">
        <v>274</v>
      </c>
      <c r="E153" t="s">
        <v>379</v>
      </c>
      <c r="F153" t="s">
        <v>476</v>
      </c>
      <c r="G153" t="str">
        <f>VLOOKUP(Tabela1[[#This Row],[Placa]],[1]!Tabela1[#Data],11,0)</f>
        <v>Campo</v>
      </c>
    </row>
    <row r="154" spans="1:7" x14ac:dyDescent="0.25">
      <c r="A154" t="s">
        <v>152</v>
      </c>
      <c r="B154" t="s">
        <v>239</v>
      </c>
      <c r="C154" t="s">
        <v>239</v>
      </c>
      <c r="D154" t="s">
        <v>299</v>
      </c>
      <c r="E154" t="s">
        <v>467</v>
      </c>
      <c r="F154" t="s">
        <v>467</v>
      </c>
      <c r="G154" t="e">
        <f>VLOOKUP(Tabela1[[#This Row],[Placa]],[1]!Tabela1[#Data],11,0)</f>
        <v>#N/A</v>
      </c>
    </row>
    <row r="155" spans="1:7" x14ac:dyDescent="0.25">
      <c r="A155" t="s">
        <v>153</v>
      </c>
      <c r="B155" t="s">
        <v>236</v>
      </c>
      <c r="C155" t="s">
        <v>254</v>
      </c>
      <c r="D155" t="s">
        <v>322</v>
      </c>
      <c r="E155" t="s">
        <v>447</v>
      </c>
      <c r="F155" t="s">
        <v>470</v>
      </c>
      <c r="G155" t="str">
        <f>VLOOKUP(Tabela1[[#This Row],[Placa]],[1]!Tabela1[#Data],11,0)</f>
        <v>Ração</v>
      </c>
    </row>
    <row r="156" spans="1:7" x14ac:dyDescent="0.25">
      <c r="A156" t="s">
        <v>154</v>
      </c>
      <c r="B156" t="s">
        <v>238</v>
      </c>
      <c r="C156" t="s">
        <v>238</v>
      </c>
      <c r="D156" t="s">
        <v>289</v>
      </c>
      <c r="E156" t="s">
        <v>405</v>
      </c>
      <c r="F156" t="s">
        <v>472</v>
      </c>
      <c r="G156" t="str">
        <f>VLOOKUP(Tabela1[[#This Row],[Placa]],[1]!Tabela1[#Data],11,0)</f>
        <v>Abatedouro</v>
      </c>
    </row>
    <row r="157" spans="1:7" x14ac:dyDescent="0.25">
      <c r="A157" t="s">
        <v>155</v>
      </c>
      <c r="B157" t="s">
        <v>232</v>
      </c>
      <c r="C157" t="s">
        <v>245</v>
      </c>
      <c r="D157" t="s">
        <v>323</v>
      </c>
      <c r="E157" t="s">
        <v>467</v>
      </c>
      <c r="F157" t="s">
        <v>467</v>
      </c>
      <c r="G157" t="e">
        <f>VLOOKUP(Tabela1[[#This Row],[Placa]],[1]!Tabela1[#Data],11,0)</f>
        <v>#N/A</v>
      </c>
    </row>
    <row r="158" spans="1:7" x14ac:dyDescent="0.25">
      <c r="A158" t="s">
        <v>156</v>
      </c>
      <c r="B158" t="s">
        <v>232</v>
      </c>
      <c r="C158" t="s">
        <v>245</v>
      </c>
      <c r="D158" t="s">
        <v>324</v>
      </c>
      <c r="E158" t="s">
        <v>448</v>
      </c>
      <c r="F158" t="s">
        <v>477</v>
      </c>
      <c r="G158" t="str">
        <f>VLOOKUP(Tabela1[[#This Row],[Placa]],[1]!Tabela1[#Data],11,0)</f>
        <v>Sem inf</v>
      </c>
    </row>
    <row r="159" spans="1:7" x14ac:dyDescent="0.25">
      <c r="A159" t="s">
        <v>157</v>
      </c>
      <c r="B159" t="s">
        <v>233</v>
      </c>
      <c r="C159" t="s">
        <v>245</v>
      </c>
      <c r="D159" t="s">
        <v>325</v>
      </c>
      <c r="E159" t="s">
        <v>422</v>
      </c>
      <c r="F159" t="s">
        <v>472</v>
      </c>
      <c r="G159" t="str">
        <f>VLOOKUP(Tabela1[[#This Row],[Placa]],[1]!Tabela1[#Data],11,0)</f>
        <v>Transporte</v>
      </c>
    </row>
    <row r="160" spans="1:7" x14ac:dyDescent="0.25">
      <c r="A160" t="s">
        <v>158</v>
      </c>
      <c r="B160" t="s">
        <v>232</v>
      </c>
      <c r="C160" t="s">
        <v>256</v>
      </c>
      <c r="D160" t="s">
        <v>326</v>
      </c>
      <c r="E160" t="s">
        <v>380</v>
      </c>
      <c r="F160" t="s">
        <v>470</v>
      </c>
      <c r="G160" t="str">
        <f>VLOOKUP(Tabela1[[#This Row],[Placa]],[1]!Tabela1[#Data],11,0)</f>
        <v>Ração</v>
      </c>
    </row>
    <row r="161" spans="1:7" x14ac:dyDescent="0.25">
      <c r="A161" t="s">
        <v>159</v>
      </c>
      <c r="B161" t="s">
        <v>236</v>
      </c>
      <c r="C161" t="s">
        <v>248</v>
      </c>
      <c r="D161" t="s">
        <v>275</v>
      </c>
      <c r="E161" t="s">
        <v>449</v>
      </c>
      <c r="F161" t="s">
        <v>472</v>
      </c>
      <c r="G161" t="str">
        <f>VLOOKUP(Tabela1[[#This Row],[Placa]],[1]!Tabela1[#Data],11,0)</f>
        <v>Administração</v>
      </c>
    </row>
    <row r="162" spans="1:7" x14ac:dyDescent="0.25">
      <c r="A162" t="s">
        <v>160</v>
      </c>
      <c r="B162" t="s">
        <v>236</v>
      </c>
      <c r="C162" t="s">
        <v>254</v>
      </c>
      <c r="D162" t="s">
        <v>322</v>
      </c>
      <c r="E162" t="s">
        <v>450</v>
      </c>
      <c r="F162" t="s">
        <v>470</v>
      </c>
      <c r="G162" t="str">
        <f>VLOOKUP(Tabela1[[#This Row],[Placa]],[1]!Tabela1[#Data],11,0)</f>
        <v>Pega De Frango</v>
      </c>
    </row>
    <row r="163" spans="1:7" x14ac:dyDescent="0.25">
      <c r="A163" t="s">
        <v>161</v>
      </c>
      <c r="B163" t="s">
        <v>232</v>
      </c>
      <c r="C163" t="s">
        <v>246</v>
      </c>
      <c r="D163">
        <v>14150</v>
      </c>
      <c r="E163" t="s">
        <v>467</v>
      </c>
      <c r="F163" t="s">
        <v>467</v>
      </c>
      <c r="G163" t="e">
        <f>VLOOKUP(Tabela1[[#This Row],[Placa]],[1]!Tabela1[#Data],11,0)</f>
        <v>#N/A</v>
      </c>
    </row>
    <row r="164" spans="1:7" x14ac:dyDescent="0.25">
      <c r="A164" t="s">
        <v>162</v>
      </c>
      <c r="B164" t="s">
        <v>233</v>
      </c>
      <c r="C164" t="s">
        <v>245</v>
      </c>
      <c r="D164" t="s">
        <v>327</v>
      </c>
      <c r="E164" t="s">
        <v>442</v>
      </c>
      <c r="F164" t="s">
        <v>472</v>
      </c>
      <c r="G164" t="str">
        <f>VLOOKUP(Tabela1[[#This Row],[Placa]],[1]!Tabela1[#Data],11,0)</f>
        <v>Transporte</v>
      </c>
    </row>
    <row r="165" spans="1:7" x14ac:dyDescent="0.25">
      <c r="A165" t="s">
        <v>163</v>
      </c>
      <c r="B165" t="s">
        <v>236</v>
      </c>
      <c r="C165" t="s">
        <v>467</v>
      </c>
      <c r="D165" t="s">
        <v>467</v>
      </c>
      <c r="E165" t="s">
        <v>467</v>
      </c>
      <c r="F165" t="s">
        <v>474</v>
      </c>
      <c r="G165" t="str">
        <f>VLOOKUP(Tabela1[[#This Row],[Placa]],[1]!Tabela1[#Data],11,0)</f>
        <v>Administração</v>
      </c>
    </row>
    <row r="166" spans="1:7" x14ac:dyDescent="0.25">
      <c r="A166" t="s">
        <v>164</v>
      </c>
      <c r="B166" t="s">
        <v>236</v>
      </c>
      <c r="C166" t="s">
        <v>467</v>
      </c>
      <c r="D166" t="s">
        <v>467</v>
      </c>
      <c r="E166" t="s">
        <v>451</v>
      </c>
      <c r="F166" t="s">
        <v>474</v>
      </c>
      <c r="G166" t="str">
        <f>VLOOKUP(Tabela1[[#This Row],[Placa]],[1]!Tabela1[#Data],11,0)</f>
        <v>Administração</v>
      </c>
    </row>
    <row r="167" spans="1:7" x14ac:dyDescent="0.25">
      <c r="A167" t="s">
        <v>165</v>
      </c>
      <c r="B167" t="s">
        <v>236</v>
      </c>
      <c r="C167" t="s">
        <v>467</v>
      </c>
      <c r="D167" t="s">
        <v>467</v>
      </c>
      <c r="E167" t="s">
        <v>452</v>
      </c>
      <c r="F167" t="s">
        <v>474</v>
      </c>
      <c r="G167" t="str">
        <f>VLOOKUP(Tabela1[[#This Row],[Placa]],[1]!Tabela1[#Data],11,0)</f>
        <v>Administração</v>
      </c>
    </row>
    <row r="168" spans="1:7" x14ac:dyDescent="0.25">
      <c r="A168" t="s">
        <v>166</v>
      </c>
      <c r="B168" t="s">
        <v>237</v>
      </c>
      <c r="C168" t="s">
        <v>467</v>
      </c>
      <c r="D168" t="s">
        <v>467</v>
      </c>
      <c r="E168" t="s">
        <v>453</v>
      </c>
      <c r="F168" t="s">
        <v>471</v>
      </c>
      <c r="G168" t="str">
        <f>VLOOKUP(Tabela1[[#This Row],[Placa]],[1]!Tabela1[#Data],11,0)</f>
        <v>Administração</v>
      </c>
    </row>
    <row r="169" spans="1:7" x14ac:dyDescent="0.25">
      <c r="A169" t="s">
        <v>167</v>
      </c>
      <c r="B169" t="s">
        <v>236</v>
      </c>
      <c r="C169" t="s">
        <v>467</v>
      </c>
      <c r="D169" t="s">
        <v>467</v>
      </c>
      <c r="E169" t="s">
        <v>467</v>
      </c>
      <c r="F169" t="s">
        <v>474</v>
      </c>
      <c r="G169" t="str">
        <f>VLOOKUP(Tabela1[[#This Row],[Placa]],[1]!Tabela1[#Data],11,0)</f>
        <v>Administração</v>
      </c>
    </row>
    <row r="170" spans="1:7" x14ac:dyDescent="0.25">
      <c r="A170" t="s">
        <v>168</v>
      </c>
      <c r="B170" t="s">
        <v>237</v>
      </c>
      <c r="C170" t="s">
        <v>467</v>
      </c>
      <c r="D170" t="s">
        <v>467</v>
      </c>
      <c r="E170" t="s">
        <v>421</v>
      </c>
      <c r="F170" t="s">
        <v>476</v>
      </c>
      <c r="G170" t="str">
        <f>VLOOKUP(Tabela1[[#This Row],[Placa]],[1]!Tabela1[#Data],11,0)</f>
        <v>Ração</v>
      </c>
    </row>
    <row r="171" spans="1:7" x14ac:dyDescent="0.25">
      <c r="A171" t="s">
        <v>169</v>
      </c>
      <c r="B171" t="s">
        <v>237</v>
      </c>
      <c r="C171" t="s">
        <v>467</v>
      </c>
      <c r="D171" t="s">
        <v>467</v>
      </c>
      <c r="E171" t="s">
        <v>345</v>
      </c>
      <c r="F171" t="s">
        <v>470</v>
      </c>
      <c r="G171" t="str">
        <f>VLOOKUP(Tabela1[[#This Row],[Placa]],[1]!Tabela1[#Data],11,0)</f>
        <v>Ração</v>
      </c>
    </row>
    <row r="172" spans="1:7" x14ac:dyDescent="0.25">
      <c r="A172" t="s">
        <v>170</v>
      </c>
      <c r="B172" t="s">
        <v>236</v>
      </c>
      <c r="C172" t="s">
        <v>467</v>
      </c>
      <c r="D172" t="s">
        <v>467</v>
      </c>
      <c r="E172" t="s">
        <v>336</v>
      </c>
      <c r="F172" t="s">
        <v>471</v>
      </c>
      <c r="G172" t="str">
        <f>VLOOKUP(Tabela1[[#This Row],[Placa]],[1]!Tabela1[#Data],11,0)</f>
        <v>Administração</v>
      </c>
    </row>
    <row r="173" spans="1:7" x14ac:dyDescent="0.25">
      <c r="A173" t="s">
        <v>171</v>
      </c>
      <c r="B173" t="s">
        <v>234</v>
      </c>
      <c r="C173" t="s">
        <v>260</v>
      </c>
      <c r="D173" t="s">
        <v>273</v>
      </c>
      <c r="E173" t="s">
        <v>454</v>
      </c>
      <c r="F173" t="s">
        <v>473</v>
      </c>
      <c r="G173" t="str">
        <f>VLOOKUP(Tabela1[[#This Row],[Placa]],[1]!Tabela1[#Data],11,0)</f>
        <v>Incubatório</v>
      </c>
    </row>
    <row r="174" spans="1:7" x14ac:dyDescent="0.25">
      <c r="A174" t="s">
        <v>172</v>
      </c>
      <c r="B174" t="s">
        <v>236</v>
      </c>
      <c r="C174" t="s">
        <v>467</v>
      </c>
      <c r="D174" t="s">
        <v>467</v>
      </c>
      <c r="E174" t="s">
        <v>455</v>
      </c>
      <c r="F174" t="s">
        <v>471</v>
      </c>
      <c r="G174" t="str">
        <f>VLOOKUP(Tabela1[[#This Row],[Placa]],[1]!Tabela1[#Data],11,0)</f>
        <v>Administração</v>
      </c>
    </row>
    <row r="175" spans="1:7" x14ac:dyDescent="0.25">
      <c r="A175" t="s">
        <v>173</v>
      </c>
      <c r="B175" t="s">
        <v>239</v>
      </c>
      <c r="C175" t="s">
        <v>239</v>
      </c>
      <c r="D175" t="s">
        <v>299</v>
      </c>
      <c r="E175" t="s">
        <v>467</v>
      </c>
      <c r="F175" t="s">
        <v>467</v>
      </c>
      <c r="G175" t="e">
        <f>VLOOKUP(Tabela1[[#This Row],[Placa]],[1]!Tabela1[#Data],11,0)</f>
        <v>#N/A</v>
      </c>
    </row>
    <row r="176" spans="1:7" x14ac:dyDescent="0.25">
      <c r="A176" t="s">
        <v>174</v>
      </c>
      <c r="B176" t="s">
        <v>237</v>
      </c>
      <c r="C176" t="s">
        <v>467</v>
      </c>
      <c r="D176" t="s">
        <v>467</v>
      </c>
      <c r="E176" t="s">
        <v>456</v>
      </c>
      <c r="F176" t="s">
        <v>470</v>
      </c>
      <c r="G176" t="str">
        <f>VLOOKUP(Tabela1[[#This Row],[Placa]],[1]!Tabela1[#Data],11,0)</f>
        <v>Campo</v>
      </c>
    </row>
    <row r="177" spans="1:7" x14ac:dyDescent="0.25">
      <c r="A177" t="s">
        <v>175</v>
      </c>
      <c r="B177" t="s">
        <v>237</v>
      </c>
      <c r="C177" t="s">
        <v>467</v>
      </c>
      <c r="D177" t="s">
        <v>467</v>
      </c>
      <c r="E177" t="s">
        <v>437</v>
      </c>
      <c r="F177" t="s">
        <v>471</v>
      </c>
      <c r="G177" t="str">
        <f>VLOOKUP(Tabela1[[#This Row],[Placa]],[1]!Tabela1[#Data],11,0)</f>
        <v>Administração</v>
      </c>
    </row>
    <row r="178" spans="1:7" x14ac:dyDescent="0.25">
      <c r="A178" t="s">
        <v>176</v>
      </c>
      <c r="B178" t="s">
        <v>232</v>
      </c>
      <c r="C178" t="s">
        <v>245</v>
      </c>
      <c r="D178" t="s">
        <v>317</v>
      </c>
      <c r="E178" t="s">
        <v>457</v>
      </c>
      <c r="F178" t="s">
        <v>474</v>
      </c>
      <c r="G178" t="str">
        <f>VLOOKUP(Tabela1[[#This Row],[Placa]],[1]!Tabela1[#Data],11,0)</f>
        <v>Matrizeiro</v>
      </c>
    </row>
    <row r="179" spans="1:7" x14ac:dyDescent="0.25">
      <c r="A179" t="s">
        <v>177</v>
      </c>
      <c r="B179" t="s">
        <v>467</v>
      </c>
      <c r="C179" t="s">
        <v>467</v>
      </c>
      <c r="D179" t="s">
        <v>467</v>
      </c>
      <c r="E179" t="s">
        <v>458</v>
      </c>
      <c r="F179" t="s">
        <v>472</v>
      </c>
      <c r="G179" t="str">
        <f>VLOOKUP(Tabela1[[#This Row],[Placa]],[1]!Tabela1[#Data],11,0)</f>
        <v>Administração</v>
      </c>
    </row>
    <row r="180" spans="1:7" x14ac:dyDescent="0.25">
      <c r="A180" t="s">
        <v>178</v>
      </c>
      <c r="B180" t="s">
        <v>238</v>
      </c>
      <c r="C180" t="s">
        <v>238</v>
      </c>
      <c r="D180" t="s">
        <v>289</v>
      </c>
      <c r="E180" t="s">
        <v>459</v>
      </c>
      <c r="F180" t="s">
        <v>471</v>
      </c>
      <c r="G180" t="str">
        <f>VLOOKUP(Tabela1[[#This Row],[Placa]],[1]!Tabela1[#Data],11,0)</f>
        <v>Ração</v>
      </c>
    </row>
    <row r="181" spans="1:7" x14ac:dyDescent="0.25">
      <c r="A181" t="s">
        <v>179</v>
      </c>
      <c r="B181" t="s">
        <v>234</v>
      </c>
      <c r="C181" t="s">
        <v>247</v>
      </c>
      <c r="D181" t="s">
        <v>273</v>
      </c>
      <c r="E181" t="s">
        <v>435</v>
      </c>
      <c r="F181" t="s">
        <v>472</v>
      </c>
      <c r="G181" t="str">
        <f>VLOOKUP(Tabela1[[#This Row],[Placa]],[1]!Tabela1[#Data],11,0)</f>
        <v>Administração</v>
      </c>
    </row>
    <row r="182" spans="1:7" x14ac:dyDescent="0.25">
      <c r="A182" t="s">
        <v>180</v>
      </c>
      <c r="B182" t="s">
        <v>234</v>
      </c>
      <c r="C182" t="s">
        <v>247</v>
      </c>
      <c r="D182" t="s">
        <v>273</v>
      </c>
      <c r="E182" t="s">
        <v>460</v>
      </c>
      <c r="F182" t="s">
        <v>467</v>
      </c>
      <c r="G182" t="str">
        <f>VLOOKUP(Tabela1[[#This Row],[Placa]],[1]!Tabela1[#Data],11,0)</f>
        <v>Sem inf</v>
      </c>
    </row>
    <row r="183" spans="1:7" x14ac:dyDescent="0.25">
      <c r="A183" t="s">
        <v>181</v>
      </c>
      <c r="B183" t="s">
        <v>237</v>
      </c>
      <c r="C183" t="s">
        <v>467</v>
      </c>
      <c r="D183" t="s">
        <v>467</v>
      </c>
      <c r="E183" t="s">
        <v>461</v>
      </c>
      <c r="F183" t="s">
        <v>471</v>
      </c>
      <c r="G183" t="str">
        <f>VLOOKUP(Tabela1[[#This Row],[Placa]],[1]!Tabela1[#Data],11,0)</f>
        <v>Administração</v>
      </c>
    </row>
    <row r="184" spans="1:7" x14ac:dyDescent="0.25">
      <c r="A184" t="s">
        <v>182</v>
      </c>
      <c r="B184" t="s">
        <v>236</v>
      </c>
      <c r="C184" t="s">
        <v>467</v>
      </c>
      <c r="D184" t="s">
        <v>467</v>
      </c>
      <c r="E184" t="s">
        <v>467</v>
      </c>
      <c r="F184" t="s">
        <v>474</v>
      </c>
      <c r="G184" t="str">
        <f>VLOOKUP(Tabela1[[#This Row],[Placa]],[1]!Tabela1[#Data],11,0)</f>
        <v>Administração</v>
      </c>
    </row>
    <row r="185" spans="1:7" x14ac:dyDescent="0.25">
      <c r="A185" t="s">
        <v>183</v>
      </c>
      <c r="B185" t="s">
        <v>234</v>
      </c>
      <c r="C185" t="s">
        <v>250</v>
      </c>
      <c r="D185" t="s">
        <v>328</v>
      </c>
      <c r="E185" t="s">
        <v>467</v>
      </c>
      <c r="F185" t="s">
        <v>470</v>
      </c>
      <c r="G185" t="str">
        <f>VLOOKUP(Tabela1[[#This Row],[Placa]],[1]!Tabela1[#Data],11,0)</f>
        <v>Sem inf</v>
      </c>
    </row>
    <row r="186" spans="1:7" x14ac:dyDescent="0.25">
      <c r="A186" t="s">
        <v>184</v>
      </c>
      <c r="B186" t="s">
        <v>238</v>
      </c>
      <c r="C186" t="s">
        <v>238</v>
      </c>
      <c r="D186" t="s">
        <v>289</v>
      </c>
      <c r="E186" t="s">
        <v>459</v>
      </c>
      <c r="F186" t="s">
        <v>471</v>
      </c>
      <c r="G186" t="str">
        <f>VLOOKUP(Tabela1[[#This Row],[Placa]],[1]!Tabela1[#Data],11,0)</f>
        <v>Ração</v>
      </c>
    </row>
    <row r="187" spans="1:7" x14ac:dyDescent="0.25">
      <c r="A187" t="s">
        <v>185</v>
      </c>
      <c r="B187" t="s">
        <v>232</v>
      </c>
      <c r="C187" t="s">
        <v>244</v>
      </c>
      <c r="D187" t="s">
        <v>284</v>
      </c>
      <c r="E187" t="s">
        <v>462</v>
      </c>
      <c r="F187" t="s">
        <v>472</v>
      </c>
      <c r="G187" t="str">
        <f>VLOOKUP(Tabela1[[#This Row],[Placa]],[1]!Tabela1[#Data],11,0)</f>
        <v>Congelado</v>
      </c>
    </row>
    <row r="188" spans="1:7" x14ac:dyDescent="0.25">
      <c r="A188" t="s">
        <v>186</v>
      </c>
      <c r="B188" t="s">
        <v>234</v>
      </c>
      <c r="C188" t="s">
        <v>247</v>
      </c>
      <c r="D188" t="s">
        <v>273</v>
      </c>
      <c r="E188" t="s">
        <v>463</v>
      </c>
      <c r="F188" t="s">
        <v>471</v>
      </c>
      <c r="G188" t="str">
        <f>VLOOKUP(Tabela1[[#This Row],[Placa]],[1]!Tabela1[#Data],11,0)</f>
        <v>Administração</v>
      </c>
    </row>
    <row r="189" spans="1:7" x14ac:dyDescent="0.25">
      <c r="A189" t="s">
        <v>187</v>
      </c>
      <c r="B189" t="s">
        <v>235</v>
      </c>
      <c r="C189" t="s">
        <v>248</v>
      </c>
      <c r="D189" t="s">
        <v>275</v>
      </c>
      <c r="E189" t="s">
        <v>467</v>
      </c>
      <c r="F189" t="s">
        <v>474</v>
      </c>
      <c r="G189" t="str">
        <f>VLOOKUP(Tabela1[[#This Row],[Placa]],[1]!Tabela1[#Data],11,0)</f>
        <v>Administração</v>
      </c>
    </row>
    <row r="190" spans="1:7" x14ac:dyDescent="0.25">
      <c r="A190" t="s">
        <v>188</v>
      </c>
      <c r="B190" t="s">
        <v>236</v>
      </c>
      <c r="C190" t="s">
        <v>467</v>
      </c>
      <c r="D190" t="s">
        <v>467</v>
      </c>
      <c r="E190" t="s">
        <v>467</v>
      </c>
      <c r="F190" t="s">
        <v>474</v>
      </c>
      <c r="G190" t="str">
        <f>VLOOKUP(Tabela1[[#This Row],[Placa]],[1]!Tabela1[#Data],11,0)</f>
        <v>Administração</v>
      </c>
    </row>
    <row r="191" spans="1:7" x14ac:dyDescent="0.25">
      <c r="A191" t="s">
        <v>189</v>
      </c>
      <c r="B191" t="s">
        <v>236</v>
      </c>
      <c r="C191" t="s">
        <v>467</v>
      </c>
      <c r="D191" t="s">
        <v>467</v>
      </c>
      <c r="E191" t="s">
        <v>467</v>
      </c>
      <c r="F191" t="s">
        <v>472</v>
      </c>
      <c r="G191" t="str">
        <f>VLOOKUP(Tabela1[[#This Row],[Placa]],[1]!Tabela1[#Data],11,0)</f>
        <v>Abatedouro</v>
      </c>
    </row>
    <row r="192" spans="1:7" x14ac:dyDescent="0.25">
      <c r="A192" t="s">
        <v>190</v>
      </c>
      <c r="B192" t="s">
        <v>236</v>
      </c>
      <c r="C192" t="s">
        <v>467</v>
      </c>
      <c r="D192" t="s">
        <v>467</v>
      </c>
      <c r="E192" t="s">
        <v>467</v>
      </c>
      <c r="F192" t="s">
        <v>474</v>
      </c>
      <c r="G192" t="str">
        <f>VLOOKUP(Tabela1[[#This Row],[Placa]],[1]!Tabela1[#Data],11,0)</f>
        <v>Administração</v>
      </c>
    </row>
    <row r="193" spans="1:7" x14ac:dyDescent="0.25">
      <c r="A193" t="s">
        <v>191</v>
      </c>
      <c r="B193" t="s">
        <v>232</v>
      </c>
      <c r="C193" t="s">
        <v>246</v>
      </c>
      <c r="D193" t="s">
        <v>269</v>
      </c>
      <c r="E193" t="s">
        <v>338</v>
      </c>
      <c r="F193" t="s">
        <v>472</v>
      </c>
      <c r="G193" t="str">
        <f>VLOOKUP(Tabela1[[#This Row],[Placa]],[1]!Tabela1[#Data],11,0)</f>
        <v>Congelado</v>
      </c>
    </row>
    <row r="194" spans="1:7" x14ac:dyDescent="0.25">
      <c r="A194" t="s">
        <v>192</v>
      </c>
      <c r="B194" t="s">
        <v>232</v>
      </c>
      <c r="C194" t="s">
        <v>467</v>
      </c>
      <c r="D194" t="s">
        <v>467</v>
      </c>
      <c r="E194" t="s">
        <v>467</v>
      </c>
      <c r="F194" t="s">
        <v>472</v>
      </c>
      <c r="G194" t="str">
        <f>VLOOKUP(Tabela1[[#This Row],[Placa]],[1]!Tabela1[#Data],11,0)</f>
        <v>Congelado</v>
      </c>
    </row>
    <row r="195" spans="1:7" x14ac:dyDescent="0.25">
      <c r="A195" t="s">
        <v>193</v>
      </c>
      <c r="B195" t="s">
        <v>236</v>
      </c>
      <c r="C195" t="s">
        <v>467</v>
      </c>
      <c r="D195" t="s">
        <v>467</v>
      </c>
      <c r="E195" t="s">
        <v>467</v>
      </c>
      <c r="F195" t="s">
        <v>472</v>
      </c>
      <c r="G195" t="str">
        <f>VLOOKUP(Tabela1[[#This Row],[Placa]],[1]!Tabela1[#Data],11,0)</f>
        <v>Abatedouro</v>
      </c>
    </row>
    <row r="196" spans="1:7" x14ac:dyDescent="0.25">
      <c r="A196" t="s">
        <v>194</v>
      </c>
      <c r="B196" t="s">
        <v>236</v>
      </c>
      <c r="C196" t="s">
        <v>251</v>
      </c>
      <c r="D196" t="s">
        <v>329</v>
      </c>
      <c r="E196" t="s">
        <v>467</v>
      </c>
      <c r="F196" t="s">
        <v>476</v>
      </c>
      <c r="G196" t="str">
        <f>VLOOKUP(Tabela1[[#This Row],[Placa]],[1]!Tabela1[#Data],11,0)</f>
        <v>Ração</v>
      </c>
    </row>
    <row r="197" spans="1:7" x14ac:dyDescent="0.25">
      <c r="A197" t="s">
        <v>195</v>
      </c>
      <c r="B197" t="s">
        <v>237</v>
      </c>
      <c r="C197" t="s">
        <v>467</v>
      </c>
      <c r="D197" t="s">
        <v>467</v>
      </c>
      <c r="E197" t="s">
        <v>467</v>
      </c>
      <c r="F197" t="s">
        <v>474</v>
      </c>
      <c r="G197" t="str">
        <f>VLOOKUP(Tabela1[[#This Row],[Placa]],[1]!Tabela1[#Data],11,0)</f>
        <v>Administração</v>
      </c>
    </row>
    <row r="198" spans="1:7" x14ac:dyDescent="0.25">
      <c r="A198" t="s">
        <v>196</v>
      </c>
      <c r="B198" t="s">
        <v>239</v>
      </c>
      <c r="C198" t="s">
        <v>239</v>
      </c>
      <c r="D198" t="s">
        <v>299</v>
      </c>
      <c r="E198" t="s">
        <v>467</v>
      </c>
      <c r="F198" t="s">
        <v>467</v>
      </c>
      <c r="G198" t="e">
        <f>VLOOKUP(Tabela1[[#This Row],[Placa]],[1]!Tabela1[#Data],11,0)</f>
        <v>#N/A</v>
      </c>
    </row>
    <row r="199" spans="1:7" x14ac:dyDescent="0.25">
      <c r="A199" t="s">
        <v>197</v>
      </c>
      <c r="B199" t="s">
        <v>237</v>
      </c>
      <c r="C199" t="s">
        <v>261</v>
      </c>
      <c r="D199" t="s">
        <v>330</v>
      </c>
      <c r="E199" t="s">
        <v>467</v>
      </c>
      <c r="F199" t="s">
        <v>467</v>
      </c>
      <c r="G199" t="e">
        <f>VLOOKUP(Tabela1[[#This Row],[Placa]],[1]!Tabela1[#Data],11,0)</f>
        <v>#N/A</v>
      </c>
    </row>
    <row r="200" spans="1:7" x14ac:dyDescent="0.25">
      <c r="A200" t="s">
        <v>198</v>
      </c>
      <c r="B200" t="s">
        <v>241</v>
      </c>
      <c r="C200" t="s">
        <v>467</v>
      </c>
      <c r="D200" t="s">
        <v>467</v>
      </c>
      <c r="E200" t="s">
        <v>467</v>
      </c>
      <c r="F200" t="s">
        <v>467</v>
      </c>
      <c r="G200" t="e">
        <f>VLOOKUP(Tabela1[[#This Row],[Placa]],[1]!Tabela1[#Data],11,0)</f>
        <v>#N/A</v>
      </c>
    </row>
    <row r="201" spans="1:7" x14ac:dyDescent="0.25">
      <c r="A201" t="s">
        <v>199</v>
      </c>
      <c r="B201" t="s">
        <v>237</v>
      </c>
      <c r="C201" t="s">
        <v>467</v>
      </c>
      <c r="D201" t="s">
        <v>467</v>
      </c>
      <c r="E201" t="s">
        <v>464</v>
      </c>
      <c r="F201" t="s">
        <v>471</v>
      </c>
      <c r="G201" t="str">
        <f>VLOOKUP(Tabela1[[#This Row],[Placa]],[1]!Tabela1[#Data],11,0)</f>
        <v>Administração</v>
      </c>
    </row>
    <row r="202" spans="1:7" x14ac:dyDescent="0.25">
      <c r="A202" t="s">
        <v>200</v>
      </c>
      <c r="B202" t="s">
        <v>236</v>
      </c>
      <c r="C202" t="s">
        <v>467</v>
      </c>
      <c r="D202" t="s">
        <v>467</v>
      </c>
      <c r="E202" t="s">
        <v>366</v>
      </c>
      <c r="F202" t="s">
        <v>474</v>
      </c>
      <c r="G202" t="str">
        <f>VLOOKUP(Tabela1[[#This Row],[Placa]],[1]!Tabela1[#Data],11,0)</f>
        <v>Matrizeiro</v>
      </c>
    </row>
    <row r="203" spans="1:7" x14ac:dyDescent="0.25">
      <c r="A203" t="s">
        <v>201</v>
      </c>
      <c r="B203" t="s">
        <v>236</v>
      </c>
      <c r="C203" t="s">
        <v>467</v>
      </c>
      <c r="D203" t="s">
        <v>467</v>
      </c>
      <c r="E203" t="s">
        <v>467</v>
      </c>
      <c r="F203" t="s">
        <v>474</v>
      </c>
      <c r="G203" t="str">
        <f>VLOOKUP(Tabela1[[#This Row],[Placa]],[1]!Tabela1[#Data],11,0)</f>
        <v>Administração</v>
      </c>
    </row>
    <row r="204" spans="1:7" x14ac:dyDescent="0.25">
      <c r="A204" t="s">
        <v>202</v>
      </c>
      <c r="B204" t="s">
        <v>236</v>
      </c>
      <c r="C204" t="s">
        <v>467</v>
      </c>
      <c r="D204" t="s">
        <v>467</v>
      </c>
      <c r="E204" t="s">
        <v>467</v>
      </c>
      <c r="F204" t="s">
        <v>474</v>
      </c>
      <c r="G204" t="str">
        <f>VLOOKUP(Tabela1[[#This Row],[Placa]],[1]!Tabela1[#Data],11,0)</f>
        <v>Administração</v>
      </c>
    </row>
    <row r="205" spans="1:7" x14ac:dyDescent="0.25">
      <c r="A205" t="s">
        <v>203</v>
      </c>
      <c r="B205" t="s">
        <v>236</v>
      </c>
      <c r="C205" t="s">
        <v>467</v>
      </c>
      <c r="D205" t="s">
        <v>467</v>
      </c>
      <c r="E205" t="s">
        <v>467</v>
      </c>
      <c r="F205" t="s">
        <v>474</v>
      </c>
      <c r="G205" t="str">
        <f>VLOOKUP(Tabela1[[#This Row],[Placa]],[1]!Tabela1[#Data],11,0)</f>
        <v>Administração</v>
      </c>
    </row>
    <row r="206" spans="1:7" x14ac:dyDescent="0.25">
      <c r="A206" t="s">
        <v>204</v>
      </c>
      <c r="B206" t="s">
        <v>237</v>
      </c>
      <c r="C206" t="s">
        <v>262</v>
      </c>
      <c r="D206" t="s">
        <v>331</v>
      </c>
      <c r="E206" t="s">
        <v>465</v>
      </c>
      <c r="F206" t="s">
        <v>467</v>
      </c>
      <c r="G206" t="e">
        <f>VLOOKUP(Tabela1[[#This Row],[Placa]],[1]!Tabela1[#Data],11,0)</f>
        <v>#N/A</v>
      </c>
    </row>
    <row r="207" spans="1:7" x14ac:dyDescent="0.25">
      <c r="A207" t="s">
        <v>205</v>
      </c>
      <c r="B207" t="s">
        <v>242</v>
      </c>
      <c r="C207" t="s">
        <v>467</v>
      </c>
      <c r="D207" t="s">
        <v>467</v>
      </c>
      <c r="E207" t="s">
        <v>416</v>
      </c>
      <c r="F207" t="s">
        <v>472</v>
      </c>
      <c r="G207" t="str">
        <f>VLOOKUP(Tabela1[[#This Row],[Placa]],[1]!Tabela1[#Data],11,0)</f>
        <v>Transporte</v>
      </c>
    </row>
    <row r="208" spans="1:7" x14ac:dyDescent="0.25">
      <c r="A208" t="s">
        <v>206</v>
      </c>
      <c r="B208" t="s">
        <v>232</v>
      </c>
      <c r="C208" t="s">
        <v>467</v>
      </c>
      <c r="D208" t="s">
        <v>467</v>
      </c>
      <c r="E208" t="s">
        <v>467</v>
      </c>
      <c r="F208" t="s">
        <v>471</v>
      </c>
      <c r="G208" t="str">
        <f>VLOOKUP(Tabela1[[#This Row],[Placa]],[1]!Tabela1[#Data],11,0)</f>
        <v>Pega De Frango</v>
      </c>
    </row>
    <row r="209" spans="1:7" x14ac:dyDescent="0.25">
      <c r="A209" t="s">
        <v>207</v>
      </c>
      <c r="B209" t="s">
        <v>236</v>
      </c>
      <c r="C209" t="s">
        <v>467</v>
      </c>
      <c r="D209" t="s">
        <v>467</v>
      </c>
      <c r="E209" t="s">
        <v>467</v>
      </c>
      <c r="F209" t="s">
        <v>470</v>
      </c>
      <c r="G209" t="str">
        <f>VLOOKUP(Tabela1[[#This Row],[Placa]],[1]!Tabela1[#Data],11,0)</f>
        <v>Administração</v>
      </c>
    </row>
    <row r="210" spans="1:7" x14ac:dyDescent="0.25">
      <c r="A210" t="s">
        <v>208</v>
      </c>
      <c r="B210" t="s">
        <v>236</v>
      </c>
      <c r="C210" t="s">
        <v>263</v>
      </c>
      <c r="D210" t="s">
        <v>467</v>
      </c>
      <c r="E210" t="s">
        <v>362</v>
      </c>
      <c r="F210" t="s">
        <v>472</v>
      </c>
      <c r="G210" t="str">
        <f>VLOOKUP(Tabela1[[#This Row],[Placa]],[1]!Tabela1[#Data],11,0)</f>
        <v>Expedição</v>
      </c>
    </row>
    <row r="211" spans="1:7" x14ac:dyDescent="0.25">
      <c r="A211" t="s">
        <v>209</v>
      </c>
      <c r="B211" t="s">
        <v>235</v>
      </c>
      <c r="C211" t="s">
        <v>248</v>
      </c>
      <c r="D211" t="s">
        <v>275</v>
      </c>
      <c r="E211" t="s">
        <v>467</v>
      </c>
      <c r="F211" t="s">
        <v>475</v>
      </c>
      <c r="G211" t="str">
        <f>VLOOKUP(Tabela1[[#This Row],[Placa]],[1]!Tabela1[#Data],11,0)</f>
        <v>Congelado</v>
      </c>
    </row>
    <row r="212" spans="1:7" x14ac:dyDescent="0.25">
      <c r="A212" t="s">
        <v>210</v>
      </c>
      <c r="B212" t="s">
        <v>233</v>
      </c>
      <c r="C212" t="s">
        <v>467</v>
      </c>
      <c r="D212" t="s">
        <v>467</v>
      </c>
      <c r="E212" t="s">
        <v>467</v>
      </c>
      <c r="F212" t="s">
        <v>472</v>
      </c>
      <c r="G212" t="str">
        <f>VLOOKUP(Tabela1[[#This Row],[Placa]],[1]!Tabela1[#Data],11,0)</f>
        <v>Transporte</v>
      </c>
    </row>
    <row r="213" spans="1:7" x14ac:dyDescent="0.25">
      <c r="A213" t="s">
        <v>211</v>
      </c>
      <c r="B213" t="s">
        <v>233</v>
      </c>
      <c r="C213" t="s">
        <v>467</v>
      </c>
      <c r="D213" t="s">
        <v>467</v>
      </c>
      <c r="E213" t="s">
        <v>467</v>
      </c>
      <c r="F213" t="s">
        <v>472</v>
      </c>
      <c r="G213" t="str">
        <f>VLOOKUP(Tabela1[[#This Row],[Placa]],[1]!Tabela1[#Data],11,0)</f>
        <v>Transporte</v>
      </c>
    </row>
    <row r="214" spans="1:7" x14ac:dyDescent="0.25">
      <c r="A214" t="s">
        <v>212</v>
      </c>
      <c r="B214" t="s">
        <v>234</v>
      </c>
      <c r="C214" t="s">
        <v>247</v>
      </c>
      <c r="D214" t="s">
        <v>332</v>
      </c>
      <c r="E214" t="s">
        <v>466</v>
      </c>
      <c r="F214" t="s">
        <v>475</v>
      </c>
      <c r="G214" t="str">
        <f>VLOOKUP(Tabela1[[#This Row],[Placa]],[1]!Tabela1[#Data],11,0)</f>
        <v>Administração</v>
      </c>
    </row>
    <row r="215" spans="1:7" x14ac:dyDescent="0.25">
      <c r="A215" t="s">
        <v>213</v>
      </c>
      <c r="B215" t="s">
        <v>232</v>
      </c>
      <c r="C215" t="s">
        <v>467</v>
      </c>
      <c r="D215" t="s">
        <v>467</v>
      </c>
      <c r="E215" t="s">
        <v>467</v>
      </c>
      <c r="F215" t="s">
        <v>472</v>
      </c>
      <c r="G215" t="str">
        <f>VLOOKUP(Tabela1[[#This Row],[Placa]],[1]!Tabela1[#Data],11,0)</f>
        <v>Sem inf</v>
      </c>
    </row>
    <row r="216" spans="1:7" x14ac:dyDescent="0.25">
      <c r="A216" t="s">
        <v>214</v>
      </c>
      <c r="B216" t="s">
        <v>232</v>
      </c>
      <c r="C216" t="s">
        <v>467</v>
      </c>
      <c r="D216" t="s">
        <v>467</v>
      </c>
      <c r="E216" t="s">
        <v>467</v>
      </c>
      <c r="F216" t="s">
        <v>472</v>
      </c>
      <c r="G216" t="str">
        <f>VLOOKUP(Tabela1[[#This Row],[Placa]],[1]!Tabela1[#Data],11,0)</f>
        <v>Sem inf</v>
      </c>
    </row>
    <row r="217" spans="1:7" x14ac:dyDescent="0.25">
      <c r="A217" t="s">
        <v>215</v>
      </c>
      <c r="B217" t="s">
        <v>241</v>
      </c>
      <c r="C217" t="s">
        <v>467</v>
      </c>
      <c r="D217" t="s">
        <v>467</v>
      </c>
      <c r="E217" t="s">
        <v>467</v>
      </c>
      <c r="F217" t="s">
        <v>467</v>
      </c>
      <c r="G217" t="e">
        <f>VLOOKUP(Tabela1[[#This Row],[Placa]],[1]!Tabela1[#Data],11,0)</f>
        <v>#N/A</v>
      </c>
    </row>
    <row r="218" spans="1:7" x14ac:dyDescent="0.25">
      <c r="A218" t="s">
        <v>216</v>
      </c>
      <c r="B218" t="s">
        <v>243</v>
      </c>
      <c r="C218" t="s">
        <v>467</v>
      </c>
      <c r="D218" t="s">
        <v>467</v>
      </c>
      <c r="E218" t="s">
        <v>467</v>
      </c>
      <c r="F218" t="s">
        <v>467</v>
      </c>
      <c r="G218" t="str">
        <f>VLOOKUP(Tabela1[[#This Row],[Placa]],[1]!Tabela1[#Data],11,0)</f>
        <v>Transporte</v>
      </c>
    </row>
    <row r="219" spans="1:7" x14ac:dyDescent="0.25">
      <c r="A219" t="s">
        <v>217</v>
      </c>
      <c r="B219" t="s">
        <v>233</v>
      </c>
      <c r="C219" t="s">
        <v>245</v>
      </c>
      <c r="D219" t="s">
        <v>333</v>
      </c>
      <c r="E219" t="s">
        <v>467</v>
      </c>
      <c r="F219" t="s">
        <v>472</v>
      </c>
      <c r="G219" t="str">
        <f>VLOOKUP(Tabela1[[#This Row],[Placa]],[1]!Tabela1[#Data],11,0)</f>
        <v>Transporte</v>
      </c>
    </row>
    <row r="220" spans="1:7" x14ac:dyDescent="0.25">
      <c r="A220" t="s">
        <v>218</v>
      </c>
      <c r="B220" t="s">
        <v>233</v>
      </c>
      <c r="C220" t="s">
        <v>467</v>
      </c>
      <c r="D220" t="s">
        <v>467</v>
      </c>
      <c r="E220" t="s">
        <v>446</v>
      </c>
      <c r="F220" t="s">
        <v>467</v>
      </c>
      <c r="G220" t="e">
        <f>VLOOKUP(Tabela1[[#This Row],[Placa]],[1]!Tabela1[#Data],11,0)</f>
        <v>#N/A</v>
      </c>
    </row>
    <row r="221" spans="1:7" x14ac:dyDescent="0.25">
      <c r="A221" t="s">
        <v>219</v>
      </c>
      <c r="B221" t="s">
        <v>233</v>
      </c>
      <c r="C221" t="s">
        <v>467</v>
      </c>
      <c r="D221" t="s">
        <v>467</v>
      </c>
      <c r="E221" t="s">
        <v>467</v>
      </c>
      <c r="F221" t="s">
        <v>472</v>
      </c>
      <c r="G221" t="str">
        <f>VLOOKUP(Tabela1[[#This Row],[Placa]],[1]!Tabela1[#Data],11,0)</f>
        <v>Transporte</v>
      </c>
    </row>
    <row r="222" spans="1:7" x14ac:dyDescent="0.25">
      <c r="A222" t="s">
        <v>220</v>
      </c>
      <c r="B222" t="s">
        <v>236</v>
      </c>
      <c r="C222" t="s">
        <v>467</v>
      </c>
      <c r="D222" t="s">
        <v>467</v>
      </c>
      <c r="E222" t="s">
        <v>467</v>
      </c>
      <c r="F222" t="s">
        <v>472</v>
      </c>
      <c r="G222" t="str">
        <f>VLOOKUP(Tabela1[[#This Row],[Placa]],[1]!Tabela1[#Data],11,0)</f>
        <v>Abatedouro</v>
      </c>
    </row>
    <row r="223" spans="1:7" x14ac:dyDescent="0.25">
      <c r="A223" t="s">
        <v>221</v>
      </c>
      <c r="B223" t="s">
        <v>236</v>
      </c>
      <c r="C223" t="s">
        <v>467</v>
      </c>
      <c r="D223" t="s">
        <v>467</v>
      </c>
      <c r="E223" t="s">
        <v>467</v>
      </c>
      <c r="F223" t="s">
        <v>467</v>
      </c>
      <c r="G223" t="str">
        <f>VLOOKUP(Tabela1[[#This Row],[Placa]],[1]!Tabela1[#Data],11,0)</f>
        <v>Abatedouro</v>
      </c>
    </row>
    <row r="224" spans="1:7" x14ac:dyDescent="0.25">
      <c r="A224" t="s">
        <v>467</v>
      </c>
      <c r="B224" t="s">
        <v>467</v>
      </c>
      <c r="C224" t="s">
        <v>467</v>
      </c>
      <c r="D224" t="s">
        <v>467</v>
      </c>
      <c r="E224" t="s">
        <v>467</v>
      </c>
      <c r="F224" t="s">
        <v>467</v>
      </c>
      <c r="G224" t="e">
        <f>VLOOKUP(Tabela1[[#This Row],[Placa]],[1]!Tabela1[#Data],11,0)</f>
        <v>#N/A</v>
      </c>
    </row>
    <row r="225" spans="1:7" x14ac:dyDescent="0.25">
      <c r="A225" t="s">
        <v>222</v>
      </c>
      <c r="B225" t="s">
        <v>232</v>
      </c>
      <c r="C225" t="s">
        <v>467</v>
      </c>
      <c r="D225" t="s">
        <v>467</v>
      </c>
      <c r="E225" t="s">
        <v>467</v>
      </c>
      <c r="F225" t="s">
        <v>472</v>
      </c>
      <c r="G225" t="str">
        <f>VLOOKUP(Tabela1[[#This Row],[Placa]],[1]!Tabela1[#Data],11,0)</f>
        <v>Sem inf</v>
      </c>
    </row>
    <row r="226" spans="1:7" x14ac:dyDescent="0.25">
      <c r="A226" t="s">
        <v>223</v>
      </c>
      <c r="B226" t="s">
        <v>236</v>
      </c>
      <c r="C226" t="s">
        <v>467</v>
      </c>
      <c r="D226" t="s">
        <v>467</v>
      </c>
      <c r="E226" t="s">
        <v>467</v>
      </c>
      <c r="F226" t="s">
        <v>472</v>
      </c>
      <c r="G226" t="str">
        <f>VLOOKUP(Tabela1[[#This Row],[Placa]],[1]!Tabela1[#Data],11,0)</f>
        <v>Administração</v>
      </c>
    </row>
    <row r="227" spans="1:7" x14ac:dyDescent="0.25">
      <c r="A227" t="s">
        <v>224</v>
      </c>
      <c r="B227" t="s">
        <v>236</v>
      </c>
      <c r="C227" t="s">
        <v>467</v>
      </c>
      <c r="D227" t="s">
        <v>467</v>
      </c>
      <c r="E227" t="s">
        <v>467</v>
      </c>
      <c r="F227" t="s">
        <v>472</v>
      </c>
      <c r="G227" t="str">
        <f>VLOOKUP(Tabela1[[#This Row],[Placa]],[1]!Tabela1[#Data],11,0)</f>
        <v>Administração</v>
      </c>
    </row>
    <row r="228" spans="1:7" x14ac:dyDescent="0.25">
      <c r="A228" t="s">
        <v>225</v>
      </c>
      <c r="B228" t="s">
        <v>234</v>
      </c>
      <c r="C228" t="s">
        <v>251</v>
      </c>
      <c r="D228" t="s">
        <v>334</v>
      </c>
      <c r="E228" t="s">
        <v>467</v>
      </c>
      <c r="F228" t="s">
        <v>467</v>
      </c>
      <c r="G228" t="e">
        <f>VLOOKUP(Tabela1[[#This Row],[Placa]],[1]!Tabela1[#Data],11,0)</f>
        <v>#N/A</v>
      </c>
    </row>
    <row r="229" spans="1:7" x14ac:dyDescent="0.25">
      <c r="A229" t="s">
        <v>226</v>
      </c>
      <c r="B229" t="s">
        <v>232</v>
      </c>
      <c r="C229" t="s">
        <v>249</v>
      </c>
      <c r="D229" t="s">
        <v>467</v>
      </c>
      <c r="E229" t="s">
        <v>467</v>
      </c>
      <c r="F229" t="s">
        <v>472</v>
      </c>
      <c r="G229" t="str">
        <f>VLOOKUP(Tabela1[[#This Row],[Placa]],[1]!Tabela1[#Data],11,0)</f>
        <v>Sem inf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 Tasso</dc:creator>
  <cp:lastModifiedBy>Paulo de Tasso</cp:lastModifiedBy>
  <dcterms:created xsi:type="dcterms:W3CDTF">2025-08-16T21:48:37Z</dcterms:created>
  <dcterms:modified xsi:type="dcterms:W3CDTF">2025-08-19T19:16:28Z</dcterms:modified>
</cp:coreProperties>
</file>