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Repositories\Swarm-B2\bom\"/>
    </mc:Choice>
  </mc:AlternateContent>
  <xr:revisionPtr revIDLastSave="0" documentId="13_ncr:1_{B74AA81D-F14A-4353-92DC-53731EC376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<sst xmlns="http://schemas.openxmlformats.org/spreadsheetml/2006/main" count="75" uniqueCount="69">
  <si>
    <t>Component</t>
  </si>
  <si>
    <t>Description</t>
  </si>
  <si>
    <t>n/a</t>
  </si>
  <si>
    <t>Manf Part No</t>
  </si>
  <si>
    <t>Supplier</t>
  </si>
  <si>
    <t>Supplier No</t>
  </si>
  <si>
    <t>Supplier Link</t>
  </si>
  <si>
    <t>QE113</t>
  </si>
  <si>
    <t>Manufacturer</t>
  </si>
  <si>
    <t>Onsemi</t>
  </si>
  <si>
    <t>Farnell UK</t>
  </si>
  <si>
    <t>D1,D2,D3,D4</t>
  </si>
  <si>
    <t>IR LED, 945nm, side looking, 50 degrees emission angle</t>
  </si>
  <si>
    <t>J1, J2, J5, J6</t>
  </si>
  <si>
    <t>PWR1</t>
  </si>
  <si>
    <t>R2, R3, R6</t>
  </si>
  <si>
    <t>R1</t>
  </si>
  <si>
    <t>R4, R5, R7</t>
  </si>
  <si>
    <t>1K Resitors, potential divider for LDRs</t>
  </si>
  <si>
    <t>J3</t>
  </si>
  <si>
    <t>J8, J9</t>
  </si>
  <si>
    <t>J4</t>
  </si>
  <si>
    <t xml:space="preserve">M5Stack Core2 header </t>
  </si>
  <si>
    <t>U2, U3, U4, U5</t>
  </si>
  <si>
    <t>U1</t>
  </si>
  <si>
    <t>A1</t>
  </si>
  <si>
    <t>Arduino Nano</t>
  </si>
  <si>
    <t>VR1</t>
  </si>
  <si>
    <t>2 pin male header 2.54mm pitch, vertical, to Pololu 3Pi+</t>
  </si>
  <si>
    <t>2 pin male header at right angle 2.54mm pitch, for Rx_Break</t>
  </si>
  <si>
    <t>https://uk.farnell.com/on-semiconductor/qee113/infrared-emitter-945-nm-side-looking/dp/1652528</t>
  </si>
  <si>
    <t>https://uk.rs-online.com/web/p/arduino/6961667?searchId=df16a1f3-1ee1-491f-a64f-628fe71fe9df&amp;gb=s</t>
  </si>
  <si>
    <t>696-1667</t>
  </si>
  <si>
    <t>RS Online UK</t>
  </si>
  <si>
    <t>A000005</t>
  </si>
  <si>
    <t>Arduino</t>
  </si>
  <si>
    <t xml:space="preserve">1K variable resistor </t>
  </si>
  <si>
    <t>CPC</t>
  </si>
  <si>
    <t>Bourns</t>
  </si>
  <si>
    <t>3386P-1-102LF</t>
  </si>
  <si>
    <t>RE04190</t>
  </si>
  <si>
    <t>https://cpc.farnell.com/bourns/3386p-1-102lf/trimmer-1k/dp/RE04190</t>
  </si>
  <si>
    <t>Jumper (to connect Rx_Break)</t>
  </si>
  <si>
    <t>CN21835</t>
  </si>
  <si>
    <t>https://cpc.farnell.com/multicomp/spc20480/jumper-shunt-2mm-2way/dp/CN21835?st=cn21835</t>
  </si>
  <si>
    <t>Multicomp pro</t>
  </si>
  <si>
    <t>SPC20480</t>
  </si>
  <si>
    <t>TSDP34138 IR Demodulator</t>
  </si>
  <si>
    <t>Vishay</t>
  </si>
  <si>
    <t>TSDP34138</t>
  </si>
  <si>
    <t>https://uk.farnell.com/vishay/tsdp34138/ir-receiver-35m-0-15mw-m2-side/dp/2565310</t>
  </si>
  <si>
    <t>SN74HC32N Quad OR gate, combines UART with IR carrier signal</t>
  </si>
  <si>
    <t>Texas Instruments</t>
  </si>
  <si>
    <t>SN74HC32N</t>
  </si>
  <si>
    <t>https://uk.farnell.com/texas-instruments/sn74hc32n/ic-quad-2-input-or-74hc32-dip14/dp/3120475</t>
  </si>
  <si>
    <t>https://uk.farnell.com/multicomp/mcf-0-25w-18r/res-18r-5-250mw-axial-carbon-film/dp/9339221</t>
  </si>
  <si>
    <t>MCF 0.25 W 18R</t>
  </si>
  <si>
    <t>18R Resistor, current limiting for IR LEDs</t>
  </si>
  <si>
    <t>Mini push button 5mm</t>
  </si>
  <si>
    <t>R-Tech</t>
  </si>
  <si>
    <t>Rapid Electronics</t>
  </si>
  <si>
    <t>-</t>
  </si>
  <si>
    <t>https://www.rapidonline.com/r-tech-783861-tactile-switch-6x6mm-height-5-0mm-78-3861</t>
  </si>
  <si>
    <t>4 pin female socket</t>
  </si>
  <si>
    <t xml:space="preserve">LDR, 5mm, 5-10k light resistance (0.5M dark resistance?). </t>
  </si>
  <si>
    <t>914-6710</t>
  </si>
  <si>
    <t>https://uk.rs-online.com/web/p/colour-light-sensor-ics/9146710?gb=s</t>
  </si>
  <si>
    <t>NSL-19M51</t>
  </si>
  <si>
    <t>Luna Optoelectronics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</si>
</sst>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pidonline.com/r-tech-783861-tactile-switch-6x6mm-height-5-0mm-78-3861" TargetMode="External"/><Relationship Id="rId3" Type="http://schemas.openxmlformats.org/officeDocument/2006/relationships/hyperlink" Target="https://cpc.farnell.com/bourns/3386p-1-102lf/trimmer-1k/dp/RE04190" TargetMode="External"/><Relationship Id="rId7" Type="http://schemas.openxmlformats.org/officeDocument/2006/relationships/hyperlink" Target="https://uk.farnell.com/multicomp/mcf-0-25w-18r/res-18r-5-250mw-axial-carbon-film/dp/9339221" TargetMode="External"/><Relationship Id="rId2" Type="http://schemas.openxmlformats.org/officeDocument/2006/relationships/hyperlink" Target="https://uk.rs-online.com/web/p/arduino/6961667?searchId=df16a1f3-1ee1-491f-a64f-628fe71fe9df&amp;gb=s" TargetMode="External"/><Relationship Id="rId1" Type="http://schemas.openxmlformats.org/officeDocument/2006/relationships/hyperlink" Target="https://uk.farnell.com/on-semiconductor/qee113/infrared-emitter-945-nm-side-looking/dp/1652528" TargetMode="External"/><Relationship Id="rId6" Type="http://schemas.openxmlformats.org/officeDocument/2006/relationships/hyperlink" Target="https://uk.farnell.com/texas-instruments/sn74hc32n/ic-quad-2-input-or-74hc32-dip14/dp/3120475" TargetMode="External"/><Relationship Id="rId5" Type="http://schemas.openxmlformats.org/officeDocument/2006/relationships/hyperlink" Target="https://uk.farnell.com/vishay/tsdp34138/ir-receiver-35m-0-15mw-m2-side/dp/2565310" TargetMode="External"/><Relationship Id="rId4" Type="http://schemas.openxmlformats.org/officeDocument/2006/relationships/hyperlink" Target="https://cpc.farnell.com/multicomp/spc20480/jumper-shunt-2mm-2way/dp/CN21835?st=cn21835" TargetMode="External"/><Relationship Id="rId9" Type="http://schemas.openxmlformats.org/officeDocument/2006/relationships/hyperlink" Target="https://uk.rs-online.com/web/p/colour-light-sensor-ics/9146710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K12" sqref="K12"/>
    </sheetView>
  </sheetViews>
  <sheetFormatPr defaultRowHeight="15" x14ac:dyDescent="0.25"/>
  <cols>
    <col min="1" max="1" width="13.28515625" bestFit="1" customWidth="1"/>
    <col min="2" max="2" width="58.28515625" bestFit="1" customWidth="1"/>
    <col min="3" max="3" width="23.5703125" hidden="1" customWidth="1"/>
    <col min="4" max="4" width="12.5703125" hidden="1" customWidth="1"/>
    <col min="5" max="5" width="10" hidden="1" customWidth="1"/>
    <col min="6" max="6" width="11.42578125" hidden="1" customWidth="1"/>
    <col min="7" max="7" width="93.28515625" hidden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11</v>
      </c>
      <c r="B2" t="s">
        <v>12</v>
      </c>
      <c r="C2" t="s">
        <v>9</v>
      </c>
      <c r="D2" t="s">
        <v>7</v>
      </c>
      <c r="E2" t="s">
        <v>10</v>
      </c>
      <c r="F2">
        <v>1652528</v>
      </c>
      <c r="G2" s="2" t="s">
        <v>30</v>
      </c>
    </row>
    <row r="3" spans="1:9" x14ac:dyDescent="0.25">
      <c r="A3" t="s">
        <v>13</v>
      </c>
      <c r="B3" t="s">
        <v>28</v>
      </c>
    </row>
    <row r="4" spans="1:9" x14ac:dyDescent="0.25">
      <c r="A4" t="s">
        <v>19</v>
      </c>
      <c r="B4" t="s">
        <v>29</v>
      </c>
    </row>
    <row r="5" spans="1:9" x14ac:dyDescent="0.25">
      <c r="A5" t="s">
        <v>20</v>
      </c>
      <c r="B5" t="s">
        <v>63</v>
      </c>
    </row>
    <row r="6" spans="1:9" x14ac:dyDescent="0.25">
      <c r="A6" t="s">
        <v>21</v>
      </c>
      <c r="B6" t="s">
        <v>22</v>
      </c>
    </row>
    <row r="7" spans="1:9" x14ac:dyDescent="0.25">
      <c r="A7" t="s">
        <v>24</v>
      </c>
      <c r="B7" t="s">
        <v>51</v>
      </c>
      <c r="C7" t="s">
        <v>52</v>
      </c>
      <c r="D7" t="s">
        <v>53</v>
      </c>
      <c r="E7" t="s">
        <v>10</v>
      </c>
      <c r="F7">
        <v>3120475</v>
      </c>
      <c r="G7" s="1" t="s">
        <v>54</v>
      </c>
      <c r="I7">
        <v>50</v>
      </c>
    </row>
    <row r="8" spans="1:9" x14ac:dyDescent="0.25">
      <c r="A8" t="s">
        <v>23</v>
      </c>
      <c r="B8" t="s">
        <v>47</v>
      </c>
      <c r="C8" t="s">
        <v>48</v>
      </c>
      <c r="D8" t="s">
        <v>49</v>
      </c>
      <c r="E8" t="s">
        <v>10</v>
      </c>
      <c r="F8">
        <v>2565310</v>
      </c>
      <c r="G8" s="1" t="s">
        <v>50</v>
      </c>
      <c r="H8">
        <v>105</v>
      </c>
      <c r="I8">
        <f>SUM(H8/4)</f>
        <v>26.25</v>
      </c>
    </row>
    <row r="9" spans="1:9" x14ac:dyDescent="0.25">
      <c r="A9" t="s">
        <v>14</v>
      </c>
      <c r="B9" t="s">
        <v>58</v>
      </c>
      <c r="C9" t="s">
        <v>59</v>
      </c>
      <c r="D9">
        <v>783861</v>
      </c>
      <c r="E9" t="s">
        <v>60</v>
      </c>
      <c r="F9" t="s">
        <v>61</v>
      </c>
      <c r="G9" s="1" t="s">
        <v>62</v>
      </c>
    </row>
    <row r="10" spans="1:9" x14ac:dyDescent="0.25">
      <c r="A10" t="s">
        <v>15</v>
      </c>
      <c r="B10" t="s">
        <v>64</v>
      </c>
      <c r="C10" t="s">
        <v>68</v>
      </c>
      <c r="D10" t="s">
        <v>67</v>
      </c>
      <c r="E10" t="s">
        <v>33</v>
      </c>
      <c r="F10" s="3" t="s">
        <v>65</v>
      </c>
      <c r="G10" s="1" t="s">
        <v>66</v>
      </c>
    </row>
    <row r="11" spans="1:9" x14ac:dyDescent="0.25">
      <c r="A11" t="s">
        <v>16</v>
      </c>
      <c r="B11" t="s">
        <v>57</v>
      </c>
      <c r="C11" t="s">
        <v>45</v>
      </c>
      <c r="D11" t="s">
        <v>56</v>
      </c>
      <c r="E11" t="s">
        <v>10</v>
      </c>
      <c r="F11">
        <v>9339221</v>
      </c>
      <c r="G11" s="1" t="s">
        <v>55</v>
      </c>
    </row>
    <row r="12" spans="1:9" x14ac:dyDescent="0.25">
      <c r="A12" t="s">
        <v>17</v>
      </c>
      <c r="B12" t="s">
        <v>18</v>
      </c>
    </row>
    <row r="13" spans="1:9" x14ac:dyDescent="0.25">
      <c r="A13" t="s">
        <v>27</v>
      </c>
      <c r="B13" t="s">
        <v>36</v>
      </c>
      <c r="C13" t="s">
        <v>38</v>
      </c>
      <c r="D13" t="s">
        <v>39</v>
      </c>
      <c r="E13" t="s">
        <v>37</v>
      </c>
      <c r="F13" t="s">
        <v>40</v>
      </c>
      <c r="G13" s="1" t="s">
        <v>41</v>
      </c>
    </row>
    <row r="14" spans="1:9" x14ac:dyDescent="0.25">
      <c r="A14" t="s">
        <v>25</v>
      </c>
      <c r="B14" t="s">
        <v>26</v>
      </c>
      <c r="C14" t="s">
        <v>35</v>
      </c>
      <c r="D14" t="s">
        <v>34</v>
      </c>
      <c r="E14" t="s">
        <v>33</v>
      </c>
      <c r="F14" t="s">
        <v>32</v>
      </c>
      <c r="G14" s="1" t="s">
        <v>31</v>
      </c>
      <c r="I14">
        <v>58</v>
      </c>
    </row>
    <row r="15" spans="1:9" x14ac:dyDescent="0.25">
      <c r="A15" t="s">
        <v>2</v>
      </c>
      <c r="B15" t="s">
        <v>42</v>
      </c>
      <c r="C15" t="s">
        <v>45</v>
      </c>
      <c r="D15" t="s">
        <v>46</v>
      </c>
      <c r="E15" t="s">
        <v>37</v>
      </c>
      <c r="F15" t="s">
        <v>43</v>
      </c>
      <c r="G15" s="1" t="s">
        <v>44</v>
      </c>
    </row>
  </sheetData>
  <hyperlinks>
    <hyperlink ref="G2" r:id="rId1" xr:uid="{D92DDADF-D316-4FA2-87F5-C4290310495E}"/>
    <hyperlink ref="G14" r:id="rId2" xr:uid="{D1EAF598-031C-42ED-B490-E4A932BAC87C}"/>
    <hyperlink ref="G13" r:id="rId3" xr:uid="{FB386F21-8CBC-4979-8CA7-A465457DDC20}"/>
    <hyperlink ref="G15" r:id="rId4" xr:uid="{B5253944-9000-4180-9081-2198AF87D91C}"/>
    <hyperlink ref="G8" r:id="rId5" xr:uid="{B9172A24-7BD2-4E60-B354-E9DD85686E84}"/>
    <hyperlink ref="G7" r:id="rId6" xr:uid="{00662503-11FE-466A-B56E-3E71B499620C}"/>
    <hyperlink ref="G11" r:id="rId7" xr:uid="{0C62446F-0C96-4F1D-B58B-60FA53E5B9DD}"/>
    <hyperlink ref="G9" r:id="rId8" xr:uid="{DAAD44AB-8D38-4EA1-ACAC-3AD8D64A8573}"/>
    <hyperlink ref="G10" r:id="rId9" xr:uid="{81A7C619-A693-48DC-BEC6-FDE34BBD22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O'Dowd</dc:creator>
  <cp:lastModifiedBy>Paul O'Dowd</cp:lastModifiedBy>
  <dcterms:created xsi:type="dcterms:W3CDTF">2015-06-05T18:17:20Z</dcterms:created>
  <dcterms:modified xsi:type="dcterms:W3CDTF">2024-06-19T13:06:38Z</dcterms:modified>
</cp:coreProperties>
</file>