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ia\Dropbox\My PC (DESKTOP-8RPQFG9)\Documents\01 Trabalho\02 Clientes Letícia\Luis Machado\"/>
    </mc:Choice>
  </mc:AlternateContent>
  <xr:revisionPtr revIDLastSave="0" documentId="8_{4B3EC8C7-3A6B-48D3-889C-ED1B09BD5688}" xr6:coauthVersionLast="47" xr6:coauthVersionMax="47" xr10:uidLastSave="{00000000-0000-0000-0000-000000000000}"/>
  <bookViews>
    <workbookView xWindow="-120" yWindow="-120" windowWidth="20730" windowHeight="11160" firstSheet="2" activeTab="3" xr2:uid="{8D2C31D4-7435-4797-AC66-C9BB6188EFEF}"/>
  </bookViews>
  <sheets>
    <sheet name="Circunscrições por Bairro" sheetId="3" r:id="rId1"/>
    <sheet name="Base 5 anos" sheetId="12" r:id="rId2"/>
    <sheet name="Comparação registros" sheetId="13" r:id="rId3"/>
    <sheet name="Evolução nº atos" sheetId="14" r:id="rId4"/>
    <sheet name="1º" sheetId="6" r:id="rId5"/>
    <sheet name="2º" sheetId="7" r:id="rId6"/>
    <sheet name="3º" sheetId="8" r:id="rId7"/>
    <sheet name="4º" sheetId="9" r:id="rId8"/>
    <sheet name="5º" sheetId="10" r:id="rId9"/>
    <sheet name="6º" sheetId="11" r:id="rId10"/>
    <sheet name="7º" sheetId="1" r:id="rId11"/>
    <sheet name="8º" sheetId="2" r:id="rId12"/>
    <sheet name="9º" sheetId="5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3" l="1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W15" i="12"/>
  <c r="W14" i="12"/>
  <c r="W13" i="12"/>
  <c r="W12" i="12"/>
  <c r="W11" i="12"/>
  <c r="W10" i="12"/>
  <c r="W9" i="12"/>
  <c r="W8" i="12"/>
  <c r="W7" i="12"/>
  <c r="W6" i="12"/>
  <c r="W5" i="12"/>
  <c r="W4" i="12"/>
  <c r="W3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5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<sst xmlns="http://schemas.openxmlformats.org/spreadsheetml/2006/main" count="173" uniqueCount="50">
  <si>
    <t>Atos praticados</t>
  </si>
  <si>
    <t>Pendente</t>
  </si>
  <si>
    <t>Arrecadação</t>
  </si>
  <si>
    <t>Início</t>
  </si>
  <si>
    <t>Fim</t>
  </si>
  <si>
    <t>http://www.curitiba-parana.net/mapas/mapa-registro.htm</t>
  </si>
  <si>
    <t>Arrecadação/ato</t>
  </si>
  <si>
    <t>Atos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</si>
  <si>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</si>
  <si>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</si>
  <si>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</si>
  <si>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</si>
  <si>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</si>
  <si>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</si>
  <si>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</si>
  <si>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</si>
  <si>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</si>
  <si>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2º Semestre 2020</t>
  </si>
  <si>
    <t>Registro</t>
  </si>
  <si>
    <t>1º Semestre 2005</t>
  </si>
  <si>
    <t>2º Semestre 2005</t>
  </si>
  <si>
    <t>1º Semestre 2006</t>
  </si>
  <si>
    <t>2º Semestre 2006</t>
  </si>
  <si>
    <t>1º Semestre 2007</t>
  </si>
  <si>
    <t>2º Semestre 2007</t>
  </si>
  <si>
    <t>1º Semestre 2008</t>
  </si>
  <si>
    <t>2º Semestre 2008</t>
  </si>
  <si>
    <t>1º Semestre 2009</t>
  </si>
  <si>
    <t>2º Semestre 2009</t>
  </si>
  <si>
    <t>1º Semestre 2010</t>
  </si>
  <si>
    <t>2º Semestre 2010</t>
  </si>
  <si>
    <t>1º Semestre 2011</t>
  </si>
  <si>
    <t>2º Semestre 2011</t>
  </si>
  <si>
    <t>1º Semestre 2012</t>
  </si>
  <si>
    <t>2º Semestre 2012</t>
  </si>
  <si>
    <t>1º Semestre 2013</t>
  </si>
  <si>
    <t>2º Semestre 2013</t>
  </si>
  <si>
    <t>1º Semestre 2014</t>
  </si>
  <si>
    <t>2º Semestre 2014</t>
  </si>
  <si>
    <t>1º Semestre 2015</t>
  </si>
  <si>
    <t>2º Semestre 2015</t>
  </si>
  <si>
    <t>1º Semestre 2016</t>
  </si>
  <si>
    <t>2º Semestre 2016</t>
  </si>
  <si>
    <t>1º Semestre 2017</t>
  </si>
  <si>
    <t>2º Semestre 2017</t>
  </si>
  <si>
    <t>1º Semestre 2018</t>
  </si>
  <si>
    <t>2º Semestre 2018</t>
  </si>
  <si>
    <t>1º Semestre 2019</t>
  </si>
  <si>
    <t>2º Semestre 2019</t>
  </si>
  <si>
    <t>1º Semestre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</si>
</sst>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;[Red]\-&quot;R$&quot;#,##0.00"/>
    <numFmt numFmtId="4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theme="0"/>
      <name val="Times New Roman"/>
      <family val="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FECE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70A10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7D3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44" fontId="2" fillId="0" borderId="0" xfId="1" applyFont="1"/>
    <xf numFmtId="14" fontId="2" fillId="0" borderId="0" xfId="0" applyNumberFormat="1" applyFont="1"/>
    <xf numFmtId="0" fontId="4" fillId="0" borderId="0" xfId="2" applyFont="1"/>
    <xf numFmtId="44" fontId="2" fillId="0" borderId="0" xfId="0" applyNumberFormat="1" applyFont="1"/>
    <xf numFmtId="3" fontId="2" fillId="0" borderId="0" xfId="0" applyNumberFormat="1" applyFont="1"/>
    <xf numFmtId="8" fontId="2" fillId="0" borderId="0" xfId="0" applyNumberFormat="1" applyFont="1"/>
    <xf numFmtId="8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/>
    <xf numFmtId="8" fontId="2" fillId="3" borderId="1" xfId="0" applyNumberFormat="1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3" fontId="2" fillId="4" borderId="1" xfId="0" applyNumberFormat="1" applyFont="1" applyFill="1" applyBorder="1"/>
    <xf numFmtId="8" fontId="2" fillId="4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3" fontId="2" fillId="5" borderId="1" xfId="0" applyNumberFormat="1" applyFont="1" applyFill="1" applyBorder="1"/>
    <xf numFmtId="8" fontId="2" fillId="5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4" fontId="2" fillId="6" borderId="1" xfId="1" applyFont="1" applyFill="1" applyBorder="1"/>
    <xf numFmtId="44" fontId="2" fillId="6" borderId="1" xfId="0" applyNumberFormat="1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3" fontId="2" fillId="7" borderId="1" xfId="0" applyNumberFormat="1" applyFont="1" applyFill="1" applyBorder="1"/>
    <xf numFmtId="8" fontId="2" fillId="7" borderId="1" xfId="0" applyNumberFormat="1" applyFont="1" applyFill="1" applyBorder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/>
    <xf numFmtId="3" fontId="5" fillId="8" borderId="1" xfId="0" applyNumberFormat="1" applyFont="1" applyFill="1" applyBorder="1"/>
    <xf numFmtId="8" fontId="5" fillId="8" borderId="1" xfId="0" applyNumberFormat="1" applyFont="1" applyFill="1" applyBorder="1"/>
    <xf numFmtId="0" fontId="5" fillId="0" borderId="1" xfId="0" applyFont="1" applyFill="1" applyBorder="1"/>
    <xf numFmtId="44" fontId="5" fillId="0" borderId="1" xfId="1" applyFont="1" applyFill="1" applyBorder="1"/>
    <xf numFmtId="44" fontId="5" fillId="0" borderId="1" xfId="0" applyNumberFormat="1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/>
    <xf numFmtId="44" fontId="5" fillId="9" borderId="1" xfId="1" applyFont="1" applyFill="1" applyBorder="1"/>
    <xf numFmtId="44" fontId="5" fillId="9" borderId="1" xfId="0" applyNumberFormat="1" applyFont="1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3" fontId="2" fillId="10" borderId="1" xfId="0" applyNumberFormat="1" applyFont="1" applyFill="1" applyBorder="1"/>
    <xf numFmtId="8" fontId="2" fillId="10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3" fontId="2" fillId="11" borderId="1" xfId="0" applyNumberFormat="1" applyFont="1" applyFill="1" applyBorder="1"/>
    <xf numFmtId="8" fontId="2" fillId="11" borderId="1" xfId="0" applyNumberFormat="1" applyFont="1" applyFill="1" applyBorder="1"/>
    <xf numFmtId="0" fontId="2" fillId="0" borderId="0" xfId="0" applyFont="1" applyAlignment="1">
      <alignment horizontal="left"/>
    </xf>
    <xf numFmtId="14" fontId="2" fillId="0" borderId="1" xfId="0" applyNumberFormat="1" applyFont="1" applyFill="1" applyBorder="1"/>
    <xf numFmtId="0" fontId="2" fillId="0" borderId="1" xfId="0" applyFont="1" applyFill="1" applyBorder="1"/>
    <xf numFmtId="8" fontId="2" fillId="0" borderId="1" xfId="0" applyNumberFormat="1" applyFont="1" applyFill="1" applyBorder="1"/>
    <xf numFmtId="44" fontId="2" fillId="0" borderId="1" xfId="1" applyFont="1" applyFill="1" applyBorder="1"/>
    <xf numFmtId="44" fontId="2" fillId="0" borderId="1" xfId="0" applyNumberFormat="1" applyFont="1" applyFill="1" applyBorder="1"/>
    <xf numFmtId="8" fontId="5" fillId="0" borderId="1" xfId="0" applyNumberFormat="1" applyFont="1" applyFill="1" applyBorder="1"/>
    <xf numFmtId="3" fontId="2" fillId="0" borderId="1" xfId="0" applyNumberFormat="1" applyFont="1" applyFill="1" applyBorder="1"/>
    <xf numFmtId="0" fontId="2" fillId="0" borderId="0" xfId="0" applyFont="1" applyFill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57D3FF"/>
      <color rgb="FF83BD03"/>
      <color rgb="FF70A103"/>
      <color rgb="FFCCCC00"/>
      <color rgb="FF99CC00"/>
      <color rgb="FF339966"/>
      <color rgb="FFCCCCFF"/>
      <color rgb="FFFFFF99"/>
      <color rgb="FFFFFFCC"/>
      <color rgb="FFC0E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95250</xdr:colOff>
      <xdr:row>54</xdr:row>
      <xdr:rowOff>133350</xdr:rowOff>
    </xdr:to>
    <xdr:pic>
      <xdr:nvPicPr>
        <xdr:cNvPr id="2" name="Imagem 1" descr="Mapa Registro de Imoveis">
          <a:extLst>
            <a:ext uri="{FF2B5EF4-FFF2-40B4-BE49-F238E27FC236}">
              <a16:creationId xmlns:a16="http://schemas.microsoft.com/office/drawing/2014/main" id="{0B2507E7-B518-4D57-86F9-973485388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39250" cy="10734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uritiba-parana.net/mapas/mapa-registro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E8E8-D7DE-4692-BCFB-72BD193B7F6B}">
  <dimension ref="A1"/>
  <sheetViews>
    <sheetView zoomScale="39" zoomScaleNormal="39" workbookViewId="0">
      <selection activeCell="R7" sqref="R7"/>
    </sheetView>
  </sheetViews>
  <sheetFormatPr defaultRowHeight="15.75" x14ac:dyDescent="0.25"/>
  <cols>
    <col min="1" max="16384" width="9.140625" style="1"/>
  </cols>
  <sheetData>
    <row r="1" spans="1:1" x14ac:dyDescent="0.25">
      <c r="A1" s="4" t="s">
        <v>5</v>
      </c>
    </row>
  </sheetData>
  <hyperlinks>
    <hyperlink ref="A1" r:id="rId1" xr:uid="{753D776F-BE6A-408B-A04D-FF521B7B06D8}"/>
  </hyperlinks>
  <pageMargins left="0.511811024" right="0.511811024" top="0.78740157499999996" bottom="0.78740157499999996" header="0.31496062000000002" footer="0.31496062000000002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B813-40C1-4930-BF3C-BFA26DF50E15}">
  <dimension ref="A1:E32"/>
  <sheetViews>
    <sheetView topLeftCell="A14" workbookViewId="0">
      <selection activeCell="C2" sqref="C2:C32"/>
    </sheetView>
  </sheetViews>
  <sheetFormatPr defaultRowHeight="15.75" x14ac:dyDescent="0.25"/>
  <cols>
    <col min="1" max="2" width="11.28515625" style="1" bestFit="1" customWidth="1"/>
    <col min="3" max="3" width="14.85546875" style="1" bestFit="1" customWidth="1"/>
    <col min="4" max="5" width="15.7109375" style="1" bestFit="1" customWidth="1"/>
    <col min="6" max="16384" width="9.140625" style="1"/>
  </cols>
  <sheetData>
    <row r="1" spans="1:5" x14ac:dyDescent="0.25">
      <c r="A1" s="1" t="s">
        <v>3</v>
      </c>
      <c r="B1" s="1" t="s">
        <v>4</v>
      </c>
      <c r="C1" s="1" t="s">
        <v>0</v>
      </c>
      <c r="D1" s="2" t="s">
        <v>2</v>
      </c>
      <c r="E1" s="1" t="s">
        <v>6</v>
      </c>
    </row>
    <row r="2" spans="1:5" x14ac:dyDescent="0.25">
      <c r="A2" s="3">
        <v>38353</v>
      </c>
      <c r="B2" s="3">
        <v>38717</v>
      </c>
      <c r="C2" s="6">
        <v>7818</v>
      </c>
      <c r="D2" s="7">
        <v>1869676.6</v>
      </c>
      <c r="E2" s="7">
        <f>D2/C2</f>
        <v>239.15024302890765</v>
      </c>
    </row>
    <row r="3" spans="1:5" x14ac:dyDescent="0.25">
      <c r="A3" s="3">
        <v>38718</v>
      </c>
      <c r="B3" s="3">
        <v>39082</v>
      </c>
      <c r="C3" s="6">
        <v>7685</v>
      </c>
      <c r="D3" s="7">
        <v>2316422.73</v>
      </c>
      <c r="E3" s="7">
        <f t="shared" ref="E3:E32" si="0">D3/C3</f>
        <v>301.42130513988286</v>
      </c>
    </row>
    <row r="4" spans="1:5" x14ac:dyDescent="0.25">
      <c r="A4" s="3">
        <v>39083</v>
      </c>
      <c r="B4" s="3">
        <v>39263</v>
      </c>
      <c r="C4" s="6">
        <v>3879</v>
      </c>
      <c r="D4" s="7">
        <v>1300089.53</v>
      </c>
      <c r="E4" s="7">
        <f t="shared" si="0"/>
        <v>335.16100283578243</v>
      </c>
    </row>
    <row r="5" spans="1:5" x14ac:dyDescent="0.25">
      <c r="A5" s="3">
        <v>39264</v>
      </c>
      <c r="B5" s="3">
        <v>39447</v>
      </c>
      <c r="C5" s="6">
        <v>3519</v>
      </c>
      <c r="D5" s="7">
        <v>1289019.6000000001</v>
      </c>
      <c r="E5" s="7">
        <f t="shared" si="0"/>
        <v>366.30281329923275</v>
      </c>
    </row>
    <row r="6" spans="1:5" x14ac:dyDescent="0.25">
      <c r="A6" s="3">
        <v>39448</v>
      </c>
      <c r="B6" s="3">
        <v>39629</v>
      </c>
      <c r="C6" s="6">
        <v>4512</v>
      </c>
      <c r="D6" s="7">
        <v>1570081.71</v>
      </c>
      <c r="E6" s="7">
        <f t="shared" si="0"/>
        <v>347.97910239361704</v>
      </c>
    </row>
    <row r="7" spans="1:5" x14ac:dyDescent="0.25">
      <c r="A7" s="3">
        <v>39630</v>
      </c>
      <c r="B7" s="3">
        <v>39813</v>
      </c>
      <c r="C7" s="6">
        <v>6366</v>
      </c>
      <c r="D7" s="7">
        <v>2046527.19</v>
      </c>
      <c r="E7" s="7">
        <f t="shared" si="0"/>
        <v>321.47772384542884</v>
      </c>
    </row>
    <row r="8" spans="1:5" x14ac:dyDescent="0.25">
      <c r="A8" s="3">
        <v>39814</v>
      </c>
      <c r="B8" s="3">
        <v>39994</v>
      </c>
      <c r="C8" s="6">
        <v>5525</v>
      </c>
      <c r="D8" s="7">
        <v>1357277.31</v>
      </c>
      <c r="E8" s="7">
        <f t="shared" si="0"/>
        <v>245.66105158371042</v>
      </c>
    </row>
    <row r="9" spans="1:5" x14ac:dyDescent="0.25">
      <c r="A9" s="3">
        <v>39995</v>
      </c>
      <c r="B9" s="3">
        <v>40178</v>
      </c>
      <c r="C9" s="6">
        <v>5842</v>
      </c>
      <c r="D9" s="7">
        <v>1539522.59</v>
      </c>
      <c r="E9" s="7">
        <f t="shared" si="0"/>
        <v>263.52663300239647</v>
      </c>
    </row>
    <row r="10" spans="1:5" x14ac:dyDescent="0.25">
      <c r="A10" s="3">
        <v>40179</v>
      </c>
      <c r="B10" s="3">
        <v>40359</v>
      </c>
      <c r="C10" s="6">
        <v>5974</v>
      </c>
      <c r="D10" s="7">
        <v>1412253.79</v>
      </c>
      <c r="E10" s="7">
        <f t="shared" si="0"/>
        <v>236.4000318044861</v>
      </c>
    </row>
    <row r="11" spans="1:5" x14ac:dyDescent="0.25">
      <c r="A11" s="3">
        <v>40360</v>
      </c>
      <c r="B11" s="3">
        <v>40543</v>
      </c>
      <c r="C11" s="6">
        <v>6282</v>
      </c>
      <c r="D11" s="7">
        <v>1505410.32</v>
      </c>
      <c r="E11" s="7">
        <f t="shared" si="0"/>
        <v>239.63870105062082</v>
      </c>
    </row>
    <row r="12" spans="1:5" x14ac:dyDescent="0.25">
      <c r="A12" s="3">
        <v>40544</v>
      </c>
      <c r="B12" s="3">
        <v>40724</v>
      </c>
      <c r="C12" s="6">
        <v>5620</v>
      </c>
      <c r="D12" s="7">
        <v>1685288.51</v>
      </c>
      <c r="E12" s="7">
        <f t="shared" si="0"/>
        <v>299.87340035587187</v>
      </c>
    </row>
    <row r="13" spans="1:5" x14ac:dyDescent="0.25">
      <c r="A13" s="3">
        <v>40725</v>
      </c>
      <c r="B13" s="3">
        <v>40908</v>
      </c>
      <c r="C13" s="6">
        <v>5933</v>
      </c>
      <c r="D13" s="7">
        <v>1841169.47</v>
      </c>
      <c r="E13" s="7">
        <f t="shared" si="0"/>
        <v>310.32689533119839</v>
      </c>
    </row>
    <row r="14" spans="1:5" x14ac:dyDescent="0.25">
      <c r="A14" s="3">
        <v>40909</v>
      </c>
      <c r="B14" s="3">
        <v>41090</v>
      </c>
      <c r="C14" s="6">
        <v>6217</v>
      </c>
      <c r="D14" s="7">
        <v>1741709.83</v>
      </c>
      <c r="E14" s="7">
        <f t="shared" si="0"/>
        <v>280.15277947563135</v>
      </c>
    </row>
    <row r="15" spans="1:5" x14ac:dyDescent="0.25">
      <c r="A15" s="3">
        <v>41091</v>
      </c>
      <c r="B15" s="3">
        <v>41274</v>
      </c>
      <c r="C15" s="6">
        <v>7623</v>
      </c>
      <c r="D15" s="7">
        <v>1936251.17</v>
      </c>
      <c r="E15" s="7">
        <f t="shared" si="0"/>
        <v>254.00120293847564</v>
      </c>
    </row>
    <row r="16" spans="1:5" x14ac:dyDescent="0.25">
      <c r="A16" s="3">
        <v>41275</v>
      </c>
      <c r="B16" s="3">
        <v>41455</v>
      </c>
      <c r="C16" s="6">
        <v>7173</v>
      </c>
      <c r="D16" s="7">
        <v>1771821.85</v>
      </c>
      <c r="E16" s="7">
        <f t="shared" si="0"/>
        <v>247.01266555137323</v>
      </c>
    </row>
    <row r="17" spans="1:5" x14ac:dyDescent="0.25">
      <c r="A17" s="3">
        <v>41456</v>
      </c>
      <c r="B17" s="3">
        <v>41639</v>
      </c>
      <c r="C17" s="6">
        <v>6740</v>
      </c>
      <c r="D17" s="7">
        <v>2474630.2400000002</v>
      </c>
      <c r="E17" s="7">
        <f t="shared" si="0"/>
        <v>367.15582195845701</v>
      </c>
    </row>
    <row r="18" spans="1:5" x14ac:dyDescent="0.25">
      <c r="A18" s="3">
        <v>41640</v>
      </c>
      <c r="B18" s="3">
        <v>41820</v>
      </c>
      <c r="C18" s="6">
        <v>6259</v>
      </c>
      <c r="D18" s="7">
        <v>3101802.17</v>
      </c>
      <c r="E18" s="7">
        <f t="shared" si="0"/>
        <v>495.57471960377057</v>
      </c>
    </row>
    <row r="19" spans="1:5" x14ac:dyDescent="0.25">
      <c r="A19" s="3">
        <v>41821</v>
      </c>
      <c r="B19" s="3">
        <v>42004</v>
      </c>
      <c r="C19" s="6">
        <v>7053</v>
      </c>
      <c r="D19" s="7">
        <v>3534245.2</v>
      </c>
      <c r="E19" s="7">
        <f t="shared" si="0"/>
        <v>501.09814263434004</v>
      </c>
    </row>
    <row r="20" spans="1:5" x14ac:dyDescent="0.25">
      <c r="A20" s="3">
        <v>42005</v>
      </c>
      <c r="B20" s="3">
        <v>42185</v>
      </c>
      <c r="C20" s="6">
        <v>25085</v>
      </c>
      <c r="D20" s="7">
        <v>4067250.58</v>
      </c>
      <c r="E20" s="7">
        <f t="shared" si="0"/>
        <v>162.13875144508671</v>
      </c>
    </row>
    <row r="21" spans="1:5" x14ac:dyDescent="0.25">
      <c r="A21" s="3">
        <v>42186</v>
      </c>
      <c r="B21" s="3">
        <v>42369</v>
      </c>
      <c r="C21" s="6">
        <v>22857</v>
      </c>
      <c r="D21" s="7">
        <v>3860647.55</v>
      </c>
      <c r="E21" s="7">
        <f t="shared" si="0"/>
        <v>168.90438596491228</v>
      </c>
    </row>
    <row r="22" spans="1:5" x14ac:dyDescent="0.25">
      <c r="A22" s="3">
        <v>42370</v>
      </c>
      <c r="B22" s="3">
        <v>42551</v>
      </c>
      <c r="C22" s="6">
        <v>22482</v>
      </c>
      <c r="D22" s="7">
        <v>3778845.8</v>
      </c>
      <c r="E22" s="7">
        <f t="shared" si="0"/>
        <v>168.08316875722801</v>
      </c>
    </row>
    <row r="23" spans="1:5" x14ac:dyDescent="0.25">
      <c r="A23" s="3">
        <v>42552</v>
      </c>
      <c r="B23" s="3">
        <v>42735</v>
      </c>
      <c r="C23" s="6">
        <v>24076</v>
      </c>
      <c r="D23" s="7">
        <v>3918788.21</v>
      </c>
      <c r="E23" s="7">
        <f t="shared" si="0"/>
        <v>162.7674119455059</v>
      </c>
    </row>
    <row r="24" spans="1:5" x14ac:dyDescent="0.25">
      <c r="A24" s="3">
        <v>42736</v>
      </c>
      <c r="B24" s="3">
        <v>42916</v>
      </c>
      <c r="C24" s="6">
        <v>21051</v>
      </c>
      <c r="D24" s="7">
        <v>3806330.7</v>
      </c>
      <c r="E24" s="7">
        <f t="shared" si="0"/>
        <v>180.81472139090781</v>
      </c>
    </row>
    <row r="25" spans="1:5" x14ac:dyDescent="0.25">
      <c r="A25" s="3">
        <v>42917</v>
      </c>
      <c r="B25" s="3">
        <v>43100</v>
      </c>
      <c r="C25" s="6">
        <v>18042</v>
      </c>
      <c r="D25" s="7">
        <v>4113741.67</v>
      </c>
      <c r="E25" s="7">
        <f t="shared" si="0"/>
        <v>228.00918246314154</v>
      </c>
    </row>
    <row r="26" spans="1:5" x14ac:dyDescent="0.25">
      <c r="A26" s="3">
        <v>43101</v>
      </c>
      <c r="B26" s="3">
        <v>43281</v>
      </c>
      <c r="C26" s="6">
        <v>19782</v>
      </c>
      <c r="D26" s="7">
        <v>4781337.2699999996</v>
      </c>
      <c r="E26" s="7">
        <f t="shared" si="0"/>
        <v>241.70140885653623</v>
      </c>
    </row>
    <row r="27" spans="1:5" x14ac:dyDescent="0.25">
      <c r="A27" s="3">
        <v>43282</v>
      </c>
      <c r="B27" s="3">
        <v>43465</v>
      </c>
      <c r="C27" s="6">
        <v>22520</v>
      </c>
      <c r="D27" s="7">
        <v>5801786.29</v>
      </c>
      <c r="E27" s="7">
        <f t="shared" si="0"/>
        <v>257.6281656305506</v>
      </c>
    </row>
    <row r="28" spans="1:5" x14ac:dyDescent="0.25">
      <c r="A28" s="3">
        <v>43466</v>
      </c>
      <c r="B28" s="3">
        <v>43646</v>
      </c>
      <c r="C28" s="6">
        <v>21175</v>
      </c>
      <c r="D28" s="7">
        <v>5057153.21</v>
      </c>
      <c r="E28" s="7">
        <f t="shared" si="0"/>
        <v>238.82659787485241</v>
      </c>
    </row>
    <row r="29" spans="1:5" x14ac:dyDescent="0.25">
      <c r="A29" s="3">
        <v>43647</v>
      </c>
      <c r="B29" s="3">
        <v>43830</v>
      </c>
      <c r="C29" s="6">
        <v>25252</v>
      </c>
      <c r="D29" s="7">
        <v>6111203.7800000003</v>
      </c>
      <c r="E29" s="7">
        <f t="shared" si="0"/>
        <v>242.00870346903216</v>
      </c>
    </row>
    <row r="30" spans="1:5" x14ac:dyDescent="0.25">
      <c r="A30" s="3">
        <v>43831</v>
      </c>
      <c r="B30" s="3">
        <v>44012</v>
      </c>
      <c r="C30" s="6">
        <v>16772</v>
      </c>
      <c r="D30" s="7">
        <v>4089230.98</v>
      </c>
      <c r="E30" s="7">
        <f t="shared" si="0"/>
        <v>243.81296088719293</v>
      </c>
    </row>
    <row r="31" spans="1:5" x14ac:dyDescent="0.25">
      <c r="A31" s="3">
        <v>44013</v>
      </c>
      <c r="B31" s="3">
        <v>44196</v>
      </c>
      <c r="C31" s="6">
        <v>22322</v>
      </c>
      <c r="D31" s="7">
        <v>5400697.1299999999</v>
      </c>
      <c r="E31" s="7">
        <f t="shared" si="0"/>
        <v>241.94503763103663</v>
      </c>
    </row>
    <row r="32" spans="1:5" x14ac:dyDescent="0.25">
      <c r="A32" s="3">
        <v>44197</v>
      </c>
      <c r="B32" s="3">
        <v>44377</v>
      </c>
      <c r="C32" s="1" t="s">
        <v>1</v>
      </c>
      <c r="D32" s="1" t="s">
        <v>1</v>
      </c>
      <c r="E32" s="7" t="e">
        <f t="shared" si="0"/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14F0-04BC-4398-8A43-0F5E2BC37F04}">
  <dimension ref="A1:E32"/>
  <sheetViews>
    <sheetView topLeftCell="A16" workbookViewId="0">
      <selection activeCell="C2" sqref="C2:C31"/>
    </sheetView>
  </sheetViews>
  <sheetFormatPr defaultRowHeight="15.75" x14ac:dyDescent="0.25"/>
  <cols>
    <col min="1" max="2" width="11.28515625" style="1" bestFit="1" customWidth="1"/>
    <col min="3" max="3" width="14.85546875" style="1" bestFit="1" customWidth="1"/>
    <col min="4" max="4" width="17.5703125" style="2" bestFit="1" customWidth="1"/>
    <col min="5" max="5" width="15.7109375" style="1" bestFit="1" customWidth="1"/>
    <col min="6" max="16384" width="9.140625" style="1"/>
  </cols>
  <sheetData>
    <row r="1" spans="1:5" x14ac:dyDescent="0.25">
      <c r="A1" s="1" t="s">
        <v>3</v>
      </c>
      <c r="B1" s="1" t="s">
        <v>4</v>
      </c>
      <c r="C1" s="1" t="s">
        <v>0</v>
      </c>
      <c r="D1" s="2" t="s">
        <v>2</v>
      </c>
      <c r="E1" s="1" t="s">
        <v>6</v>
      </c>
    </row>
    <row r="2" spans="1:5" x14ac:dyDescent="0.25">
      <c r="A2" s="3">
        <v>38353</v>
      </c>
      <c r="B2" s="3">
        <v>38717</v>
      </c>
      <c r="C2" s="6">
        <v>2147</v>
      </c>
      <c r="D2" s="2">
        <v>103158.27</v>
      </c>
      <c r="E2" s="5">
        <f>D2/C2</f>
        <v>48.047633907778298</v>
      </c>
    </row>
    <row r="3" spans="1:5" x14ac:dyDescent="0.25">
      <c r="A3" s="3">
        <v>38718</v>
      </c>
      <c r="B3" s="3">
        <v>39082</v>
      </c>
      <c r="C3" s="6">
        <v>2263</v>
      </c>
      <c r="D3" s="2">
        <v>96698.43</v>
      </c>
      <c r="E3" s="5">
        <f t="shared" ref="E3:E32" si="0">D3/C3</f>
        <v>42.730194432169682</v>
      </c>
    </row>
    <row r="4" spans="1:5" x14ac:dyDescent="0.25">
      <c r="A4" s="3">
        <v>39083</v>
      </c>
      <c r="B4" s="3">
        <v>39263</v>
      </c>
      <c r="C4" s="6">
        <v>1298</v>
      </c>
      <c r="D4" s="2">
        <v>71834.320000000007</v>
      </c>
      <c r="E4" s="5">
        <f t="shared" si="0"/>
        <v>55.342311248073962</v>
      </c>
    </row>
    <row r="5" spans="1:5" x14ac:dyDescent="0.25">
      <c r="A5" s="3">
        <v>39264</v>
      </c>
      <c r="B5" s="3">
        <v>39447</v>
      </c>
      <c r="C5" s="6">
        <v>1415</v>
      </c>
      <c r="D5" s="2">
        <v>53572.93</v>
      </c>
      <c r="E5" s="5">
        <f t="shared" si="0"/>
        <v>37.860727915194346</v>
      </c>
    </row>
    <row r="6" spans="1:5" x14ac:dyDescent="0.25">
      <c r="A6" s="3">
        <v>39448</v>
      </c>
      <c r="B6" s="3">
        <v>39629</v>
      </c>
      <c r="C6" s="6">
        <v>1327</v>
      </c>
      <c r="D6" s="2">
        <v>74768.03</v>
      </c>
      <c r="E6" s="5">
        <f t="shared" si="0"/>
        <v>56.34365486058779</v>
      </c>
    </row>
    <row r="7" spans="1:5" x14ac:dyDescent="0.25">
      <c r="A7" s="3">
        <v>39630</v>
      </c>
      <c r="B7" s="3">
        <v>39813</v>
      </c>
      <c r="C7" s="6">
        <v>1428</v>
      </c>
      <c r="D7" s="2">
        <v>221692.41</v>
      </c>
      <c r="E7" s="5">
        <f t="shared" si="0"/>
        <v>155.24678571428572</v>
      </c>
    </row>
    <row r="8" spans="1:5" x14ac:dyDescent="0.25">
      <c r="A8" s="3">
        <v>39814</v>
      </c>
      <c r="B8" s="3">
        <v>39994</v>
      </c>
      <c r="C8" s="6">
        <v>1123</v>
      </c>
      <c r="D8" s="2">
        <v>174753.52</v>
      </c>
      <c r="E8" s="5">
        <f t="shared" si="0"/>
        <v>155.61310774710594</v>
      </c>
    </row>
    <row r="9" spans="1:5" x14ac:dyDescent="0.25">
      <c r="A9" s="3">
        <v>39995</v>
      </c>
      <c r="B9" s="3">
        <v>40178</v>
      </c>
      <c r="C9" s="6">
        <v>1331</v>
      </c>
      <c r="D9" s="2">
        <v>169853.31</v>
      </c>
      <c r="E9" s="5">
        <f t="shared" si="0"/>
        <v>127.61330578512397</v>
      </c>
    </row>
    <row r="10" spans="1:5" x14ac:dyDescent="0.25">
      <c r="A10" s="3">
        <v>40179</v>
      </c>
      <c r="B10" s="3">
        <v>40359</v>
      </c>
      <c r="C10" s="6">
        <v>1364</v>
      </c>
      <c r="D10" s="2">
        <v>199409.22</v>
      </c>
      <c r="E10" s="5">
        <f t="shared" si="0"/>
        <v>146.19444281524926</v>
      </c>
    </row>
    <row r="11" spans="1:5" x14ac:dyDescent="0.25">
      <c r="A11" s="3">
        <v>40360</v>
      </c>
      <c r="B11" s="3">
        <v>40543</v>
      </c>
      <c r="C11" s="6">
        <v>1800</v>
      </c>
      <c r="D11" s="2">
        <v>193823.62</v>
      </c>
      <c r="E11" s="5">
        <f t="shared" si="0"/>
        <v>107.67978888888888</v>
      </c>
    </row>
    <row r="12" spans="1:5" x14ac:dyDescent="0.25">
      <c r="A12" s="3">
        <v>40544</v>
      </c>
      <c r="B12" s="3">
        <v>40724</v>
      </c>
      <c r="C12" s="6">
        <v>1334</v>
      </c>
      <c r="D12" s="2">
        <v>202795.84</v>
      </c>
      <c r="E12" s="5">
        <f t="shared" si="0"/>
        <v>152.0208695652174</v>
      </c>
    </row>
    <row r="13" spans="1:5" x14ac:dyDescent="0.25">
      <c r="A13" s="3">
        <v>40725</v>
      </c>
      <c r="B13" s="3">
        <v>40908</v>
      </c>
      <c r="C13" s="6">
        <v>1445</v>
      </c>
      <c r="D13" s="2">
        <v>284443.40000000002</v>
      </c>
      <c r="E13" s="5">
        <f t="shared" si="0"/>
        <v>196.84664359861594</v>
      </c>
    </row>
    <row r="14" spans="1:5" x14ac:dyDescent="0.25">
      <c r="A14" s="3">
        <v>40909</v>
      </c>
      <c r="B14" s="3">
        <v>41090</v>
      </c>
      <c r="C14" s="6">
        <v>1223</v>
      </c>
      <c r="D14" s="2">
        <v>284823.96000000002</v>
      </c>
      <c r="E14" s="5">
        <f t="shared" si="0"/>
        <v>232.88958299264107</v>
      </c>
    </row>
    <row r="15" spans="1:5" x14ac:dyDescent="0.25">
      <c r="A15" s="3">
        <v>41091</v>
      </c>
      <c r="B15" s="3">
        <v>41274</v>
      </c>
      <c r="C15" s="6">
        <v>1427</v>
      </c>
      <c r="D15" s="2">
        <v>315453.15999999997</v>
      </c>
      <c r="E15" s="5">
        <f t="shared" si="0"/>
        <v>221.06037841625786</v>
      </c>
    </row>
    <row r="16" spans="1:5" x14ac:dyDescent="0.25">
      <c r="A16" s="3">
        <v>41275</v>
      </c>
      <c r="B16" s="3">
        <v>41455</v>
      </c>
      <c r="C16" s="6">
        <v>1264</v>
      </c>
      <c r="D16" s="2">
        <v>317097.55</v>
      </c>
      <c r="E16" s="5">
        <f t="shared" si="0"/>
        <v>250.86831487341772</v>
      </c>
    </row>
    <row r="17" spans="1:5" x14ac:dyDescent="0.25">
      <c r="A17" s="3">
        <v>41456</v>
      </c>
      <c r="B17" s="3">
        <v>41639</v>
      </c>
      <c r="C17" s="6">
        <v>1241</v>
      </c>
      <c r="D17" s="2">
        <v>600426.84</v>
      </c>
      <c r="E17" s="5">
        <f t="shared" si="0"/>
        <v>483.82501208702655</v>
      </c>
    </row>
    <row r="18" spans="1:5" x14ac:dyDescent="0.25">
      <c r="A18" s="3">
        <v>41640</v>
      </c>
      <c r="B18" s="3">
        <v>41820</v>
      </c>
      <c r="C18" s="6">
        <v>1963</v>
      </c>
      <c r="D18" s="2">
        <v>1081404.78</v>
      </c>
      <c r="E18" s="5">
        <f t="shared" si="0"/>
        <v>550.89392766174228</v>
      </c>
    </row>
    <row r="19" spans="1:5" x14ac:dyDescent="0.25">
      <c r="A19" s="3">
        <v>41821</v>
      </c>
      <c r="B19" s="3">
        <v>42004</v>
      </c>
      <c r="C19" s="6">
        <v>1927</v>
      </c>
      <c r="D19" s="2">
        <v>1058685.3999999999</v>
      </c>
      <c r="E19" s="5">
        <f t="shared" si="0"/>
        <v>549.39564089257908</v>
      </c>
    </row>
    <row r="20" spans="1:5" x14ac:dyDescent="0.25">
      <c r="A20" s="3">
        <v>42005</v>
      </c>
      <c r="B20" s="3">
        <v>42185</v>
      </c>
      <c r="C20" s="6">
        <v>1560</v>
      </c>
      <c r="D20" s="2">
        <v>1025557.7</v>
      </c>
      <c r="E20" s="5">
        <f t="shared" si="0"/>
        <v>657.40878205128206</v>
      </c>
    </row>
    <row r="21" spans="1:5" x14ac:dyDescent="0.25">
      <c r="A21" s="3">
        <v>42186</v>
      </c>
      <c r="B21" s="3">
        <v>42369</v>
      </c>
      <c r="C21" s="6">
        <v>1444</v>
      </c>
      <c r="D21" s="2">
        <v>1026128.8</v>
      </c>
      <c r="E21" s="5">
        <f t="shared" si="0"/>
        <v>710.61551246537397</v>
      </c>
    </row>
    <row r="22" spans="1:5" x14ac:dyDescent="0.25">
      <c r="A22" s="3">
        <v>42370</v>
      </c>
      <c r="B22" s="3">
        <v>42551</v>
      </c>
      <c r="C22" s="6">
        <v>1065</v>
      </c>
      <c r="D22" s="2">
        <v>898064.48</v>
      </c>
      <c r="E22" s="5">
        <f t="shared" si="0"/>
        <v>843.25303286384974</v>
      </c>
    </row>
    <row r="23" spans="1:5" x14ac:dyDescent="0.25">
      <c r="A23" s="3">
        <v>42552</v>
      </c>
      <c r="B23" s="3">
        <v>42735</v>
      </c>
      <c r="C23" s="6">
        <v>1085</v>
      </c>
      <c r="D23" s="2">
        <v>972215.63</v>
      </c>
      <c r="E23" s="5">
        <f t="shared" si="0"/>
        <v>896.05127188940094</v>
      </c>
    </row>
    <row r="24" spans="1:5" x14ac:dyDescent="0.25">
      <c r="A24" s="3">
        <v>42736</v>
      </c>
      <c r="B24" s="3">
        <v>42916</v>
      </c>
      <c r="C24" s="6">
        <v>996</v>
      </c>
      <c r="D24" s="2">
        <v>826769.11</v>
      </c>
      <c r="E24" s="5">
        <f t="shared" si="0"/>
        <v>830.08946787148591</v>
      </c>
    </row>
    <row r="25" spans="1:5" x14ac:dyDescent="0.25">
      <c r="A25" s="3">
        <v>42917</v>
      </c>
      <c r="B25" s="3">
        <v>43100</v>
      </c>
      <c r="C25" s="6">
        <v>1020</v>
      </c>
      <c r="D25" s="2">
        <v>993826.11</v>
      </c>
      <c r="E25" s="5">
        <f t="shared" si="0"/>
        <v>974.33932352941179</v>
      </c>
    </row>
    <row r="26" spans="1:5" x14ac:dyDescent="0.25">
      <c r="A26" s="3">
        <v>43101</v>
      </c>
      <c r="B26" s="3">
        <v>43281</v>
      </c>
      <c r="C26" s="6">
        <v>1048</v>
      </c>
      <c r="D26" s="2">
        <v>1089178.4099999999</v>
      </c>
      <c r="E26" s="5">
        <f t="shared" si="0"/>
        <v>1039.2923759541984</v>
      </c>
    </row>
    <row r="27" spans="1:5" x14ac:dyDescent="0.25">
      <c r="A27" s="3">
        <v>43282</v>
      </c>
      <c r="B27" s="3">
        <v>43465</v>
      </c>
      <c r="C27" s="6">
        <v>3184</v>
      </c>
      <c r="D27" s="2">
        <v>972832.91</v>
      </c>
      <c r="E27" s="5">
        <f t="shared" si="0"/>
        <v>305.53797424623116</v>
      </c>
    </row>
    <row r="28" spans="1:5" x14ac:dyDescent="0.25">
      <c r="A28" s="3">
        <v>43466</v>
      </c>
      <c r="B28" s="3">
        <v>43646</v>
      </c>
      <c r="C28" s="6">
        <v>3481</v>
      </c>
      <c r="D28" s="2">
        <v>1012149.2</v>
      </c>
      <c r="E28" s="5">
        <f t="shared" si="0"/>
        <v>290.76391841424879</v>
      </c>
    </row>
    <row r="29" spans="1:5" x14ac:dyDescent="0.25">
      <c r="A29" s="3">
        <v>43647</v>
      </c>
      <c r="B29" s="3">
        <v>43830</v>
      </c>
      <c r="C29" s="6">
        <v>3994</v>
      </c>
      <c r="D29" s="2">
        <v>1130601.6499999999</v>
      </c>
      <c r="E29" s="5">
        <f t="shared" si="0"/>
        <v>283.07502503755632</v>
      </c>
    </row>
    <row r="30" spans="1:5" x14ac:dyDescent="0.25">
      <c r="A30" s="3">
        <v>43831</v>
      </c>
      <c r="B30" s="3">
        <v>44012</v>
      </c>
      <c r="C30" s="6">
        <v>3144</v>
      </c>
      <c r="D30" s="2">
        <v>883561.43</v>
      </c>
      <c r="E30" s="5">
        <f t="shared" si="0"/>
        <v>281.03098918575063</v>
      </c>
    </row>
    <row r="31" spans="1:5" x14ac:dyDescent="0.25">
      <c r="A31" s="3">
        <v>44013</v>
      </c>
      <c r="B31" s="3">
        <v>44196</v>
      </c>
      <c r="C31" s="6">
        <v>4254</v>
      </c>
      <c r="D31" s="2">
        <v>1184301.23</v>
      </c>
      <c r="E31" s="5">
        <f t="shared" si="0"/>
        <v>278.39709214856606</v>
      </c>
    </row>
    <row r="32" spans="1:5" x14ac:dyDescent="0.25">
      <c r="A32" s="3">
        <v>44197</v>
      </c>
      <c r="B32" s="3">
        <v>44377</v>
      </c>
      <c r="C32" s="1" t="s">
        <v>1</v>
      </c>
      <c r="D32" s="2" t="s">
        <v>1</v>
      </c>
      <c r="E32" s="5" t="e">
        <f t="shared" si="0"/>
        <v>#VALUE!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EA24-AE51-45A8-9957-51433841EF39}">
  <dimension ref="A1:E32"/>
  <sheetViews>
    <sheetView topLeftCell="A15" workbookViewId="0">
      <selection activeCell="C2" sqref="C2:C32"/>
    </sheetView>
  </sheetViews>
  <sheetFormatPr defaultRowHeight="15.75" x14ac:dyDescent="0.25"/>
  <cols>
    <col min="1" max="2" width="11.28515625" style="1" bestFit="1" customWidth="1"/>
    <col min="3" max="3" width="14.85546875" style="1" bestFit="1" customWidth="1"/>
    <col min="4" max="5" width="15.7109375" style="1" bestFit="1" customWidth="1"/>
    <col min="6" max="16384" width="9.140625" style="1"/>
  </cols>
  <sheetData>
    <row r="1" spans="1:5" x14ac:dyDescent="0.25">
      <c r="A1" s="1" t="s">
        <v>3</v>
      </c>
      <c r="B1" s="1" t="s">
        <v>4</v>
      </c>
      <c r="C1" s="1" t="s">
        <v>0</v>
      </c>
      <c r="D1" s="2" t="s">
        <v>2</v>
      </c>
      <c r="E1" s="1" t="s">
        <v>6</v>
      </c>
    </row>
    <row r="2" spans="1:5" x14ac:dyDescent="0.25">
      <c r="A2" s="3">
        <v>38353</v>
      </c>
      <c r="B2" s="3">
        <v>38717</v>
      </c>
      <c r="C2" s="6">
        <v>23771</v>
      </c>
      <c r="D2" s="7">
        <v>3230044.97</v>
      </c>
      <c r="E2" s="7">
        <f>D2/C2</f>
        <v>135.88174540406379</v>
      </c>
    </row>
    <row r="3" spans="1:5" x14ac:dyDescent="0.25">
      <c r="A3" s="3">
        <v>38718</v>
      </c>
      <c r="B3" s="3">
        <v>39082</v>
      </c>
      <c r="C3" s="6">
        <v>27375</v>
      </c>
      <c r="D3" s="7">
        <v>3703656.14</v>
      </c>
      <c r="E3" s="7">
        <f t="shared" ref="E3:E32" si="0">D3/C3</f>
        <v>135.29337497716895</v>
      </c>
    </row>
    <row r="4" spans="1:5" x14ac:dyDescent="0.25">
      <c r="A4" s="3">
        <v>39083</v>
      </c>
      <c r="B4" s="3">
        <v>39263</v>
      </c>
      <c r="C4" s="6">
        <v>13596</v>
      </c>
      <c r="D4" s="7">
        <v>2151412.2799999998</v>
      </c>
      <c r="E4" s="7">
        <f t="shared" si="0"/>
        <v>158.23862018240658</v>
      </c>
    </row>
    <row r="5" spans="1:5" x14ac:dyDescent="0.25">
      <c r="A5" s="3">
        <v>39264</v>
      </c>
      <c r="B5" s="3">
        <v>39447</v>
      </c>
      <c r="C5" s="6">
        <v>13013</v>
      </c>
      <c r="D5" s="7">
        <v>2257369.23</v>
      </c>
      <c r="E5" s="7">
        <f t="shared" si="0"/>
        <v>173.47031660647045</v>
      </c>
    </row>
    <row r="6" spans="1:5" x14ac:dyDescent="0.25">
      <c r="A6" s="3">
        <v>39448</v>
      </c>
      <c r="B6" s="3">
        <v>39629</v>
      </c>
      <c r="C6" s="6">
        <v>16129</v>
      </c>
      <c r="D6" s="7">
        <v>1863857</v>
      </c>
      <c r="E6" s="7">
        <f t="shared" si="0"/>
        <v>115.55936511873024</v>
      </c>
    </row>
    <row r="7" spans="1:5" x14ac:dyDescent="0.25">
      <c r="A7" s="3">
        <v>39630</v>
      </c>
      <c r="B7" s="3">
        <v>39813</v>
      </c>
      <c r="C7" s="6">
        <v>17505</v>
      </c>
      <c r="D7" s="7">
        <v>2196656</v>
      </c>
      <c r="E7" s="7">
        <f t="shared" si="0"/>
        <v>125.48734647243644</v>
      </c>
    </row>
    <row r="8" spans="1:5" x14ac:dyDescent="0.25">
      <c r="A8" s="3">
        <v>39814</v>
      </c>
      <c r="B8" s="3">
        <v>39994</v>
      </c>
      <c r="C8" s="6">
        <v>15094</v>
      </c>
      <c r="D8" s="7">
        <v>2236650</v>
      </c>
      <c r="E8" s="7">
        <f t="shared" si="0"/>
        <v>148.18139658142309</v>
      </c>
    </row>
    <row r="9" spans="1:5" x14ac:dyDescent="0.25">
      <c r="A9" s="3">
        <v>39995</v>
      </c>
      <c r="B9" s="3">
        <v>40178</v>
      </c>
      <c r="C9" s="6">
        <v>15942</v>
      </c>
      <c r="D9" s="7">
        <v>2831280</v>
      </c>
      <c r="E9" s="7">
        <f t="shared" si="0"/>
        <v>177.59879563417388</v>
      </c>
    </row>
    <row r="10" spans="1:5" x14ac:dyDescent="0.25">
      <c r="A10" s="3">
        <v>40179</v>
      </c>
      <c r="B10" s="3">
        <v>40359</v>
      </c>
      <c r="C10" s="6">
        <v>15385</v>
      </c>
      <c r="D10" s="7">
        <v>2918467.28</v>
      </c>
      <c r="E10" s="7">
        <f t="shared" si="0"/>
        <v>189.69563080922975</v>
      </c>
    </row>
    <row r="11" spans="1:5" x14ac:dyDescent="0.25">
      <c r="A11" s="3">
        <v>40360</v>
      </c>
      <c r="B11" s="3">
        <v>40543</v>
      </c>
      <c r="C11" s="6">
        <v>14872</v>
      </c>
      <c r="D11" s="7">
        <v>3513849.97</v>
      </c>
      <c r="E11" s="7">
        <f t="shared" si="0"/>
        <v>236.27285973641744</v>
      </c>
    </row>
    <row r="12" spans="1:5" x14ac:dyDescent="0.25">
      <c r="A12" s="3">
        <v>40544</v>
      </c>
      <c r="B12" s="3">
        <v>40724</v>
      </c>
      <c r="C12" s="6">
        <v>18214</v>
      </c>
      <c r="D12" s="7">
        <v>4220646.99</v>
      </c>
      <c r="E12" s="7">
        <f t="shared" si="0"/>
        <v>231.72543043812453</v>
      </c>
    </row>
    <row r="13" spans="1:5" x14ac:dyDescent="0.25">
      <c r="A13" s="3">
        <v>40725</v>
      </c>
      <c r="B13" s="3">
        <v>40908</v>
      </c>
      <c r="C13" s="6">
        <v>14229</v>
      </c>
      <c r="D13" s="7">
        <v>4814026.08</v>
      </c>
      <c r="E13" s="7">
        <f t="shared" si="0"/>
        <v>338.32497575374236</v>
      </c>
    </row>
    <row r="14" spans="1:5" x14ac:dyDescent="0.25">
      <c r="A14" s="3">
        <v>40909</v>
      </c>
      <c r="B14" s="3">
        <v>41090</v>
      </c>
      <c r="C14" s="6">
        <v>21634</v>
      </c>
      <c r="D14" s="7">
        <v>4660926.54</v>
      </c>
      <c r="E14" s="7">
        <f t="shared" si="0"/>
        <v>215.44451049274289</v>
      </c>
    </row>
    <row r="15" spans="1:5" x14ac:dyDescent="0.25">
      <c r="A15" s="3">
        <v>41091</v>
      </c>
      <c r="B15" s="3">
        <v>41274</v>
      </c>
      <c r="C15" s="6">
        <v>27695</v>
      </c>
      <c r="D15" s="7">
        <v>4650424.9800000004</v>
      </c>
      <c r="E15" s="7">
        <f t="shared" si="0"/>
        <v>167.91568803033039</v>
      </c>
    </row>
    <row r="16" spans="1:5" x14ac:dyDescent="0.25">
      <c r="A16" s="3">
        <v>41275</v>
      </c>
      <c r="B16" s="3">
        <v>41455</v>
      </c>
      <c r="C16" s="6">
        <v>27256</v>
      </c>
      <c r="D16" s="7">
        <v>4909801.6500000004</v>
      </c>
      <c r="E16" s="7">
        <f t="shared" si="0"/>
        <v>180.13654424713826</v>
      </c>
    </row>
    <row r="17" spans="1:5" x14ac:dyDescent="0.25">
      <c r="A17" s="3">
        <v>41456</v>
      </c>
      <c r="B17" s="3">
        <v>41639</v>
      </c>
      <c r="C17" s="6">
        <v>31377</v>
      </c>
      <c r="D17" s="7">
        <v>5594251</v>
      </c>
      <c r="E17" s="7">
        <f t="shared" si="0"/>
        <v>178.29145552474742</v>
      </c>
    </row>
    <row r="18" spans="1:5" x14ac:dyDescent="0.25">
      <c r="A18" s="3">
        <v>41640</v>
      </c>
      <c r="B18" s="3">
        <v>41820</v>
      </c>
      <c r="C18" s="6">
        <v>21945</v>
      </c>
      <c r="D18" s="7">
        <v>5264457.8099999996</v>
      </c>
      <c r="E18" s="7">
        <f t="shared" si="0"/>
        <v>239.89326999316472</v>
      </c>
    </row>
    <row r="19" spans="1:5" x14ac:dyDescent="0.25">
      <c r="A19" s="3">
        <v>41821</v>
      </c>
      <c r="B19" s="3">
        <v>42004</v>
      </c>
      <c r="C19" s="6">
        <v>31168</v>
      </c>
      <c r="D19" s="7">
        <v>6699197.9699999997</v>
      </c>
      <c r="E19" s="7">
        <f t="shared" si="0"/>
        <v>214.93833322638602</v>
      </c>
    </row>
    <row r="20" spans="1:5" x14ac:dyDescent="0.25">
      <c r="A20" s="3">
        <v>42005</v>
      </c>
      <c r="B20" s="3">
        <v>42185</v>
      </c>
      <c r="C20" s="6">
        <v>62576</v>
      </c>
      <c r="D20" s="7">
        <v>6502945.25</v>
      </c>
      <c r="E20" s="7">
        <f t="shared" si="0"/>
        <v>103.92075636026591</v>
      </c>
    </row>
    <row r="21" spans="1:5" x14ac:dyDescent="0.25">
      <c r="A21" s="3">
        <v>42186</v>
      </c>
      <c r="B21" s="3">
        <v>42369</v>
      </c>
      <c r="C21" s="6">
        <v>47167</v>
      </c>
      <c r="D21" s="7">
        <v>6387311.7800000003</v>
      </c>
      <c r="E21" s="7">
        <f t="shared" si="0"/>
        <v>135.41908071321052</v>
      </c>
    </row>
    <row r="22" spans="1:5" x14ac:dyDescent="0.25">
      <c r="A22" s="3">
        <v>42370</v>
      </c>
      <c r="B22" s="3">
        <v>42551</v>
      </c>
      <c r="C22" s="6">
        <v>58269</v>
      </c>
      <c r="D22" s="7">
        <v>5316444.8600000003</v>
      </c>
      <c r="E22" s="7">
        <f t="shared" si="0"/>
        <v>91.239679074636598</v>
      </c>
    </row>
    <row r="23" spans="1:5" x14ac:dyDescent="0.25">
      <c r="A23" s="3">
        <v>42552</v>
      </c>
      <c r="B23" s="3">
        <v>42735</v>
      </c>
      <c r="C23" s="6">
        <v>47172</v>
      </c>
      <c r="D23" s="7">
        <v>5596927.2599999998</v>
      </c>
      <c r="E23" s="7">
        <f t="shared" si="0"/>
        <v>118.64935258204019</v>
      </c>
    </row>
    <row r="24" spans="1:5" x14ac:dyDescent="0.25">
      <c r="A24" s="3">
        <v>42736</v>
      </c>
      <c r="B24" s="3">
        <v>42916</v>
      </c>
      <c r="C24" s="6">
        <v>77993</v>
      </c>
      <c r="D24" s="7">
        <v>5324955.97</v>
      </c>
      <c r="E24" s="7">
        <f t="shared" si="0"/>
        <v>68.274793507109607</v>
      </c>
    </row>
    <row r="25" spans="1:5" x14ac:dyDescent="0.25">
      <c r="A25" s="3">
        <v>42917</v>
      </c>
      <c r="B25" s="3">
        <v>43100</v>
      </c>
      <c r="C25" s="6">
        <v>102785</v>
      </c>
      <c r="D25" s="7">
        <v>5336212.84</v>
      </c>
      <c r="E25" s="7">
        <f t="shared" si="0"/>
        <v>51.916260543853674</v>
      </c>
    </row>
    <row r="26" spans="1:5" x14ac:dyDescent="0.25">
      <c r="A26" s="3">
        <v>43101</v>
      </c>
      <c r="B26" s="3">
        <v>43281</v>
      </c>
      <c r="C26" s="6">
        <v>88571</v>
      </c>
      <c r="D26" s="7">
        <v>5693922.5</v>
      </c>
      <c r="E26" s="7">
        <f t="shared" si="0"/>
        <v>64.286532838062115</v>
      </c>
    </row>
    <row r="27" spans="1:5" x14ac:dyDescent="0.25">
      <c r="A27" s="3">
        <v>43282</v>
      </c>
      <c r="B27" s="3">
        <v>43465</v>
      </c>
      <c r="C27" s="6">
        <v>108845</v>
      </c>
      <c r="D27" s="7">
        <v>6421250.0700000003</v>
      </c>
      <c r="E27" s="7">
        <f t="shared" si="0"/>
        <v>58.994442280306863</v>
      </c>
    </row>
    <row r="28" spans="1:5" x14ac:dyDescent="0.25">
      <c r="A28" s="3">
        <v>43466</v>
      </c>
      <c r="B28" s="3">
        <v>43646</v>
      </c>
      <c r="C28" s="6">
        <v>119052</v>
      </c>
      <c r="D28" s="7">
        <v>6658553.79</v>
      </c>
      <c r="E28" s="7">
        <f t="shared" si="0"/>
        <v>55.929793619594797</v>
      </c>
    </row>
    <row r="29" spans="1:5" x14ac:dyDescent="0.25">
      <c r="A29" s="3">
        <v>43647</v>
      </c>
      <c r="B29" s="3">
        <v>43830</v>
      </c>
      <c r="C29" s="6">
        <v>130627</v>
      </c>
      <c r="D29" s="7">
        <v>7106441.79</v>
      </c>
      <c r="E29" s="7">
        <f t="shared" si="0"/>
        <v>54.402549166711324</v>
      </c>
    </row>
    <row r="30" spans="1:5" x14ac:dyDescent="0.25">
      <c r="A30" s="3">
        <v>43831</v>
      </c>
      <c r="B30" s="3">
        <v>44012</v>
      </c>
      <c r="C30" s="6">
        <v>128819</v>
      </c>
      <c r="D30" s="7">
        <v>5422038.0300000003</v>
      </c>
      <c r="E30" s="7">
        <f t="shared" si="0"/>
        <v>42.090359574286403</v>
      </c>
    </row>
    <row r="31" spans="1:5" x14ac:dyDescent="0.25">
      <c r="A31" s="3">
        <v>44013</v>
      </c>
      <c r="B31" s="3">
        <v>44196</v>
      </c>
      <c r="C31" s="6">
        <v>171226</v>
      </c>
      <c r="D31" s="7">
        <v>6368934.21</v>
      </c>
      <c r="E31" s="7">
        <f t="shared" si="0"/>
        <v>37.196069580554358</v>
      </c>
    </row>
    <row r="32" spans="1:5" x14ac:dyDescent="0.25">
      <c r="A32" s="3">
        <v>44197</v>
      </c>
      <c r="B32" s="3">
        <v>44377</v>
      </c>
      <c r="C32" s="6">
        <v>192319</v>
      </c>
      <c r="D32" s="7">
        <v>9333895.6899999995</v>
      </c>
      <c r="E32" s="7">
        <f t="shared" si="0"/>
        <v>48.533403823855153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B89A-DE72-4DA1-A3E3-A05510F1C4B0}">
  <dimension ref="A1:E32"/>
  <sheetViews>
    <sheetView topLeftCell="A15" workbookViewId="0">
      <selection activeCell="C2" sqref="C2:C32"/>
    </sheetView>
  </sheetViews>
  <sheetFormatPr defaultRowHeight="15.75" x14ac:dyDescent="0.25"/>
  <cols>
    <col min="1" max="2" width="11.28515625" style="1" bestFit="1" customWidth="1"/>
    <col min="3" max="3" width="14.85546875" style="1" bestFit="1" customWidth="1"/>
    <col min="4" max="5" width="15.7109375" style="1" bestFit="1" customWidth="1"/>
    <col min="6" max="16384" width="9.140625" style="1"/>
  </cols>
  <sheetData>
    <row r="1" spans="1:5" x14ac:dyDescent="0.25">
      <c r="A1" s="1" t="s">
        <v>3</v>
      </c>
      <c r="B1" s="1" t="s">
        <v>4</v>
      </c>
      <c r="C1" s="1" t="s">
        <v>0</v>
      </c>
      <c r="D1" s="2" t="s">
        <v>2</v>
      </c>
      <c r="E1" s="1" t="s">
        <v>6</v>
      </c>
    </row>
    <row r="2" spans="1:5" x14ac:dyDescent="0.25">
      <c r="A2" s="3">
        <v>38353</v>
      </c>
      <c r="B2" s="3">
        <v>38717</v>
      </c>
      <c r="C2" s="6">
        <v>2756</v>
      </c>
      <c r="D2" s="7">
        <v>1657587.74</v>
      </c>
      <c r="E2" s="7">
        <f>D2/C2</f>
        <v>601.44693033381714</v>
      </c>
    </row>
    <row r="3" spans="1:5" x14ac:dyDescent="0.25">
      <c r="A3" s="3">
        <v>38718</v>
      </c>
      <c r="B3" s="3">
        <v>39082</v>
      </c>
      <c r="C3" s="6">
        <v>2792</v>
      </c>
      <c r="D3" s="7">
        <v>1769764.74</v>
      </c>
      <c r="E3" s="7">
        <f t="shared" ref="E3:E32" si="0">D3/C3</f>
        <v>633.86989255014328</v>
      </c>
    </row>
    <row r="4" spans="1:5" x14ac:dyDescent="0.25">
      <c r="A4" s="3">
        <v>39083</v>
      </c>
      <c r="B4" s="3">
        <v>39263</v>
      </c>
      <c r="C4" s="6">
        <v>1516</v>
      </c>
      <c r="D4" s="7">
        <v>999317.28</v>
      </c>
      <c r="E4" s="7">
        <f t="shared" si="0"/>
        <v>659.18026385224277</v>
      </c>
    </row>
    <row r="5" spans="1:5" x14ac:dyDescent="0.25">
      <c r="A5" s="3">
        <v>39264</v>
      </c>
      <c r="B5" s="3">
        <v>39447</v>
      </c>
      <c r="C5" s="6">
        <v>1480</v>
      </c>
      <c r="D5" s="7">
        <v>1003751.5</v>
      </c>
      <c r="E5" s="7">
        <f t="shared" si="0"/>
        <v>678.21047297297298</v>
      </c>
    </row>
    <row r="6" spans="1:5" x14ac:dyDescent="0.25">
      <c r="A6" s="3">
        <v>39448</v>
      </c>
      <c r="B6" s="3">
        <v>39629</v>
      </c>
      <c r="C6" s="6">
        <v>1620</v>
      </c>
      <c r="D6" s="7">
        <v>1053249.8799999999</v>
      </c>
      <c r="E6" s="7">
        <f t="shared" si="0"/>
        <v>650.15424691358021</v>
      </c>
    </row>
    <row r="7" spans="1:5" x14ac:dyDescent="0.25">
      <c r="A7" s="3">
        <v>39630</v>
      </c>
      <c r="B7" s="3">
        <v>39813</v>
      </c>
      <c r="C7" s="6">
        <v>2435</v>
      </c>
      <c r="D7" s="7">
        <v>1138092</v>
      </c>
      <c r="E7" s="7">
        <f t="shared" si="0"/>
        <v>467.38891170431214</v>
      </c>
    </row>
    <row r="8" spans="1:5" x14ac:dyDescent="0.25">
      <c r="A8" s="3">
        <v>39814</v>
      </c>
      <c r="B8" s="3">
        <v>39994</v>
      </c>
      <c r="C8" s="6">
        <v>2775</v>
      </c>
      <c r="D8" s="7">
        <v>1287610.1599999999</v>
      </c>
      <c r="E8" s="7">
        <f t="shared" si="0"/>
        <v>464.00366126126124</v>
      </c>
    </row>
    <row r="9" spans="1:5" x14ac:dyDescent="0.25">
      <c r="A9" s="3">
        <v>39995</v>
      </c>
      <c r="B9" s="3">
        <v>40178</v>
      </c>
      <c r="C9" s="6">
        <v>5649</v>
      </c>
      <c r="D9" s="7">
        <v>1465358.75</v>
      </c>
      <c r="E9" s="7">
        <f t="shared" si="0"/>
        <v>259.4014427332271</v>
      </c>
    </row>
    <row r="10" spans="1:5" x14ac:dyDescent="0.25">
      <c r="A10" s="3">
        <v>40179</v>
      </c>
      <c r="B10" s="3">
        <v>40359</v>
      </c>
      <c r="C10" s="6">
        <v>6824</v>
      </c>
      <c r="D10" s="7">
        <v>1708402.68</v>
      </c>
      <c r="E10" s="7">
        <f t="shared" si="0"/>
        <v>250.35209261430245</v>
      </c>
    </row>
    <row r="11" spans="1:5" x14ac:dyDescent="0.25">
      <c r="A11" s="3">
        <v>40360</v>
      </c>
      <c r="B11" s="3">
        <v>40543</v>
      </c>
      <c r="C11" s="6">
        <v>7014</v>
      </c>
      <c r="D11" s="7">
        <v>1415116.78</v>
      </c>
      <c r="E11" s="7">
        <f t="shared" si="0"/>
        <v>201.75602794411179</v>
      </c>
    </row>
    <row r="12" spans="1:5" x14ac:dyDescent="0.25">
      <c r="A12" s="3">
        <v>40544</v>
      </c>
      <c r="B12" s="3">
        <v>40724</v>
      </c>
      <c r="C12" s="6">
        <v>6859</v>
      </c>
      <c r="D12" s="7">
        <v>1757879.38</v>
      </c>
      <c r="E12" s="7">
        <f t="shared" si="0"/>
        <v>256.28799825047383</v>
      </c>
    </row>
    <row r="13" spans="1:5" x14ac:dyDescent="0.25">
      <c r="A13" s="3">
        <v>40725</v>
      </c>
      <c r="B13" s="3">
        <v>40908</v>
      </c>
      <c r="C13" s="6">
        <v>5750</v>
      </c>
      <c r="D13" s="7">
        <v>1361881.48</v>
      </c>
      <c r="E13" s="7">
        <f t="shared" si="0"/>
        <v>236.84895304347825</v>
      </c>
    </row>
    <row r="14" spans="1:5" x14ac:dyDescent="0.25">
      <c r="A14" s="3">
        <v>40909</v>
      </c>
      <c r="B14" s="3">
        <v>41090</v>
      </c>
      <c r="C14" s="6">
        <v>6895</v>
      </c>
      <c r="D14" s="7">
        <v>1535866.25</v>
      </c>
      <c r="E14" s="7">
        <f t="shared" si="0"/>
        <v>222.75072516316172</v>
      </c>
    </row>
    <row r="15" spans="1:5" x14ac:dyDescent="0.25">
      <c r="A15" s="3">
        <v>41091</v>
      </c>
      <c r="B15" s="3">
        <v>41274</v>
      </c>
      <c r="C15" s="6">
        <v>8201</v>
      </c>
      <c r="D15" s="7">
        <v>1748299.14</v>
      </c>
      <c r="E15" s="7">
        <f t="shared" si="0"/>
        <v>213.18121448603827</v>
      </c>
    </row>
    <row r="16" spans="1:5" x14ac:dyDescent="0.25">
      <c r="A16" s="3">
        <v>41275</v>
      </c>
      <c r="B16" s="3">
        <v>41455</v>
      </c>
      <c r="C16" s="6">
        <v>7683</v>
      </c>
      <c r="D16" s="7">
        <v>1652706.16</v>
      </c>
      <c r="E16" s="7">
        <f t="shared" si="0"/>
        <v>215.11208642457373</v>
      </c>
    </row>
    <row r="17" spans="1:5" x14ac:dyDescent="0.25">
      <c r="A17" s="3">
        <v>41456</v>
      </c>
      <c r="B17" s="3">
        <v>41639</v>
      </c>
      <c r="C17" s="1">
        <v>9</v>
      </c>
      <c r="D17" s="7">
        <v>1822314.16</v>
      </c>
      <c r="E17" s="8">
        <f t="shared" si="0"/>
        <v>202479.35111111111</v>
      </c>
    </row>
    <row r="18" spans="1:5" x14ac:dyDescent="0.25">
      <c r="A18" s="3">
        <v>41640</v>
      </c>
      <c r="B18" s="3">
        <v>41820</v>
      </c>
      <c r="C18" s="6">
        <v>7253</v>
      </c>
      <c r="D18" s="7">
        <v>1715533.04</v>
      </c>
      <c r="E18" s="7">
        <f t="shared" si="0"/>
        <v>236.52737350062043</v>
      </c>
    </row>
    <row r="19" spans="1:5" x14ac:dyDescent="0.25">
      <c r="A19" s="3">
        <v>41821</v>
      </c>
      <c r="B19" s="3">
        <v>42004</v>
      </c>
      <c r="C19" s="6">
        <v>7849</v>
      </c>
      <c r="D19" s="7">
        <v>1789475.05</v>
      </c>
      <c r="E19" s="7">
        <f t="shared" si="0"/>
        <v>227.98764810803925</v>
      </c>
    </row>
    <row r="20" spans="1:5" x14ac:dyDescent="0.25">
      <c r="A20" s="3">
        <v>42005</v>
      </c>
      <c r="B20" s="3">
        <v>42185</v>
      </c>
      <c r="C20" s="6">
        <v>7105</v>
      </c>
      <c r="D20" s="7">
        <v>1504616.08</v>
      </c>
      <c r="E20" s="7">
        <f t="shared" si="0"/>
        <v>211.7686249120338</v>
      </c>
    </row>
    <row r="21" spans="1:5" x14ac:dyDescent="0.25">
      <c r="A21" s="3">
        <v>42186</v>
      </c>
      <c r="B21" s="3">
        <v>42369</v>
      </c>
      <c r="C21" s="6">
        <v>6554</v>
      </c>
      <c r="D21" s="7">
        <v>1321511.3899999999</v>
      </c>
      <c r="E21" s="7">
        <f t="shared" si="0"/>
        <v>201.63432865425693</v>
      </c>
    </row>
    <row r="22" spans="1:5" x14ac:dyDescent="0.25">
      <c r="A22" s="3">
        <v>42370</v>
      </c>
      <c r="B22" s="3">
        <v>42551</v>
      </c>
      <c r="C22" s="6">
        <v>7710</v>
      </c>
      <c r="D22" s="7">
        <v>1315939.53</v>
      </c>
      <c r="E22" s="7">
        <f t="shared" si="0"/>
        <v>170.67957587548639</v>
      </c>
    </row>
    <row r="23" spans="1:5" x14ac:dyDescent="0.25">
      <c r="A23" s="3">
        <v>42552</v>
      </c>
      <c r="B23" s="3">
        <v>42735</v>
      </c>
      <c r="C23" s="6">
        <v>6524</v>
      </c>
      <c r="D23" s="7">
        <v>1278477.6000000001</v>
      </c>
      <c r="E23" s="7">
        <f t="shared" si="0"/>
        <v>195.96529736358065</v>
      </c>
    </row>
    <row r="24" spans="1:5" x14ac:dyDescent="0.25">
      <c r="A24" s="3">
        <v>42736</v>
      </c>
      <c r="B24" s="3">
        <v>42916</v>
      </c>
      <c r="C24" s="6">
        <v>6206</v>
      </c>
      <c r="D24" s="7">
        <v>1025268.74</v>
      </c>
      <c r="E24" s="7">
        <f t="shared" si="0"/>
        <v>165.20604898485337</v>
      </c>
    </row>
    <row r="25" spans="1:5" x14ac:dyDescent="0.25">
      <c r="A25" s="3">
        <v>42917</v>
      </c>
      <c r="B25" s="3">
        <v>43100</v>
      </c>
      <c r="C25" s="6">
        <v>5831</v>
      </c>
      <c r="D25" s="7">
        <v>1113230.1000000001</v>
      </c>
      <c r="E25" s="7">
        <f t="shared" si="0"/>
        <v>190.91581203910138</v>
      </c>
    </row>
    <row r="26" spans="1:5" x14ac:dyDescent="0.25">
      <c r="A26" s="3">
        <v>43101</v>
      </c>
      <c r="B26" s="3">
        <v>43281</v>
      </c>
      <c r="C26" s="6">
        <v>6346</v>
      </c>
      <c r="D26" s="7">
        <v>1176978.76</v>
      </c>
      <c r="E26" s="7">
        <f t="shared" si="0"/>
        <v>185.46781594705325</v>
      </c>
    </row>
    <row r="27" spans="1:5" x14ac:dyDescent="0.25">
      <c r="A27" s="3">
        <v>43282</v>
      </c>
      <c r="B27" s="3">
        <v>43465</v>
      </c>
      <c r="C27" s="6">
        <v>7204</v>
      </c>
      <c r="D27" s="7">
        <v>1719968.47</v>
      </c>
      <c r="E27" s="7">
        <f t="shared" si="0"/>
        <v>238.75186979455859</v>
      </c>
    </row>
    <row r="28" spans="1:5" x14ac:dyDescent="0.25">
      <c r="A28" s="3">
        <v>43466</v>
      </c>
      <c r="B28" s="3">
        <v>43646</v>
      </c>
      <c r="C28" s="6">
        <v>7268</v>
      </c>
      <c r="D28" s="7">
        <v>2064584.09</v>
      </c>
      <c r="E28" s="7">
        <f t="shared" si="0"/>
        <v>284.06495459548705</v>
      </c>
    </row>
    <row r="29" spans="1:5" x14ac:dyDescent="0.25">
      <c r="A29" s="3">
        <v>43647</v>
      </c>
      <c r="B29" s="3">
        <v>43830</v>
      </c>
      <c r="C29" s="6">
        <v>7938</v>
      </c>
      <c r="D29" s="7">
        <v>2349850.69</v>
      </c>
      <c r="E29" s="7">
        <f t="shared" si="0"/>
        <v>296.02553413958174</v>
      </c>
    </row>
    <row r="30" spans="1:5" x14ac:dyDescent="0.25">
      <c r="A30" s="3">
        <v>43831</v>
      </c>
      <c r="B30" s="3">
        <v>44012</v>
      </c>
      <c r="C30" s="6">
        <v>6987</v>
      </c>
      <c r="D30" s="7">
        <v>1648380.9</v>
      </c>
      <c r="E30" s="7">
        <f t="shared" si="0"/>
        <v>235.92112494632889</v>
      </c>
    </row>
    <row r="31" spans="1:5" x14ac:dyDescent="0.25">
      <c r="A31" s="3">
        <v>44013</v>
      </c>
      <c r="B31" s="3">
        <v>44196</v>
      </c>
      <c r="C31" s="6">
        <v>9466</v>
      </c>
      <c r="D31" s="7">
        <v>2507498.7000000002</v>
      </c>
      <c r="E31" s="7">
        <f t="shared" si="0"/>
        <v>264.89527783646736</v>
      </c>
    </row>
    <row r="32" spans="1:5" x14ac:dyDescent="0.25">
      <c r="A32" s="3">
        <v>44197</v>
      </c>
      <c r="B32" s="3">
        <v>44377</v>
      </c>
      <c r="C32" s="1" t="s">
        <v>1</v>
      </c>
      <c r="D32" s="1" t="s">
        <v>1</v>
      </c>
      <c r="E32" s="7" t="e">
        <f t="shared" si="0"/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4961-89C4-44EF-978C-973367F44BFA}">
  <dimension ref="A1:AC15"/>
  <sheetViews>
    <sheetView workbookViewId="0">
      <selection activeCell="E2" sqref="E2"/>
    </sheetView>
  </sheetViews>
  <sheetFormatPr defaultRowHeight="15.75" x14ac:dyDescent="0.25"/>
  <cols>
    <col min="1" max="1" width="11.28515625" style="1" bestFit="1" customWidth="1"/>
    <col min="2" max="2" width="11.5703125" style="1" bestFit="1" customWidth="1"/>
    <col min="3" max="3" width="17.5703125" style="1" bestFit="1" customWidth="1"/>
    <col min="4" max="4" width="15.7109375" style="1" bestFit="1" customWidth="1"/>
    <col min="5" max="5" width="10.42578125" style="1" bestFit="1" customWidth="1"/>
    <col min="6" max="6" width="9.140625" style="1"/>
    <col min="7" max="8" width="15.7109375" style="1" bestFit="1" customWidth="1"/>
    <col min="9" max="9" width="9.140625" style="1"/>
    <col min="10" max="10" width="17.5703125" style="1" bestFit="1" customWidth="1"/>
    <col min="11" max="11" width="13.42578125" style="1" bestFit="1" customWidth="1"/>
    <col min="12" max="12" width="9.140625" style="1"/>
    <col min="13" max="13" width="15.7109375" style="1" bestFit="1" customWidth="1"/>
    <col min="14" max="14" width="10.42578125" style="1" bestFit="1" customWidth="1"/>
    <col min="15" max="15" width="9.140625" style="1"/>
    <col min="16" max="17" width="15.7109375" style="1" bestFit="1" customWidth="1"/>
    <col min="18" max="18" width="9.140625" style="1"/>
    <col min="19" max="19" width="15.7109375" style="1" bestFit="1" customWidth="1"/>
    <col min="20" max="20" width="10.42578125" style="1" bestFit="1" customWidth="1"/>
    <col min="21" max="21" width="9.140625" style="1"/>
    <col min="22" max="22" width="17.5703125" style="1" bestFit="1" customWidth="1"/>
    <col min="23" max="23" width="13.42578125" style="1" bestFit="1" customWidth="1"/>
    <col min="24" max="24" width="9.140625" style="1"/>
    <col min="25" max="25" width="15.7109375" style="1" bestFit="1" customWidth="1"/>
    <col min="26" max="26" width="9.85546875" style="1" bestFit="1" customWidth="1"/>
    <col min="27" max="27" width="9.140625" style="1"/>
    <col min="28" max="28" width="15.7109375" style="1" bestFit="1" customWidth="1"/>
    <col min="29" max="29" width="10.42578125" style="1" bestFit="1" customWidth="1"/>
    <col min="30" max="16384" width="9.140625" style="1"/>
  </cols>
  <sheetData>
    <row r="1" spans="1:29" x14ac:dyDescent="0.25">
      <c r="A1" s="10"/>
      <c r="B1" s="10"/>
      <c r="C1" s="12" t="s">
        <v>8</v>
      </c>
      <c r="D1" s="12"/>
      <c r="E1" s="12"/>
      <c r="F1" s="20" t="s">
        <v>9</v>
      </c>
      <c r="G1" s="20"/>
      <c r="H1" s="20"/>
      <c r="I1" s="24" t="s">
        <v>10</v>
      </c>
      <c r="J1" s="24"/>
      <c r="K1" s="24"/>
      <c r="L1" s="28" t="s">
        <v>11</v>
      </c>
      <c r="M1" s="28"/>
      <c r="N1" s="28"/>
      <c r="O1" s="32" t="s">
        <v>12</v>
      </c>
      <c r="P1" s="32"/>
      <c r="Q1" s="32"/>
      <c r="R1" s="16" t="s">
        <v>13</v>
      </c>
      <c r="S1" s="16"/>
      <c r="T1" s="16"/>
      <c r="U1" s="39" t="s">
        <v>14</v>
      </c>
      <c r="V1" s="39"/>
      <c r="W1" s="39"/>
      <c r="X1" s="43" t="s">
        <v>15</v>
      </c>
      <c r="Y1" s="43"/>
      <c r="Z1" s="43"/>
      <c r="AA1" s="47" t="s">
        <v>16</v>
      </c>
      <c r="AB1" s="47"/>
      <c r="AC1" s="47"/>
    </row>
    <row r="2" spans="1:29" x14ac:dyDescent="0.25">
      <c r="A2" s="10" t="s">
        <v>3</v>
      </c>
      <c r="B2" s="10" t="s">
        <v>4</v>
      </c>
      <c r="C2" s="13" t="s">
        <v>7</v>
      </c>
      <c r="D2" s="13" t="s">
        <v>2</v>
      </c>
      <c r="E2" s="13" t="s">
        <v>6</v>
      </c>
      <c r="F2" s="21" t="s">
        <v>7</v>
      </c>
      <c r="G2" s="21" t="s">
        <v>2</v>
      </c>
      <c r="H2" s="21" t="s">
        <v>6</v>
      </c>
      <c r="I2" s="25" t="s">
        <v>7</v>
      </c>
      <c r="J2" s="25" t="s">
        <v>2</v>
      </c>
      <c r="K2" s="25" t="s">
        <v>6</v>
      </c>
      <c r="L2" s="29" t="s">
        <v>7</v>
      </c>
      <c r="M2" s="29" t="s">
        <v>2</v>
      </c>
      <c r="N2" s="29" t="s">
        <v>6</v>
      </c>
      <c r="O2" s="33" t="s">
        <v>7</v>
      </c>
      <c r="P2" s="33" t="s">
        <v>2</v>
      </c>
      <c r="Q2" s="33" t="s">
        <v>6</v>
      </c>
      <c r="R2" s="17" t="s">
        <v>7</v>
      </c>
      <c r="S2" s="17" t="s">
        <v>2</v>
      </c>
      <c r="T2" s="17" t="s">
        <v>6</v>
      </c>
      <c r="U2" s="40" t="s">
        <v>7</v>
      </c>
      <c r="V2" s="40" t="s">
        <v>2</v>
      </c>
      <c r="W2" s="40" t="s">
        <v>6</v>
      </c>
      <c r="X2" s="44" t="s">
        <v>7</v>
      </c>
      <c r="Y2" s="44" t="s">
        <v>2</v>
      </c>
      <c r="Z2" s="44" t="s">
        <v>6</v>
      </c>
      <c r="AA2" s="48" t="s">
        <v>7</v>
      </c>
      <c r="AB2" s="48" t="s">
        <v>2</v>
      </c>
      <c r="AC2" s="48" t="s">
        <v>6</v>
      </c>
    </row>
    <row r="3" spans="1:29" x14ac:dyDescent="0.25">
      <c r="A3" s="11">
        <v>42005</v>
      </c>
      <c r="B3" s="11">
        <v>42185</v>
      </c>
      <c r="C3" s="14">
        <v>12961</v>
      </c>
      <c r="D3" s="15">
        <v>3092824.54</v>
      </c>
      <c r="E3" s="15">
        <f t="shared" ref="E3:E15" si="0">D3/C3</f>
        <v>238.62545636910733</v>
      </c>
      <c r="F3" s="22">
        <v>10012</v>
      </c>
      <c r="G3" s="23">
        <v>1777550.01</v>
      </c>
      <c r="H3" s="23">
        <f t="shared" ref="H3:H15" si="1">G3/F3</f>
        <v>177.54195065920894</v>
      </c>
      <c r="I3" s="25">
        <v>2445</v>
      </c>
      <c r="J3" s="26">
        <v>1478395.96</v>
      </c>
      <c r="K3" s="27">
        <f t="shared" ref="K3:K15" si="2">J3/I3</f>
        <v>604.66092433537835</v>
      </c>
      <c r="L3" s="30">
        <v>7521</v>
      </c>
      <c r="M3" s="31">
        <v>2555515.37</v>
      </c>
      <c r="N3" s="31">
        <f t="shared" ref="N3:N15" si="3">M3/L3</f>
        <v>339.78398750166201</v>
      </c>
      <c r="O3" s="34">
        <v>3990</v>
      </c>
      <c r="P3" s="35">
        <v>1517371.14</v>
      </c>
      <c r="Q3" s="35">
        <f t="shared" ref="Q3:Q15" si="4">P3/O3</f>
        <v>380.29351879699243</v>
      </c>
      <c r="R3" s="18">
        <v>25085</v>
      </c>
      <c r="S3" s="19">
        <v>4067250.58</v>
      </c>
      <c r="T3" s="19">
        <f t="shared" ref="T3:T15" si="5">S3/R3</f>
        <v>162.13875144508671</v>
      </c>
      <c r="U3" s="40">
        <v>1560</v>
      </c>
      <c r="V3" s="41">
        <v>1025557.7</v>
      </c>
      <c r="W3" s="42">
        <f t="shared" ref="W3:W15" si="6">V3/U3</f>
        <v>657.40878205128206</v>
      </c>
      <c r="X3" s="45">
        <v>62576</v>
      </c>
      <c r="Y3" s="46">
        <v>6502945.25</v>
      </c>
      <c r="Z3" s="46">
        <f t="shared" ref="Z3:Z15" si="7">Y3/X3</f>
        <v>103.92075636026591</v>
      </c>
      <c r="AA3" s="49">
        <v>7105</v>
      </c>
      <c r="AB3" s="50">
        <v>1504616.08</v>
      </c>
      <c r="AC3" s="50">
        <f t="shared" ref="AC3:AC15" si="8">AB3/AA3</f>
        <v>211.7686249120338</v>
      </c>
    </row>
    <row r="4" spans="1:29" x14ac:dyDescent="0.25">
      <c r="A4" s="11">
        <v>42186</v>
      </c>
      <c r="B4" s="11">
        <v>42369</v>
      </c>
      <c r="C4" s="14">
        <v>11036</v>
      </c>
      <c r="D4" s="15">
        <v>2337639.4300000002</v>
      </c>
      <c r="E4" s="15">
        <f t="shared" si="0"/>
        <v>211.8194481696267</v>
      </c>
      <c r="F4" s="22">
        <v>5490</v>
      </c>
      <c r="G4" s="23">
        <v>1747207.69</v>
      </c>
      <c r="H4" s="23">
        <f t="shared" si="1"/>
        <v>318.25276684881601</v>
      </c>
      <c r="I4" s="25">
        <v>2440</v>
      </c>
      <c r="J4" s="26">
        <v>1474012.25</v>
      </c>
      <c r="K4" s="27">
        <f t="shared" si="2"/>
        <v>604.10338114754097</v>
      </c>
      <c r="L4" s="30">
        <v>8741</v>
      </c>
      <c r="M4" s="31">
        <v>2170498.4</v>
      </c>
      <c r="N4" s="31">
        <f t="shared" si="3"/>
        <v>248.31236700606337</v>
      </c>
      <c r="O4" s="34">
        <v>3393</v>
      </c>
      <c r="P4" s="35">
        <v>1577499.71</v>
      </c>
      <c r="Q4" s="35">
        <f t="shared" si="4"/>
        <v>464.92770704391393</v>
      </c>
      <c r="R4" s="18">
        <v>22857</v>
      </c>
      <c r="S4" s="19">
        <v>3860647.55</v>
      </c>
      <c r="T4" s="19">
        <f t="shared" si="5"/>
        <v>168.90438596491228</v>
      </c>
      <c r="U4" s="40">
        <v>1444</v>
      </c>
      <c r="V4" s="41">
        <v>1026128.8</v>
      </c>
      <c r="W4" s="42">
        <f t="shared" si="6"/>
        <v>710.61551246537397</v>
      </c>
      <c r="X4" s="45">
        <v>47167</v>
      </c>
      <c r="Y4" s="46">
        <v>6387311.7800000003</v>
      </c>
      <c r="Z4" s="46">
        <f t="shared" si="7"/>
        <v>135.41908071321052</v>
      </c>
      <c r="AA4" s="49">
        <v>6554</v>
      </c>
      <c r="AB4" s="50">
        <v>1321511.3899999999</v>
      </c>
      <c r="AC4" s="50">
        <f t="shared" si="8"/>
        <v>201.63432865425693</v>
      </c>
    </row>
    <row r="5" spans="1:29" x14ac:dyDescent="0.25">
      <c r="A5" s="11">
        <v>42370</v>
      </c>
      <c r="B5" s="11">
        <v>42551</v>
      </c>
      <c r="C5" s="14">
        <v>9195</v>
      </c>
      <c r="D5" s="15">
        <v>2213423.7200000002</v>
      </c>
      <c r="E5" s="15">
        <f t="shared" si="0"/>
        <v>240.72036106579665</v>
      </c>
      <c r="F5" s="22">
        <v>6053</v>
      </c>
      <c r="G5" s="23">
        <v>1860412.06</v>
      </c>
      <c r="H5" s="23">
        <f t="shared" si="1"/>
        <v>307.35371881711546</v>
      </c>
      <c r="I5" s="25">
        <v>2074</v>
      </c>
      <c r="J5" s="26">
        <v>1488828.5</v>
      </c>
      <c r="K5" s="27">
        <f t="shared" si="2"/>
        <v>717.8536644165863</v>
      </c>
      <c r="L5" s="30">
        <v>5402</v>
      </c>
      <c r="M5" s="31">
        <v>2050816.97</v>
      </c>
      <c r="N5" s="31">
        <f t="shared" si="3"/>
        <v>379.64031284709364</v>
      </c>
      <c r="O5" s="34">
        <v>3141</v>
      </c>
      <c r="P5" s="35">
        <v>1400832.76</v>
      </c>
      <c r="Q5" s="35">
        <f t="shared" si="4"/>
        <v>445.9830499840815</v>
      </c>
      <c r="R5" s="18">
        <v>22482</v>
      </c>
      <c r="S5" s="19">
        <v>3778845.8</v>
      </c>
      <c r="T5" s="19">
        <f t="shared" si="5"/>
        <v>168.08316875722801</v>
      </c>
      <c r="U5" s="40">
        <v>1065</v>
      </c>
      <c r="V5" s="41">
        <v>898064.48</v>
      </c>
      <c r="W5" s="42">
        <f t="shared" si="6"/>
        <v>843.25303286384974</v>
      </c>
      <c r="X5" s="45">
        <v>58269</v>
      </c>
      <c r="Y5" s="46">
        <v>5316444.8600000003</v>
      </c>
      <c r="Z5" s="46">
        <f t="shared" si="7"/>
        <v>91.239679074636598</v>
      </c>
      <c r="AA5" s="49">
        <v>7710</v>
      </c>
      <c r="AB5" s="50">
        <v>1315939.53</v>
      </c>
      <c r="AC5" s="50">
        <f t="shared" si="8"/>
        <v>170.67957587548639</v>
      </c>
    </row>
    <row r="6" spans="1:29" x14ac:dyDescent="0.25">
      <c r="A6" s="11">
        <v>42552</v>
      </c>
      <c r="B6" s="11">
        <v>42735</v>
      </c>
      <c r="C6" s="14">
        <v>11099</v>
      </c>
      <c r="D6" s="15">
        <v>2561628.0699999998</v>
      </c>
      <c r="E6" s="15">
        <f t="shared" si="0"/>
        <v>230.79809622488511</v>
      </c>
      <c r="F6" s="22">
        <v>8910</v>
      </c>
      <c r="G6" s="23">
        <v>2107657.3199999998</v>
      </c>
      <c r="H6" s="23">
        <f t="shared" si="1"/>
        <v>236.54964309764307</v>
      </c>
      <c r="I6" s="25">
        <v>1996</v>
      </c>
      <c r="J6" s="26">
        <v>1439644.47</v>
      </c>
      <c r="K6" s="27">
        <f t="shared" si="2"/>
        <v>721.26476452905808</v>
      </c>
      <c r="L6" s="30">
        <v>5826</v>
      </c>
      <c r="M6" s="31">
        <v>2345346.89</v>
      </c>
      <c r="N6" s="31">
        <f t="shared" si="3"/>
        <v>402.56554926192928</v>
      </c>
      <c r="O6" s="34">
        <v>3149</v>
      </c>
      <c r="P6" s="35">
        <v>1579178.21</v>
      </c>
      <c r="Q6" s="35">
        <f t="shared" si="4"/>
        <v>501.48561765639886</v>
      </c>
      <c r="R6" s="18">
        <v>24076</v>
      </c>
      <c r="S6" s="19">
        <v>3918788.21</v>
      </c>
      <c r="T6" s="19">
        <f t="shared" si="5"/>
        <v>162.7674119455059</v>
      </c>
      <c r="U6" s="40">
        <v>1085</v>
      </c>
      <c r="V6" s="41">
        <v>972215.63</v>
      </c>
      <c r="W6" s="42">
        <f t="shared" si="6"/>
        <v>896.05127188940094</v>
      </c>
      <c r="X6" s="45">
        <v>47172</v>
      </c>
      <c r="Y6" s="46">
        <v>5596927.2599999998</v>
      </c>
      <c r="Z6" s="46">
        <f t="shared" si="7"/>
        <v>118.64935258204019</v>
      </c>
      <c r="AA6" s="49">
        <v>6524</v>
      </c>
      <c r="AB6" s="50">
        <v>1278477.6000000001</v>
      </c>
      <c r="AC6" s="50">
        <f t="shared" si="8"/>
        <v>195.96529736358065</v>
      </c>
    </row>
    <row r="7" spans="1:29" x14ac:dyDescent="0.25">
      <c r="A7" s="11">
        <v>42736</v>
      </c>
      <c r="B7" s="11">
        <v>42916</v>
      </c>
      <c r="C7" s="14">
        <v>9831</v>
      </c>
      <c r="D7" s="15">
        <v>2348080.5099999998</v>
      </c>
      <c r="E7" s="15">
        <f t="shared" si="0"/>
        <v>238.84452344624145</v>
      </c>
      <c r="F7" s="22">
        <v>6776</v>
      </c>
      <c r="G7" s="23">
        <v>1795604.33</v>
      </c>
      <c r="H7" s="23">
        <f t="shared" si="1"/>
        <v>264.99473583234948</v>
      </c>
      <c r="I7" s="25">
        <v>2130</v>
      </c>
      <c r="J7" s="26">
        <v>1507861.18</v>
      </c>
      <c r="K7" s="27">
        <f t="shared" si="2"/>
        <v>707.91604694835678</v>
      </c>
      <c r="L7" s="30">
        <v>7324</v>
      </c>
      <c r="M7" s="31">
        <v>1692401.88</v>
      </c>
      <c r="N7" s="31">
        <f t="shared" si="3"/>
        <v>231.07617149098851</v>
      </c>
      <c r="O7" s="34">
        <v>3088</v>
      </c>
      <c r="P7" s="35">
        <v>1566386.43</v>
      </c>
      <c r="Q7" s="35">
        <f t="shared" si="4"/>
        <v>507.24949158031086</v>
      </c>
      <c r="R7" s="18">
        <v>21051</v>
      </c>
      <c r="S7" s="19">
        <v>3806330.7</v>
      </c>
      <c r="T7" s="19">
        <f t="shared" si="5"/>
        <v>180.81472139090781</v>
      </c>
      <c r="U7" s="40">
        <v>996</v>
      </c>
      <c r="V7" s="41">
        <v>826769.11</v>
      </c>
      <c r="W7" s="42">
        <f t="shared" si="6"/>
        <v>830.08946787148591</v>
      </c>
      <c r="X7" s="45">
        <v>77993</v>
      </c>
      <c r="Y7" s="46">
        <v>5324955.97</v>
      </c>
      <c r="Z7" s="46">
        <f t="shared" si="7"/>
        <v>68.274793507109607</v>
      </c>
      <c r="AA7" s="49">
        <v>6206</v>
      </c>
      <c r="AB7" s="50">
        <v>1025268.74</v>
      </c>
      <c r="AC7" s="50">
        <f t="shared" si="8"/>
        <v>165.20604898485337</v>
      </c>
    </row>
    <row r="8" spans="1:29" x14ac:dyDescent="0.25">
      <c r="A8" s="11">
        <v>42917</v>
      </c>
      <c r="B8" s="11">
        <v>43100</v>
      </c>
      <c r="C8" s="14">
        <v>10613</v>
      </c>
      <c r="D8" s="15">
        <v>2567765</v>
      </c>
      <c r="E8" s="15">
        <f t="shared" si="0"/>
        <v>241.94525581833599</v>
      </c>
      <c r="F8" s="22">
        <v>6522</v>
      </c>
      <c r="G8" s="23">
        <v>1788168.78</v>
      </c>
      <c r="H8" s="23">
        <f t="shared" si="1"/>
        <v>274.17491260349584</v>
      </c>
      <c r="I8" s="25">
        <v>1666</v>
      </c>
      <c r="J8" s="26">
        <v>1680711.36</v>
      </c>
      <c r="K8" s="27">
        <f t="shared" si="2"/>
        <v>1008.8303481392558</v>
      </c>
      <c r="L8" s="30">
        <v>7596</v>
      </c>
      <c r="M8" s="31">
        <v>2088534.85</v>
      </c>
      <c r="N8" s="31">
        <f t="shared" si="3"/>
        <v>274.95192864665614</v>
      </c>
      <c r="O8" s="34">
        <v>4240</v>
      </c>
      <c r="P8" s="35">
        <v>1983307.47</v>
      </c>
      <c r="Q8" s="35">
        <f t="shared" si="4"/>
        <v>467.76119575471699</v>
      </c>
      <c r="R8" s="18">
        <v>18042</v>
      </c>
      <c r="S8" s="19">
        <v>4113741.67</v>
      </c>
      <c r="T8" s="19">
        <f t="shared" si="5"/>
        <v>228.00918246314154</v>
      </c>
      <c r="U8" s="40">
        <v>1020</v>
      </c>
      <c r="V8" s="41">
        <v>993826.11</v>
      </c>
      <c r="W8" s="42">
        <f t="shared" si="6"/>
        <v>974.33932352941179</v>
      </c>
      <c r="X8" s="45">
        <v>102785</v>
      </c>
      <c r="Y8" s="46">
        <v>5336212.84</v>
      </c>
      <c r="Z8" s="46">
        <f t="shared" si="7"/>
        <v>51.916260543853674</v>
      </c>
      <c r="AA8" s="49">
        <v>5831</v>
      </c>
      <c r="AB8" s="50">
        <v>1113230.1000000001</v>
      </c>
      <c r="AC8" s="50">
        <f t="shared" si="8"/>
        <v>190.91581203910138</v>
      </c>
    </row>
    <row r="9" spans="1:29" x14ac:dyDescent="0.25">
      <c r="A9" s="11">
        <v>43101</v>
      </c>
      <c r="B9" s="11">
        <v>43281</v>
      </c>
      <c r="C9" s="14">
        <v>11616</v>
      </c>
      <c r="D9" s="15">
        <v>2794234.08</v>
      </c>
      <c r="E9" s="15">
        <f t="shared" si="0"/>
        <v>240.55045454545456</v>
      </c>
      <c r="F9" s="22">
        <v>6741</v>
      </c>
      <c r="G9" s="23">
        <v>1933300.36</v>
      </c>
      <c r="H9" s="23">
        <f t="shared" si="1"/>
        <v>286.79726450081591</v>
      </c>
      <c r="I9" s="25">
        <v>1798</v>
      </c>
      <c r="J9" s="26">
        <v>1596477.76</v>
      </c>
      <c r="K9" s="27">
        <f t="shared" si="2"/>
        <v>887.91866518353731</v>
      </c>
      <c r="L9" s="30">
        <v>6958</v>
      </c>
      <c r="M9" s="31">
        <v>2205965.46</v>
      </c>
      <c r="N9" s="31">
        <f t="shared" si="3"/>
        <v>317.04016384018394</v>
      </c>
      <c r="O9" s="34">
        <v>5550</v>
      </c>
      <c r="P9" s="35">
        <v>1962893.76</v>
      </c>
      <c r="Q9" s="35">
        <f t="shared" si="4"/>
        <v>353.67455135135134</v>
      </c>
      <c r="R9" s="18">
        <v>19782</v>
      </c>
      <c r="S9" s="19">
        <v>4781337.2699999996</v>
      </c>
      <c r="T9" s="19">
        <f t="shared" si="5"/>
        <v>241.70140885653623</v>
      </c>
      <c r="U9" s="40">
        <v>1048</v>
      </c>
      <c r="V9" s="41">
        <v>1089178.4099999999</v>
      </c>
      <c r="W9" s="42">
        <f t="shared" si="6"/>
        <v>1039.2923759541984</v>
      </c>
      <c r="X9" s="45">
        <v>88571</v>
      </c>
      <c r="Y9" s="46">
        <v>5693922.5</v>
      </c>
      <c r="Z9" s="46">
        <f t="shared" si="7"/>
        <v>64.286532838062115</v>
      </c>
      <c r="AA9" s="49">
        <v>6346</v>
      </c>
      <c r="AB9" s="50">
        <v>1176978.76</v>
      </c>
      <c r="AC9" s="50">
        <f t="shared" si="8"/>
        <v>185.46781594705325</v>
      </c>
    </row>
    <row r="10" spans="1:29" x14ac:dyDescent="0.25">
      <c r="A10" s="11">
        <v>43282</v>
      </c>
      <c r="B10" s="11">
        <v>43465</v>
      </c>
      <c r="C10" s="14">
        <v>11810</v>
      </c>
      <c r="D10" s="15">
        <v>3231961.69</v>
      </c>
      <c r="E10" s="15">
        <f t="shared" si="0"/>
        <v>273.66314055884845</v>
      </c>
      <c r="F10" s="22">
        <v>7808</v>
      </c>
      <c r="G10" s="23">
        <v>2332226.0299999998</v>
      </c>
      <c r="H10" s="23">
        <f t="shared" si="1"/>
        <v>298.69698130122947</v>
      </c>
      <c r="I10" s="25">
        <v>2254</v>
      </c>
      <c r="J10" s="26">
        <v>1534893.12</v>
      </c>
      <c r="K10" s="27">
        <f t="shared" si="2"/>
        <v>680.96411712511099</v>
      </c>
      <c r="L10" s="30">
        <v>8583</v>
      </c>
      <c r="M10" s="31">
        <v>2574291.62</v>
      </c>
      <c r="N10" s="31">
        <f t="shared" si="3"/>
        <v>299.92911802400096</v>
      </c>
      <c r="O10" s="34">
        <v>5687</v>
      </c>
      <c r="P10" s="35">
        <v>2288693.65</v>
      </c>
      <c r="Q10" s="35">
        <f t="shared" si="4"/>
        <v>402.44305433444697</v>
      </c>
      <c r="R10" s="18">
        <v>22520</v>
      </c>
      <c r="S10" s="19">
        <v>5801786.29</v>
      </c>
      <c r="T10" s="19">
        <f t="shared" si="5"/>
        <v>257.6281656305506</v>
      </c>
      <c r="U10" s="40">
        <v>3184</v>
      </c>
      <c r="V10" s="41">
        <v>972832.91</v>
      </c>
      <c r="W10" s="42">
        <f t="shared" si="6"/>
        <v>305.53797424623116</v>
      </c>
      <c r="X10" s="45">
        <v>108845</v>
      </c>
      <c r="Y10" s="46">
        <v>6421250.0700000003</v>
      </c>
      <c r="Z10" s="46">
        <f t="shared" si="7"/>
        <v>58.994442280306863</v>
      </c>
      <c r="AA10" s="49">
        <v>7204</v>
      </c>
      <c r="AB10" s="50">
        <v>1719968.47</v>
      </c>
      <c r="AC10" s="50">
        <f t="shared" si="8"/>
        <v>238.75186979455859</v>
      </c>
    </row>
    <row r="11" spans="1:29" x14ac:dyDescent="0.25">
      <c r="A11" s="11">
        <v>43466</v>
      </c>
      <c r="B11" s="11">
        <v>43646</v>
      </c>
      <c r="C11" s="14">
        <v>12479</v>
      </c>
      <c r="D11" s="15">
        <v>2954010.46</v>
      </c>
      <c r="E11" s="15">
        <f t="shared" si="0"/>
        <v>236.7185239201859</v>
      </c>
      <c r="F11" s="22">
        <v>7366</v>
      </c>
      <c r="G11" s="23">
        <v>1998677.07</v>
      </c>
      <c r="H11" s="23">
        <f t="shared" si="1"/>
        <v>271.33818490361119</v>
      </c>
      <c r="I11" s="25">
        <v>3083</v>
      </c>
      <c r="J11" s="26">
        <v>1398136.32</v>
      </c>
      <c r="K11" s="27">
        <f t="shared" si="2"/>
        <v>453.49864417774899</v>
      </c>
      <c r="L11" s="30">
        <v>7982</v>
      </c>
      <c r="M11" s="31">
        <v>2175979.88</v>
      </c>
      <c r="N11" s="31">
        <f t="shared" si="3"/>
        <v>272.61085943372586</v>
      </c>
      <c r="O11" s="34">
        <v>5268</v>
      </c>
      <c r="P11" s="35">
        <v>2225837.5099999998</v>
      </c>
      <c r="Q11" s="35">
        <f t="shared" si="4"/>
        <v>422.52040812452537</v>
      </c>
      <c r="R11" s="18">
        <v>21175</v>
      </c>
      <c r="S11" s="19">
        <v>5057153.21</v>
      </c>
      <c r="T11" s="19">
        <f t="shared" si="5"/>
        <v>238.82659787485241</v>
      </c>
      <c r="U11" s="40">
        <v>3481</v>
      </c>
      <c r="V11" s="41">
        <v>1012149.2</v>
      </c>
      <c r="W11" s="42">
        <f t="shared" si="6"/>
        <v>290.76391841424879</v>
      </c>
      <c r="X11" s="45">
        <v>119052</v>
      </c>
      <c r="Y11" s="46">
        <v>6658553.79</v>
      </c>
      <c r="Z11" s="46">
        <f t="shared" si="7"/>
        <v>55.929793619594797</v>
      </c>
      <c r="AA11" s="49">
        <v>7268</v>
      </c>
      <c r="AB11" s="50">
        <v>2064584.09</v>
      </c>
      <c r="AC11" s="50">
        <f t="shared" si="8"/>
        <v>284.06495459548705</v>
      </c>
    </row>
    <row r="12" spans="1:29" x14ac:dyDescent="0.25">
      <c r="A12" s="11">
        <v>43647</v>
      </c>
      <c r="B12" s="11">
        <v>43830</v>
      </c>
      <c r="C12" s="14">
        <v>13428</v>
      </c>
      <c r="D12" s="15">
        <v>3270600.89</v>
      </c>
      <c r="E12" s="15">
        <f t="shared" si="0"/>
        <v>243.56574992552876</v>
      </c>
      <c r="F12" s="22">
        <v>8699</v>
      </c>
      <c r="G12" s="23">
        <v>2264991.5</v>
      </c>
      <c r="H12" s="23">
        <f t="shared" si="1"/>
        <v>260.37377859524082</v>
      </c>
      <c r="I12" s="25">
        <v>7123</v>
      </c>
      <c r="J12" s="26">
        <v>1831751.93</v>
      </c>
      <c r="K12" s="27">
        <f t="shared" si="2"/>
        <v>257.16017548785624</v>
      </c>
      <c r="L12" s="30">
        <v>9638</v>
      </c>
      <c r="M12" s="31">
        <v>2453007.09</v>
      </c>
      <c r="N12" s="31">
        <f t="shared" si="3"/>
        <v>254.51412014940857</v>
      </c>
      <c r="O12" s="34">
        <v>6094</v>
      </c>
      <c r="P12" s="35">
        <v>2654175.63</v>
      </c>
      <c r="Q12" s="35">
        <f t="shared" si="4"/>
        <v>435.53915818838198</v>
      </c>
      <c r="R12" s="18">
        <v>25252</v>
      </c>
      <c r="S12" s="19">
        <v>6111203.7800000003</v>
      </c>
      <c r="T12" s="19">
        <f t="shared" si="5"/>
        <v>242.00870346903216</v>
      </c>
      <c r="U12" s="40">
        <v>3994</v>
      </c>
      <c r="V12" s="41">
        <v>1130601.6499999999</v>
      </c>
      <c r="W12" s="42">
        <f t="shared" si="6"/>
        <v>283.07502503755632</v>
      </c>
      <c r="X12" s="45">
        <v>130627</v>
      </c>
      <c r="Y12" s="46">
        <v>7106441.79</v>
      </c>
      <c r="Z12" s="46">
        <f t="shared" si="7"/>
        <v>54.402549166711324</v>
      </c>
      <c r="AA12" s="49">
        <v>7938</v>
      </c>
      <c r="AB12" s="50">
        <v>2349850.69</v>
      </c>
      <c r="AC12" s="50">
        <f t="shared" si="8"/>
        <v>296.02553413958174</v>
      </c>
    </row>
    <row r="13" spans="1:29" x14ac:dyDescent="0.25">
      <c r="A13" s="11">
        <v>43831</v>
      </c>
      <c r="B13" s="11">
        <v>44012</v>
      </c>
      <c r="C13" s="14">
        <v>11290</v>
      </c>
      <c r="D13" s="15">
        <v>2684617.05</v>
      </c>
      <c r="E13" s="15">
        <f t="shared" si="0"/>
        <v>237.78716120460584</v>
      </c>
      <c r="F13" s="22">
        <v>6789</v>
      </c>
      <c r="G13" s="23">
        <v>1818710.84</v>
      </c>
      <c r="H13" s="23">
        <f t="shared" si="1"/>
        <v>267.89082928266316</v>
      </c>
      <c r="I13" s="25">
        <v>6812</v>
      </c>
      <c r="J13" s="26">
        <v>1566897.3</v>
      </c>
      <c r="K13" s="27">
        <f t="shared" si="2"/>
        <v>230.02015560775104</v>
      </c>
      <c r="L13" s="30">
        <v>8190</v>
      </c>
      <c r="M13" s="31">
        <v>2093582.41</v>
      </c>
      <c r="N13" s="31">
        <f t="shared" si="3"/>
        <v>255.62666788766788</v>
      </c>
      <c r="O13" s="34">
        <v>4250</v>
      </c>
      <c r="P13" s="35">
        <v>1852769.86</v>
      </c>
      <c r="Q13" s="35">
        <f t="shared" si="4"/>
        <v>435.94584941176475</v>
      </c>
      <c r="R13" s="18">
        <v>16772</v>
      </c>
      <c r="S13" s="19">
        <v>4089230.98</v>
      </c>
      <c r="T13" s="19">
        <f t="shared" si="5"/>
        <v>243.81296088719293</v>
      </c>
      <c r="U13" s="40">
        <v>3144</v>
      </c>
      <c r="V13" s="41">
        <v>883561.43</v>
      </c>
      <c r="W13" s="42">
        <f t="shared" si="6"/>
        <v>281.03098918575063</v>
      </c>
      <c r="X13" s="45">
        <v>128819</v>
      </c>
      <c r="Y13" s="46">
        <v>5422038.0300000003</v>
      </c>
      <c r="Z13" s="46">
        <f t="shared" si="7"/>
        <v>42.090359574286403</v>
      </c>
      <c r="AA13" s="49">
        <v>6987</v>
      </c>
      <c r="AB13" s="50">
        <v>1648380.9</v>
      </c>
      <c r="AC13" s="50">
        <f t="shared" si="8"/>
        <v>235.92112494632889</v>
      </c>
    </row>
    <row r="14" spans="1:29" x14ac:dyDescent="0.25">
      <c r="A14" s="11">
        <v>44013</v>
      </c>
      <c r="B14" s="11">
        <v>44196</v>
      </c>
      <c r="C14" s="14">
        <v>15153</v>
      </c>
      <c r="D14" s="15">
        <v>3503080.7</v>
      </c>
      <c r="E14" s="15">
        <f t="shared" si="0"/>
        <v>231.18067049429158</v>
      </c>
      <c r="F14" s="22">
        <v>8250</v>
      </c>
      <c r="G14" s="23">
        <v>2051935.5</v>
      </c>
      <c r="H14" s="23">
        <f t="shared" si="1"/>
        <v>248.71945454545454</v>
      </c>
      <c r="I14" s="25">
        <v>7652</v>
      </c>
      <c r="J14" s="26">
        <v>2040457.9</v>
      </c>
      <c r="K14" s="27">
        <f t="shared" si="2"/>
        <v>266.65680867746994</v>
      </c>
      <c r="L14" s="30">
        <v>9094</v>
      </c>
      <c r="M14" s="31">
        <v>2471250.73</v>
      </c>
      <c r="N14" s="31">
        <f t="shared" si="3"/>
        <v>271.7451869364416</v>
      </c>
      <c r="O14" s="34">
        <v>7552</v>
      </c>
      <c r="P14" s="35">
        <v>2736121.11</v>
      </c>
      <c r="Q14" s="35">
        <f t="shared" si="4"/>
        <v>362.30417240466102</v>
      </c>
      <c r="R14" s="18">
        <v>22322</v>
      </c>
      <c r="S14" s="19">
        <v>5400697.1299999999</v>
      </c>
      <c r="T14" s="19">
        <f t="shared" si="5"/>
        <v>241.94503763103663</v>
      </c>
      <c r="U14" s="40">
        <v>4254</v>
      </c>
      <c r="V14" s="41">
        <v>1184301.23</v>
      </c>
      <c r="W14" s="42">
        <f t="shared" si="6"/>
        <v>278.39709214856606</v>
      </c>
      <c r="X14" s="45">
        <v>171226</v>
      </c>
      <c r="Y14" s="46">
        <v>6368934.21</v>
      </c>
      <c r="Z14" s="46">
        <f t="shared" si="7"/>
        <v>37.196069580554358</v>
      </c>
      <c r="AA14" s="49">
        <v>9466</v>
      </c>
      <c r="AB14" s="50">
        <v>2507498.7000000002</v>
      </c>
      <c r="AC14" s="50">
        <f t="shared" si="8"/>
        <v>264.89527783646736</v>
      </c>
    </row>
    <row r="15" spans="1:29" s="59" customFormat="1" x14ac:dyDescent="0.25">
      <c r="A15" s="52">
        <v>44197</v>
      </c>
      <c r="B15" s="52">
        <v>44377</v>
      </c>
      <c r="C15" s="53" t="s">
        <v>1</v>
      </c>
      <c r="D15" s="53" t="s">
        <v>1</v>
      </c>
      <c r="E15" s="54" t="e">
        <f t="shared" si="0"/>
        <v>#VALUE!</v>
      </c>
      <c r="F15" s="53" t="s">
        <v>1</v>
      </c>
      <c r="G15" s="53" t="s">
        <v>1</v>
      </c>
      <c r="H15" s="54" t="e">
        <f t="shared" si="1"/>
        <v>#VALUE!</v>
      </c>
      <c r="I15" s="53">
        <v>9173</v>
      </c>
      <c r="J15" s="55">
        <v>2902648.59</v>
      </c>
      <c r="K15" s="56">
        <f t="shared" si="2"/>
        <v>316.4339463643301</v>
      </c>
      <c r="L15" s="53" t="s">
        <v>1</v>
      </c>
      <c r="M15" s="53" t="s">
        <v>1</v>
      </c>
      <c r="N15" s="54" t="e">
        <f t="shared" si="3"/>
        <v>#VALUE!</v>
      </c>
      <c r="O15" s="36" t="s">
        <v>1</v>
      </c>
      <c r="P15" s="36" t="s">
        <v>1</v>
      </c>
      <c r="Q15" s="57" t="e">
        <f t="shared" si="4"/>
        <v>#VALUE!</v>
      </c>
      <c r="R15" s="53" t="s">
        <v>1</v>
      </c>
      <c r="S15" s="53" t="s">
        <v>1</v>
      </c>
      <c r="T15" s="54" t="e">
        <f t="shared" si="5"/>
        <v>#VALUE!</v>
      </c>
      <c r="U15" s="36" t="s">
        <v>1</v>
      </c>
      <c r="V15" s="37" t="s">
        <v>1</v>
      </c>
      <c r="W15" s="38" t="e">
        <f t="shared" si="6"/>
        <v>#VALUE!</v>
      </c>
      <c r="X15" s="58">
        <v>192319</v>
      </c>
      <c r="Y15" s="54">
        <v>9333895.6899999995</v>
      </c>
      <c r="Z15" s="54">
        <f t="shared" si="7"/>
        <v>48.533403823855153</v>
      </c>
      <c r="AA15" s="53" t="s">
        <v>1</v>
      </c>
      <c r="AB15" s="53" t="s">
        <v>1</v>
      </c>
      <c r="AC15" s="54" t="e">
        <f t="shared" si="8"/>
        <v>#VALUE!</v>
      </c>
    </row>
  </sheetData>
  <mergeCells count="9">
    <mergeCell ref="U1:W1"/>
    <mergeCell ref="X1:Z1"/>
    <mergeCell ref="AA1:AC1"/>
    <mergeCell ref="C1:E1"/>
    <mergeCell ref="F1:H1"/>
    <mergeCell ref="I1:K1"/>
    <mergeCell ref="L1:N1"/>
    <mergeCell ref="O1:Q1"/>
    <mergeCell ref="R1:T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6D33-86F2-4CF1-9192-B3990ECB94C1}">
  <dimension ref="A1:D11"/>
  <sheetViews>
    <sheetView workbookViewId="0">
      <selection activeCell="D17" sqref="D17"/>
    </sheetView>
  </sheetViews>
  <sheetFormatPr defaultRowHeight="15" x14ac:dyDescent="0.25"/>
  <cols>
    <col min="3" max="3" width="17.5703125" bestFit="1" customWidth="1"/>
    <col min="4" max="4" width="15.7109375" bestFit="1" customWidth="1"/>
  </cols>
  <sheetData>
    <row r="1" spans="1:4" ht="15.75" x14ac:dyDescent="0.25">
      <c r="A1" s="51" t="s">
        <v>17</v>
      </c>
      <c r="B1" s="51"/>
      <c r="C1" s="51"/>
      <c r="D1" s="51"/>
    </row>
    <row r="2" spans="1:4" ht="15.75" x14ac:dyDescent="0.25">
      <c r="A2" s="1" t="s">
        <v>18</v>
      </c>
      <c r="B2" s="1" t="s">
        <v>7</v>
      </c>
      <c r="C2" s="1" t="s">
        <v>2</v>
      </c>
      <c r="D2" s="1" t="s">
        <v>6</v>
      </c>
    </row>
    <row r="3" spans="1:4" ht="15.75" x14ac:dyDescent="0.25">
      <c r="A3" s="9" t="s">
        <v>8</v>
      </c>
      <c r="B3" s="6">
        <f>'Base 5 anos'!C14</f>
        <v>15153</v>
      </c>
      <c r="C3" s="2">
        <f>'Base 5 anos'!D14</f>
        <v>3503080.7</v>
      </c>
      <c r="D3" s="2">
        <f>'Base 5 anos'!E14</f>
        <v>231.18067049429158</v>
      </c>
    </row>
    <row r="4" spans="1:4" ht="15.75" x14ac:dyDescent="0.25">
      <c r="A4" s="9" t="s">
        <v>9</v>
      </c>
      <c r="B4" s="6">
        <f>'Base 5 anos'!F14</f>
        <v>8250</v>
      </c>
      <c r="C4" s="2">
        <f>'Base 5 anos'!G14</f>
        <v>2051935.5</v>
      </c>
      <c r="D4" s="2">
        <f>'Base 5 anos'!H14</f>
        <v>248.71945454545454</v>
      </c>
    </row>
    <row r="5" spans="1:4" ht="15.75" x14ac:dyDescent="0.25">
      <c r="A5" s="9" t="s">
        <v>10</v>
      </c>
      <c r="B5" s="6">
        <f>'Base 5 anos'!I14</f>
        <v>7652</v>
      </c>
      <c r="C5" s="2">
        <f>'Base 5 anos'!J14</f>
        <v>2040457.9</v>
      </c>
      <c r="D5" s="2">
        <f>'Base 5 anos'!K14</f>
        <v>266.65680867746994</v>
      </c>
    </row>
    <row r="6" spans="1:4" ht="15.75" x14ac:dyDescent="0.25">
      <c r="A6" s="9" t="s">
        <v>11</v>
      </c>
      <c r="B6" s="6">
        <f>'Base 5 anos'!L14</f>
        <v>9094</v>
      </c>
      <c r="C6" s="2">
        <f>'Base 5 anos'!M14</f>
        <v>2471250.73</v>
      </c>
      <c r="D6" s="2">
        <f>'Base 5 anos'!N14</f>
        <v>271.7451869364416</v>
      </c>
    </row>
    <row r="7" spans="1:4" ht="15.75" x14ac:dyDescent="0.25">
      <c r="A7" s="9" t="s">
        <v>12</v>
      </c>
      <c r="B7" s="6">
        <f>'Base 5 anos'!O14</f>
        <v>7552</v>
      </c>
      <c r="C7" s="2">
        <f>'Base 5 anos'!P14</f>
        <v>2736121.11</v>
      </c>
      <c r="D7" s="2">
        <f>'Base 5 anos'!Q14</f>
        <v>362.30417240466102</v>
      </c>
    </row>
    <row r="8" spans="1:4" ht="15.75" x14ac:dyDescent="0.25">
      <c r="A8" s="9" t="s">
        <v>13</v>
      </c>
      <c r="B8" s="6">
        <f>'Base 5 anos'!R14</f>
        <v>22322</v>
      </c>
      <c r="C8" s="2">
        <f>'Base 5 anos'!S14</f>
        <v>5400697.1299999999</v>
      </c>
      <c r="D8" s="2">
        <f>'Base 5 anos'!T14</f>
        <v>241.94503763103663</v>
      </c>
    </row>
    <row r="9" spans="1:4" ht="15.75" x14ac:dyDescent="0.25">
      <c r="A9" s="9" t="s">
        <v>14</v>
      </c>
      <c r="B9" s="6">
        <f>'Base 5 anos'!U14</f>
        <v>4254</v>
      </c>
      <c r="C9" s="2">
        <f>'Base 5 anos'!V14</f>
        <v>1184301.23</v>
      </c>
      <c r="D9" s="2">
        <f>'Base 5 anos'!W14</f>
        <v>278.39709214856606</v>
      </c>
    </row>
    <row r="10" spans="1:4" ht="15.75" x14ac:dyDescent="0.25">
      <c r="A10" s="9" t="s">
        <v>15</v>
      </c>
      <c r="B10" s="6">
        <f>'Base 5 anos'!X14</f>
        <v>171226</v>
      </c>
      <c r="C10" s="2">
        <f>'Base 5 anos'!Y14</f>
        <v>6368934.21</v>
      </c>
      <c r="D10" s="2">
        <f>'Base 5 anos'!Z14</f>
        <v>37.196069580554358</v>
      </c>
    </row>
    <row r="11" spans="1:4" ht="15.75" x14ac:dyDescent="0.25">
      <c r="A11" s="9" t="s">
        <v>16</v>
      </c>
      <c r="B11" s="6">
        <f>'Base 5 anos'!AA14</f>
        <v>9466</v>
      </c>
      <c r="C11" s="2">
        <f>'Base 5 anos'!AB14</f>
        <v>2507498.7000000002</v>
      </c>
      <c r="D11" s="2">
        <f>'Base 5 anos'!AC14</f>
        <v>264.89527783646736</v>
      </c>
    </row>
  </sheetData>
  <mergeCells count="1">
    <mergeCell ref="A1:D1"/>
  </mergeCells>
  <conditionalFormatting sqref="D3: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5AA3-5716-4E04-9D11-1545DB4E169A}">
  <dimension ref="A1:J32"/>
  <sheetViews>
    <sheetView tabSelected="1" topLeftCell="A46" workbookViewId="0">
      <selection activeCell="O59" sqref="O59"/>
    </sheetView>
  </sheetViews>
  <sheetFormatPr defaultRowHeight="15.75" x14ac:dyDescent="0.25"/>
  <cols>
    <col min="1" max="1" width="16.7109375" style="1" bestFit="1" customWidth="1"/>
    <col min="2" max="16384" width="9.140625" style="1"/>
  </cols>
  <sheetData>
    <row r="1" spans="1:10" x14ac:dyDescent="0.2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 x14ac:dyDescent="0.25">
      <c r="A2" s="1" t="s">
        <v>19</v>
      </c>
      <c r="B2" s="6">
        <v>10001</v>
      </c>
      <c r="C2" s="6">
        <v>7730</v>
      </c>
      <c r="D2" s="6">
        <v>3405</v>
      </c>
      <c r="E2" s="6">
        <v>10344</v>
      </c>
      <c r="F2" s="6">
        <v>10088</v>
      </c>
      <c r="G2" s="6">
        <v>7818</v>
      </c>
      <c r="H2" s="6">
        <v>2147</v>
      </c>
      <c r="I2" s="6">
        <v>23771</v>
      </c>
      <c r="J2" s="6">
        <v>2756</v>
      </c>
    </row>
    <row r="3" spans="1:10" x14ac:dyDescent="0.25">
      <c r="A3" s="1" t="s">
        <v>20</v>
      </c>
      <c r="B3" s="6">
        <v>9886</v>
      </c>
      <c r="C3" s="6">
        <v>7778</v>
      </c>
      <c r="D3" s="6">
        <v>3344</v>
      </c>
      <c r="E3" s="6">
        <v>11184</v>
      </c>
      <c r="F3" s="6">
        <v>9990</v>
      </c>
      <c r="G3" s="6">
        <v>7685</v>
      </c>
      <c r="H3" s="6">
        <v>2263</v>
      </c>
      <c r="I3" s="6">
        <v>27375</v>
      </c>
      <c r="J3" s="6">
        <v>2792</v>
      </c>
    </row>
    <row r="4" spans="1:10" x14ac:dyDescent="0.25">
      <c r="A4" s="1" t="s">
        <v>21</v>
      </c>
      <c r="B4" s="6">
        <v>6752</v>
      </c>
      <c r="C4" s="6">
        <v>4187</v>
      </c>
      <c r="D4" s="6">
        <v>1750</v>
      </c>
      <c r="E4" s="6">
        <v>6370</v>
      </c>
      <c r="F4" s="6">
        <v>5031</v>
      </c>
      <c r="G4" s="6">
        <v>3879</v>
      </c>
      <c r="H4" s="6">
        <v>1298</v>
      </c>
      <c r="I4" s="6">
        <v>13596</v>
      </c>
      <c r="J4" s="6">
        <v>1516</v>
      </c>
    </row>
    <row r="5" spans="1:10" x14ac:dyDescent="0.25">
      <c r="A5" s="1" t="s">
        <v>22</v>
      </c>
      <c r="B5" s="6">
        <v>6036</v>
      </c>
      <c r="C5" s="6">
        <v>4652</v>
      </c>
      <c r="D5" s="6">
        <v>1985</v>
      </c>
      <c r="E5" s="6">
        <v>7107</v>
      </c>
      <c r="F5" s="6">
        <v>4699</v>
      </c>
      <c r="G5" s="6">
        <v>3519</v>
      </c>
      <c r="H5" s="6">
        <v>1415</v>
      </c>
      <c r="I5" s="6">
        <v>13013</v>
      </c>
      <c r="J5" s="6">
        <v>1480</v>
      </c>
    </row>
    <row r="6" spans="1:10" x14ac:dyDescent="0.25">
      <c r="A6" s="1" t="s">
        <v>23</v>
      </c>
      <c r="B6" s="6">
        <v>5549</v>
      </c>
      <c r="C6" s="6">
        <v>5041</v>
      </c>
      <c r="D6" s="6">
        <v>1980</v>
      </c>
      <c r="E6" s="6">
        <v>7127</v>
      </c>
      <c r="F6" s="6">
        <v>5674</v>
      </c>
      <c r="G6" s="6">
        <v>4512</v>
      </c>
      <c r="H6" s="6">
        <v>1327</v>
      </c>
      <c r="I6" s="6">
        <v>16129</v>
      </c>
      <c r="J6" s="6">
        <v>1620</v>
      </c>
    </row>
    <row r="7" spans="1:10" x14ac:dyDescent="0.25">
      <c r="A7" s="1" t="s">
        <v>24</v>
      </c>
      <c r="B7" s="6">
        <v>6780</v>
      </c>
      <c r="C7" s="6">
        <v>6118</v>
      </c>
      <c r="D7" s="6">
        <v>1740</v>
      </c>
      <c r="E7" s="6">
        <v>7905</v>
      </c>
      <c r="F7" s="6">
        <v>6275</v>
      </c>
      <c r="G7" s="6">
        <v>6366</v>
      </c>
      <c r="H7" s="6">
        <v>1428</v>
      </c>
      <c r="I7" s="6">
        <v>17505</v>
      </c>
      <c r="J7" s="6">
        <v>2435</v>
      </c>
    </row>
    <row r="8" spans="1:10" x14ac:dyDescent="0.25">
      <c r="A8" s="1" t="s">
        <v>25</v>
      </c>
      <c r="B8" s="6">
        <v>5197</v>
      </c>
      <c r="C8" s="6">
        <v>4273</v>
      </c>
      <c r="D8" s="6">
        <v>1923</v>
      </c>
      <c r="E8" s="6">
        <v>5987</v>
      </c>
      <c r="F8" s="6">
        <v>5065</v>
      </c>
      <c r="G8" s="6">
        <v>5525</v>
      </c>
      <c r="H8" s="6">
        <v>1123</v>
      </c>
      <c r="I8" s="6">
        <v>15094</v>
      </c>
      <c r="J8" s="6">
        <v>2775</v>
      </c>
    </row>
    <row r="9" spans="1:10" x14ac:dyDescent="0.25">
      <c r="A9" s="1" t="s">
        <v>26</v>
      </c>
      <c r="B9" s="6">
        <v>7333</v>
      </c>
      <c r="C9" s="6">
        <v>4564</v>
      </c>
      <c r="D9" s="6">
        <v>2020</v>
      </c>
      <c r="E9" s="6">
        <v>8087</v>
      </c>
      <c r="F9" s="6">
        <v>6914</v>
      </c>
      <c r="G9" s="6">
        <v>5842</v>
      </c>
      <c r="H9" s="6">
        <v>1331</v>
      </c>
      <c r="I9" s="6">
        <v>15942</v>
      </c>
      <c r="J9" s="6">
        <v>5649</v>
      </c>
    </row>
    <row r="10" spans="1:10" x14ac:dyDescent="0.25">
      <c r="A10" s="1" t="s">
        <v>27</v>
      </c>
      <c r="B10" s="6">
        <v>6453</v>
      </c>
      <c r="C10" s="6">
        <v>5271</v>
      </c>
      <c r="D10" s="6">
        <v>1905</v>
      </c>
      <c r="E10" s="6">
        <v>6768</v>
      </c>
      <c r="F10" s="6">
        <v>6020</v>
      </c>
      <c r="G10" s="6">
        <v>5974</v>
      </c>
      <c r="H10" s="6">
        <v>1364</v>
      </c>
      <c r="I10" s="6">
        <v>15385</v>
      </c>
      <c r="J10" s="6">
        <v>6824</v>
      </c>
    </row>
    <row r="11" spans="1:10" x14ac:dyDescent="0.25">
      <c r="A11" s="1" t="s">
        <v>28</v>
      </c>
      <c r="B11" s="6">
        <v>6306</v>
      </c>
      <c r="C11" s="6">
        <v>5877</v>
      </c>
      <c r="D11" s="6">
        <v>2079</v>
      </c>
      <c r="E11" s="6">
        <v>6456</v>
      </c>
      <c r="F11" s="6">
        <v>5430</v>
      </c>
      <c r="G11" s="6">
        <v>6282</v>
      </c>
      <c r="H11" s="6">
        <v>1800</v>
      </c>
      <c r="I11" s="6">
        <v>14872</v>
      </c>
      <c r="J11" s="6">
        <v>7014</v>
      </c>
    </row>
    <row r="12" spans="1:10" x14ac:dyDescent="0.25">
      <c r="A12" s="1" t="s">
        <v>29</v>
      </c>
      <c r="B12" s="6">
        <v>6574</v>
      </c>
      <c r="C12" s="6">
        <v>5314</v>
      </c>
      <c r="D12" s="6">
        <v>2287</v>
      </c>
      <c r="E12" s="6">
        <v>6497</v>
      </c>
      <c r="F12" s="6">
        <v>6324</v>
      </c>
      <c r="G12" s="6">
        <v>5620</v>
      </c>
      <c r="H12" s="6">
        <v>1334</v>
      </c>
      <c r="I12" s="6">
        <v>18214</v>
      </c>
      <c r="J12" s="6">
        <v>6859</v>
      </c>
    </row>
    <row r="13" spans="1:10" x14ac:dyDescent="0.25">
      <c r="A13" s="1" t="s">
        <v>30</v>
      </c>
      <c r="B13" s="6">
        <v>8192</v>
      </c>
      <c r="C13" s="6">
        <v>6531</v>
      </c>
      <c r="D13" s="6">
        <v>1953</v>
      </c>
      <c r="E13" s="6">
        <v>6720</v>
      </c>
      <c r="F13" s="6">
        <v>7711</v>
      </c>
      <c r="G13" s="6">
        <v>5933</v>
      </c>
      <c r="H13" s="6">
        <v>1445</v>
      </c>
      <c r="I13" s="6">
        <v>14229</v>
      </c>
      <c r="J13" s="6">
        <v>5750</v>
      </c>
    </row>
    <row r="14" spans="1:10" x14ac:dyDescent="0.25">
      <c r="A14" s="1" t="s">
        <v>31</v>
      </c>
      <c r="B14" s="6">
        <v>7568</v>
      </c>
      <c r="C14" s="6">
        <v>6462</v>
      </c>
      <c r="D14" s="6">
        <v>1891</v>
      </c>
      <c r="E14" s="6">
        <v>6857</v>
      </c>
      <c r="F14" s="6">
        <v>6696</v>
      </c>
      <c r="G14" s="6">
        <v>6217</v>
      </c>
      <c r="H14" s="6">
        <v>1223</v>
      </c>
      <c r="I14" s="6">
        <v>21634</v>
      </c>
      <c r="J14" s="6">
        <v>6895</v>
      </c>
    </row>
    <row r="15" spans="1:10" x14ac:dyDescent="0.25">
      <c r="A15" s="1" t="s">
        <v>32</v>
      </c>
      <c r="B15" s="6">
        <v>8211</v>
      </c>
      <c r="C15" s="6">
        <v>7520</v>
      </c>
      <c r="D15" s="6">
        <v>1679</v>
      </c>
      <c r="E15" s="6">
        <v>7304</v>
      </c>
      <c r="F15" s="6">
        <v>6522</v>
      </c>
      <c r="G15" s="6">
        <v>7623</v>
      </c>
      <c r="H15" s="6">
        <v>1427</v>
      </c>
      <c r="I15" s="6">
        <v>27695</v>
      </c>
      <c r="J15" s="6">
        <v>8201</v>
      </c>
    </row>
    <row r="16" spans="1:10" x14ac:dyDescent="0.25">
      <c r="A16" s="1" t="s">
        <v>33</v>
      </c>
      <c r="B16" s="6">
        <v>8970</v>
      </c>
      <c r="C16" s="6">
        <v>7368</v>
      </c>
      <c r="D16" s="6">
        <v>1910</v>
      </c>
      <c r="E16" s="6">
        <v>7937</v>
      </c>
      <c r="F16" s="6">
        <v>6173</v>
      </c>
      <c r="G16" s="6">
        <v>7173</v>
      </c>
      <c r="H16" s="6">
        <v>1264</v>
      </c>
      <c r="I16" s="6">
        <v>27256</v>
      </c>
      <c r="J16" s="6">
        <v>7683</v>
      </c>
    </row>
    <row r="17" spans="1:10" x14ac:dyDescent="0.25">
      <c r="A17" s="1" t="s">
        <v>34</v>
      </c>
      <c r="B17" s="6">
        <v>11753</v>
      </c>
      <c r="C17" s="6">
        <v>8453</v>
      </c>
      <c r="D17" s="6">
        <v>2496</v>
      </c>
      <c r="E17" s="6">
        <v>8538</v>
      </c>
      <c r="F17" s="6">
        <v>7723</v>
      </c>
      <c r="G17" s="6">
        <v>6740</v>
      </c>
      <c r="H17" s="6">
        <v>1241</v>
      </c>
      <c r="I17" s="6">
        <v>31377</v>
      </c>
      <c r="J17" s="1">
        <v>9</v>
      </c>
    </row>
    <row r="18" spans="1:10" x14ac:dyDescent="0.25">
      <c r="A18" s="1" t="s">
        <v>35</v>
      </c>
      <c r="B18" s="6">
        <v>11754</v>
      </c>
      <c r="C18" s="6">
        <v>8294</v>
      </c>
      <c r="D18" s="6">
        <v>2777</v>
      </c>
      <c r="E18" s="6">
        <v>6467</v>
      </c>
      <c r="F18" s="6">
        <v>6206</v>
      </c>
      <c r="G18" s="6">
        <v>6259</v>
      </c>
      <c r="H18" s="6">
        <v>1963</v>
      </c>
      <c r="I18" s="6">
        <v>21945</v>
      </c>
      <c r="J18" s="6">
        <v>7253</v>
      </c>
    </row>
    <row r="19" spans="1:10" x14ac:dyDescent="0.25">
      <c r="A19" s="1" t="s">
        <v>36</v>
      </c>
      <c r="B19" s="6">
        <v>11091</v>
      </c>
      <c r="C19" s="6">
        <v>7766</v>
      </c>
      <c r="D19" s="6">
        <v>2787</v>
      </c>
      <c r="E19" s="6">
        <v>7348</v>
      </c>
      <c r="F19" s="6">
        <v>4207</v>
      </c>
      <c r="G19" s="6">
        <v>7053</v>
      </c>
      <c r="H19" s="6">
        <v>1927</v>
      </c>
      <c r="I19" s="6">
        <v>31168</v>
      </c>
      <c r="J19" s="6">
        <v>7849</v>
      </c>
    </row>
    <row r="20" spans="1:10" x14ac:dyDescent="0.25">
      <c r="A20" s="1" t="s">
        <v>37</v>
      </c>
      <c r="B20" s="6">
        <v>12961</v>
      </c>
      <c r="C20" s="6">
        <v>10012</v>
      </c>
      <c r="D20" s="6">
        <v>2445</v>
      </c>
      <c r="E20" s="6">
        <v>7521</v>
      </c>
      <c r="F20" s="6">
        <v>3990</v>
      </c>
      <c r="G20" s="6">
        <v>25085</v>
      </c>
      <c r="H20" s="6">
        <v>1560</v>
      </c>
      <c r="I20" s="6">
        <v>62576</v>
      </c>
      <c r="J20" s="6">
        <v>7105</v>
      </c>
    </row>
    <row r="21" spans="1:10" x14ac:dyDescent="0.25">
      <c r="A21" s="1" t="s">
        <v>38</v>
      </c>
      <c r="B21" s="6">
        <v>11036</v>
      </c>
      <c r="C21" s="6">
        <v>5490</v>
      </c>
      <c r="D21" s="6">
        <v>2440</v>
      </c>
      <c r="E21" s="6">
        <v>8741</v>
      </c>
      <c r="F21" s="6">
        <v>3393</v>
      </c>
      <c r="G21" s="6">
        <v>22857</v>
      </c>
      <c r="H21" s="6">
        <v>1444</v>
      </c>
      <c r="I21" s="6">
        <v>47167</v>
      </c>
      <c r="J21" s="6">
        <v>6554</v>
      </c>
    </row>
    <row r="22" spans="1:10" x14ac:dyDescent="0.25">
      <c r="A22" s="1" t="s">
        <v>39</v>
      </c>
      <c r="B22" s="6">
        <v>9195</v>
      </c>
      <c r="C22" s="6">
        <v>6053</v>
      </c>
      <c r="D22" s="6">
        <v>2074</v>
      </c>
      <c r="E22" s="6">
        <v>5402</v>
      </c>
      <c r="F22" s="6">
        <v>3141</v>
      </c>
      <c r="G22" s="6">
        <v>22482</v>
      </c>
      <c r="H22" s="6">
        <v>1065</v>
      </c>
      <c r="I22" s="6">
        <v>58269</v>
      </c>
      <c r="J22" s="6">
        <v>7710</v>
      </c>
    </row>
    <row r="23" spans="1:10" x14ac:dyDescent="0.25">
      <c r="A23" s="1" t="s">
        <v>40</v>
      </c>
      <c r="B23" s="6">
        <v>11099</v>
      </c>
      <c r="C23" s="6">
        <v>8910</v>
      </c>
      <c r="D23" s="6">
        <v>1996</v>
      </c>
      <c r="E23" s="6">
        <v>5826</v>
      </c>
      <c r="F23" s="6">
        <v>3149</v>
      </c>
      <c r="G23" s="6">
        <v>24076</v>
      </c>
      <c r="H23" s="6">
        <v>1085</v>
      </c>
      <c r="I23" s="6">
        <v>47172</v>
      </c>
      <c r="J23" s="6">
        <v>6524</v>
      </c>
    </row>
    <row r="24" spans="1:10" x14ac:dyDescent="0.25">
      <c r="A24" s="1" t="s">
        <v>41</v>
      </c>
      <c r="B24" s="6">
        <v>9831</v>
      </c>
      <c r="C24" s="6">
        <v>6776</v>
      </c>
      <c r="D24" s="6">
        <v>2130</v>
      </c>
      <c r="E24" s="6">
        <v>7324</v>
      </c>
      <c r="F24" s="6">
        <v>3088</v>
      </c>
      <c r="G24" s="6">
        <v>21051</v>
      </c>
      <c r="H24" s="6">
        <v>996</v>
      </c>
      <c r="I24" s="6">
        <v>77993</v>
      </c>
      <c r="J24" s="6">
        <v>6206</v>
      </c>
    </row>
    <row r="25" spans="1:10" x14ac:dyDescent="0.25">
      <c r="A25" s="1" t="s">
        <v>42</v>
      </c>
      <c r="B25" s="6">
        <v>10613</v>
      </c>
      <c r="C25" s="6">
        <v>6522</v>
      </c>
      <c r="D25" s="6">
        <v>1666</v>
      </c>
      <c r="E25" s="6">
        <v>7596</v>
      </c>
      <c r="F25" s="6">
        <v>4240</v>
      </c>
      <c r="G25" s="6">
        <v>18042</v>
      </c>
      <c r="H25" s="6">
        <v>1020</v>
      </c>
      <c r="I25" s="6">
        <v>102785</v>
      </c>
      <c r="J25" s="6">
        <v>5831</v>
      </c>
    </row>
    <row r="26" spans="1:10" x14ac:dyDescent="0.25">
      <c r="A26" s="1" t="s">
        <v>43</v>
      </c>
      <c r="B26" s="6">
        <v>11616</v>
      </c>
      <c r="C26" s="6">
        <v>6741</v>
      </c>
      <c r="D26" s="6">
        <v>1798</v>
      </c>
      <c r="E26" s="6">
        <v>6958</v>
      </c>
      <c r="F26" s="6">
        <v>5550</v>
      </c>
      <c r="G26" s="6">
        <v>19782</v>
      </c>
      <c r="H26" s="6">
        <v>1048</v>
      </c>
      <c r="I26" s="6">
        <v>88571</v>
      </c>
      <c r="J26" s="6">
        <v>6346</v>
      </c>
    </row>
    <row r="27" spans="1:10" x14ac:dyDescent="0.25">
      <c r="A27" s="1" t="s">
        <v>44</v>
      </c>
      <c r="B27" s="6">
        <v>11810</v>
      </c>
      <c r="C27" s="6">
        <v>7808</v>
      </c>
      <c r="D27" s="6">
        <v>2254</v>
      </c>
      <c r="E27" s="6">
        <v>8583</v>
      </c>
      <c r="F27" s="6">
        <v>5687</v>
      </c>
      <c r="G27" s="6">
        <v>22520</v>
      </c>
      <c r="H27" s="6">
        <v>3184</v>
      </c>
      <c r="I27" s="6">
        <v>108845</v>
      </c>
      <c r="J27" s="6">
        <v>7204</v>
      </c>
    </row>
    <row r="28" spans="1:10" x14ac:dyDescent="0.25">
      <c r="A28" s="1" t="s">
        <v>45</v>
      </c>
      <c r="B28" s="6">
        <v>12479</v>
      </c>
      <c r="C28" s="6">
        <v>7366</v>
      </c>
      <c r="D28" s="6">
        <v>3083</v>
      </c>
      <c r="E28" s="6">
        <v>7982</v>
      </c>
      <c r="F28" s="6">
        <v>5268</v>
      </c>
      <c r="G28" s="6">
        <v>21175</v>
      </c>
      <c r="H28" s="6">
        <v>3481</v>
      </c>
      <c r="I28" s="6">
        <v>119052</v>
      </c>
      <c r="J28" s="6">
        <v>7268</v>
      </c>
    </row>
    <row r="29" spans="1:10" x14ac:dyDescent="0.25">
      <c r="A29" s="1" t="s">
        <v>46</v>
      </c>
      <c r="B29" s="6">
        <v>13428</v>
      </c>
      <c r="C29" s="6">
        <v>8699</v>
      </c>
      <c r="D29" s="6">
        <v>7123</v>
      </c>
      <c r="E29" s="6">
        <v>9638</v>
      </c>
      <c r="F29" s="6">
        <v>6094</v>
      </c>
      <c r="G29" s="6">
        <v>25252</v>
      </c>
      <c r="H29" s="6">
        <v>3994</v>
      </c>
      <c r="I29" s="6">
        <v>130627</v>
      </c>
      <c r="J29" s="6">
        <v>7938</v>
      </c>
    </row>
    <row r="30" spans="1:10" x14ac:dyDescent="0.25">
      <c r="A30" s="1" t="s">
        <v>47</v>
      </c>
      <c r="B30" s="6">
        <v>11290</v>
      </c>
      <c r="C30" s="6">
        <v>6789</v>
      </c>
      <c r="D30" s="6">
        <v>6812</v>
      </c>
      <c r="E30" s="6">
        <v>8190</v>
      </c>
      <c r="F30" s="6">
        <v>4250</v>
      </c>
      <c r="G30" s="6">
        <v>16772</v>
      </c>
      <c r="H30" s="6">
        <v>3144</v>
      </c>
      <c r="I30" s="6">
        <v>128819</v>
      </c>
      <c r="J30" s="6">
        <v>6987</v>
      </c>
    </row>
    <row r="31" spans="1:10" x14ac:dyDescent="0.25">
      <c r="A31" s="1" t="s">
        <v>48</v>
      </c>
      <c r="B31" s="6">
        <v>15153</v>
      </c>
      <c r="C31" s="6">
        <v>8250</v>
      </c>
      <c r="D31" s="6">
        <v>7652</v>
      </c>
      <c r="E31" s="6">
        <v>9094</v>
      </c>
      <c r="F31" s="6">
        <v>7552</v>
      </c>
      <c r="G31" s="6">
        <v>22322</v>
      </c>
      <c r="H31" s="6">
        <v>4254</v>
      </c>
      <c r="I31" s="6">
        <v>171226</v>
      </c>
      <c r="J31" s="6">
        <v>9466</v>
      </c>
    </row>
    <row r="32" spans="1:10" x14ac:dyDescent="0.25">
      <c r="A32" s="1" t="s">
        <v>49</v>
      </c>
      <c r="B32" s="1" t="s">
        <v>1</v>
      </c>
      <c r="C32" s="1" t="s">
        <v>1</v>
      </c>
      <c r="D32" s="6">
        <v>9173</v>
      </c>
      <c r="E32" s="1" t="s">
        <v>1</v>
      </c>
      <c r="F32" s="1" t="s">
        <v>1</v>
      </c>
      <c r="G32" s="1" t="s">
        <v>1</v>
      </c>
      <c r="H32" s="1" t="s">
        <v>1</v>
      </c>
      <c r="I32" s="6">
        <v>192319</v>
      </c>
      <c r="J32" s="1" t="s">
        <v>1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3190-F28F-4734-8693-E4371BF67C82}">
  <dimension ref="A1:E32"/>
  <sheetViews>
    <sheetView workbookViewId="0">
      <selection activeCell="C2" sqref="C2:C32"/>
    </sheetView>
  </sheetViews>
  <sheetFormatPr defaultRowHeight="15.75" x14ac:dyDescent="0.25"/>
  <cols>
    <col min="1" max="2" width="11.28515625" style="1" bestFit="1" customWidth="1"/>
    <col min="3" max="3" width="14.85546875" style="1" bestFit="1" customWidth="1"/>
    <col min="4" max="5" width="15.7109375" style="1" bestFit="1" customWidth="1"/>
    <col min="6" max="16384" width="9.140625" style="1"/>
  </cols>
  <sheetData>
    <row r="1" spans="1:5" x14ac:dyDescent="0.25">
      <c r="A1" s="1" t="s">
        <v>3</v>
      </c>
      <c r="B1" s="1" t="s">
        <v>4</v>
      </c>
      <c r="C1" s="1" t="s">
        <v>0</v>
      </c>
      <c r="D1" s="2" t="s">
        <v>2</v>
      </c>
      <c r="E1" s="1" t="s">
        <v>6</v>
      </c>
    </row>
    <row r="2" spans="1:5" x14ac:dyDescent="0.25">
      <c r="A2" s="3">
        <v>38353</v>
      </c>
      <c r="B2" s="3">
        <v>38717</v>
      </c>
      <c r="C2" s="6">
        <v>10001</v>
      </c>
      <c r="D2" s="7">
        <v>829817.92</v>
      </c>
      <c r="E2" s="7">
        <f>D2/C2</f>
        <v>82.973494650534946</v>
      </c>
    </row>
    <row r="3" spans="1:5" x14ac:dyDescent="0.25">
      <c r="A3" s="3">
        <v>38718</v>
      </c>
      <c r="B3" s="3">
        <v>39082</v>
      </c>
      <c r="C3" s="6">
        <v>9886</v>
      </c>
      <c r="D3" s="7">
        <v>758559.87</v>
      </c>
      <c r="E3" s="7">
        <f t="shared" ref="E3:E32" si="0">D3/C3</f>
        <v>76.730717175804173</v>
      </c>
    </row>
    <row r="4" spans="1:5" x14ac:dyDescent="0.25">
      <c r="A4" s="3">
        <v>39083</v>
      </c>
      <c r="B4" s="3">
        <v>39263</v>
      </c>
      <c r="C4" s="6">
        <v>6752</v>
      </c>
      <c r="D4" s="7">
        <v>455850.31</v>
      </c>
      <c r="E4" s="7">
        <f t="shared" si="0"/>
        <v>67.513375296208537</v>
      </c>
    </row>
    <row r="5" spans="1:5" x14ac:dyDescent="0.25">
      <c r="A5" s="3">
        <v>39264</v>
      </c>
      <c r="B5" s="3">
        <v>39447</v>
      </c>
      <c r="C5" s="6">
        <v>6036</v>
      </c>
      <c r="D5" s="7">
        <v>619139.78</v>
      </c>
      <c r="E5" s="7">
        <f t="shared" si="0"/>
        <v>102.57451623591783</v>
      </c>
    </row>
    <row r="6" spans="1:5" x14ac:dyDescent="0.25">
      <c r="A6" s="3">
        <v>39448</v>
      </c>
      <c r="B6" s="3">
        <v>39629</v>
      </c>
      <c r="C6" s="6">
        <v>5549</v>
      </c>
      <c r="D6" s="7">
        <v>670181.66</v>
      </c>
      <c r="E6" s="7">
        <f t="shared" si="0"/>
        <v>120.77521355199136</v>
      </c>
    </row>
    <row r="7" spans="1:5" x14ac:dyDescent="0.25">
      <c r="A7" s="3">
        <v>39630</v>
      </c>
      <c r="B7" s="3">
        <v>39813</v>
      </c>
      <c r="C7" s="6">
        <v>6780</v>
      </c>
      <c r="D7" s="7">
        <v>675524.63</v>
      </c>
      <c r="E7" s="7">
        <f t="shared" si="0"/>
        <v>99.634901179941011</v>
      </c>
    </row>
    <row r="8" spans="1:5" x14ac:dyDescent="0.25">
      <c r="A8" s="3">
        <v>39814</v>
      </c>
      <c r="B8" s="3">
        <v>39994</v>
      </c>
      <c r="C8" s="6">
        <v>5197</v>
      </c>
      <c r="D8" s="7">
        <v>821049.33</v>
      </c>
      <c r="E8" s="7">
        <f t="shared" si="0"/>
        <v>157.98524725803347</v>
      </c>
    </row>
    <row r="9" spans="1:5" x14ac:dyDescent="0.25">
      <c r="A9" s="3">
        <v>39995</v>
      </c>
      <c r="B9" s="3">
        <v>40178</v>
      </c>
      <c r="C9" s="6">
        <v>7333</v>
      </c>
      <c r="D9" s="7">
        <v>898380.33</v>
      </c>
      <c r="E9" s="7">
        <f t="shared" si="0"/>
        <v>122.51197736260738</v>
      </c>
    </row>
    <row r="10" spans="1:5" x14ac:dyDescent="0.25">
      <c r="A10" s="3">
        <v>40179</v>
      </c>
      <c r="B10" s="3">
        <v>40359</v>
      </c>
      <c r="C10" s="6">
        <v>6453</v>
      </c>
      <c r="D10" s="7">
        <v>909513.56</v>
      </c>
      <c r="E10" s="7">
        <f t="shared" si="0"/>
        <v>140.94429877576323</v>
      </c>
    </row>
    <row r="11" spans="1:5" x14ac:dyDescent="0.25">
      <c r="A11" s="3">
        <v>40360</v>
      </c>
      <c r="B11" s="3">
        <v>40543</v>
      </c>
      <c r="C11" s="6">
        <v>6306</v>
      </c>
      <c r="D11" s="7">
        <v>984861.89</v>
      </c>
      <c r="E11" s="7">
        <f t="shared" si="0"/>
        <v>156.17854265778624</v>
      </c>
    </row>
    <row r="12" spans="1:5" x14ac:dyDescent="0.25">
      <c r="A12" s="3">
        <v>40544</v>
      </c>
      <c r="B12" s="3">
        <v>40724</v>
      </c>
      <c r="C12" s="6">
        <v>6574</v>
      </c>
      <c r="D12" s="7">
        <v>1019416.47</v>
      </c>
      <c r="E12" s="7">
        <f t="shared" si="0"/>
        <v>155.06791451171281</v>
      </c>
    </row>
    <row r="13" spans="1:5" x14ac:dyDescent="0.25">
      <c r="A13" s="3">
        <v>40725</v>
      </c>
      <c r="B13" s="3">
        <v>40908</v>
      </c>
      <c r="C13" s="6">
        <v>8192</v>
      </c>
      <c r="D13" s="7">
        <v>1129046.1399999999</v>
      </c>
      <c r="E13" s="7">
        <f t="shared" si="0"/>
        <v>137.82301513671874</v>
      </c>
    </row>
    <row r="14" spans="1:5" x14ac:dyDescent="0.25">
      <c r="A14" s="3">
        <v>40909</v>
      </c>
      <c r="B14" s="3">
        <v>41090</v>
      </c>
      <c r="C14" s="6">
        <v>7568</v>
      </c>
      <c r="D14" s="7">
        <v>1232579.3600000001</v>
      </c>
      <c r="E14" s="7">
        <f t="shared" si="0"/>
        <v>162.86725158562371</v>
      </c>
    </row>
    <row r="15" spans="1:5" x14ac:dyDescent="0.25">
      <c r="A15" s="3">
        <v>41091</v>
      </c>
      <c r="B15" s="3">
        <v>41274</v>
      </c>
      <c r="C15" s="6">
        <v>8211</v>
      </c>
      <c r="D15" s="7">
        <v>1462591.23</v>
      </c>
      <c r="E15" s="7">
        <f t="shared" si="0"/>
        <v>178.1258348556814</v>
      </c>
    </row>
    <row r="16" spans="1:5" x14ac:dyDescent="0.25">
      <c r="A16" s="3">
        <v>41275</v>
      </c>
      <c r="B16" s="3">
        <v>41455</v>
      </c>
      <c r="C16" s="6">
        <v>8970</v>
      </c>
      <c r="D16" s="7">
        <v>2033217.19</v>
      </c>
      <c r="E16" s="7">
        <f t="shared" si="0"/>
        <v>226.66858305462654</v>
      </c>
    </row>
    <row r="17" spans="1:5" x14ac:dyDescent="0.25">
      <c r="A17" s="3">
        <v>41456</v>
      </c>
      <c r="B17" s="3">
        <v>41639</v>
      </c>
      <c r="C17" s="6">
        <v>11753</v>
      </c>
      <c r="D17" s="7">
        <v>2632781.19</v>
      </c>
      <c r="E17" s="7">
        <f t="shared" si="0"/>
        <v>224.00929039394197</v>
      </c>
    </row>
    <row r="18" spans="1:5" x14ac:dyDescent="0.25">
      <c r="A18" s="3">
        <v>41640</v>
      </c>
      <c r="B18" s="3">
        <v>41820</v>
      </c>
      <c r="C18" s="6">
        <v>11754</v>
      </c>
      <c r="D18" s="7">
        <v>2791425.77</v>
      </c>
      <c r="E18" s="7">
        <f t="shared" si="0"/>
        <v>237.48730389654585</v>
      </c>
    </row>
    <row r="19" spans="1:5" x14ac:dyDescent="0.25">
      <c r="A19" s="3">
        <v>41821</v>
      </c>
      <c r="B19" s="3">
        <v>42004</v>
      </c>
      <c r="C19" s="6">
        <v>11091</v>
      </c>
      <c r="D19" s="7">
        <v>2805921.17</v>
      </c>
      <c r="E19" s="7">
        <f t="shared" si="0"/>
        <v>252.99081868181409</v>
      </c>
    </row>
    <row r="20" spans="1:5" x14ac:dyDescent="0.25">
      <c r="A20" s="3">
        <v>42005</v>
      </c>
      <c r="B20" s="3">
        <v>42185</v>
      </c>
      <c r="C20" s="6">
        <v>12961</v>
      </c>
      <c r="D20" s="7">
        <v>3092824.54</v>
      </c>
      <c r="E20" s="7">
        <f t="shared" si="0"/>
        <v>238.62545636910733</v>
      </c>
    </row>
    <row r="21" spans="1:5" x14ac:dyDescent="0.25">
      <c r="A21" s="3">
        <v>42186</v>
      </c>
      <c r="B21" s="3">
        <v>42369</v>
      </c>
      <c r="C21" s="6">
        <v>11036</v>
      </c>
      <c r="D21" s="7">
        <v>2337639.4300000002</v>
      </c>
      <c r="E21" s="7">
        <f t="shared" si="0"/>
        <v>211.8194481696267</v>
      </c>
    </row>
    <row r="22" spans="1:5" x14ac:dyDescent="0.25">
      <c r="A22" s="3">
        <v>42370</v>
      </c>
      <c r="B22" s="3">
        <v>42551</v>
      </c>
      <c r="C22" s="6">
        <v>9195</v>
      </c>
      <c r="D22" s="7">
        <v>2213423.7200000002</v>
      </c>
      <c r="E22" s="7">
        <f t="shared" si="0"/>
        <v>240.72036106579665</v>
      </c>
    </row>
    <row r="23" spans="1:5" x14ac:dyDescent="0.25">
      <c r="A23" s="3">
        <v>42552</v>
      </c>
      <c r="B23" s="3">
        <v>42735</v>
      </c>
      <c r="C23" s="6">
        <v>11099</v>
      </c>
      <c r="D23" s="7">
        <v>2561628.0699999998</v>
      </c>
      <c r="E23" s="7">
        <f t="shared" si="0"/>
        <v>230.79809622488511</v>
      </c>
    </row>
    <row r="24" spans="1:5" x14ac:dyDescent="0.25">
      <c r="A24" s="3">
        <v>42736</v>
      </c>
      <c r="B24" s="3">
        <v>42916</v>
      </c>
      <c r="C24" s="6">
        <v>9831</v>
      </c>
      <c r="D24" s="7">
        <v>2348080.5099999998</v>
      </c>
      <c r="E24" s="7">
        <f t="shared" si="0"/>
        <v>238.84452344624145</v>
      </c>
    </row>
    <row r="25" spans="1:5" x14ac:dyDescent="0.25">
      <c r="A25" s="3">
        <v>42917</v>
      </c>
      <c r="B25" s="3">
        <v>43100</v>
      </c>
      <c r="C25" s="6">
        <v>10613</v>
      </c>
      <c r="D25" s="7">
        <v>2567765</v>
      </c>
      <c r="E25" s="7">
        <f t="shared" si="0"/>
        <v>241.94525581833599</v>
      </c>
    </row>
    <row r="26" spans="1:5" x14ac:dyDescent="0.25">
      <c r="A26" s="3">
        <v>43101</v>
      </c>
      <c r="B26" s="3">
        <v>43281</v>
      </c>
      <c r="C26" s="6">
        <v>11616</v>
      </c>
      <c r="D26" s="7">
        <v>2794234.08</v>
      </c>
      <c r="E26" s="7">
        <f t="shared" si="0"/>
        <v>240.55045454545456</v>
      </c>
    </row>
    <row r="27" spans="1:5" x14ac:dyDescent="0.25">
      <c r="A27" s="3">
        <v>43282</v>
      </c>
      <c r="B27" s="3">
        <v>43465</v>
      </c>
      <c r="C27" s="6">
        <v>11810</v>
      </c>
      <c r="D27" s="7">
        <v>3231961.69</v>
      </c>
      <c r="E27" s="7">
        <f t="shared" si="0"/>
        <v>273.66314055884845</v>
      </c>
    </row>
    <row r="28" spans="1:5" x14ac:dyDescent="0.25">
      <c r="A28" s="3">
        <v>43466</v>
      </c>
      <c r="B28" s="3">
        <v>43646</v>
      </c>
      <c r="C28" s="6">
        <v>12479</v>
      </c>
      <c r="D28" s="7">
        <v>2954010.46</v>
      </c>
      <c r="E28" s="7">
        <f t="shared" si="0"/>
        <v>236.7185239201859</v>
      </c>
    </row>
    <row r="29" spans="1:5" x14ac:dyDescent="0.25">
      <c r="A29" s="3">
        <v>43647</v>
      </c>
      <c r="B29" s="3">
        <v>43830</v>
      </c>
      <c r="C29" s="6">
        <v>13428</v>
      </c>
      <c r="D29" s="7">
        <v>3270600.89</v>
      </c>
      <c r="E29" s="7">
        <f t="shared" si="0"/>
        <v>243.56574992552876</v>
      </c>
    </row>
    <row r="30" spans="1:5" x14ac:dyDescent="0.25">
      <c r="A30" s="3">
        <v>43831</v>
      </c>
      <c r="B30" s="3">
        <v>44012</v>
      </c>
      <c r="C30" s="6">
        <v>11290</v>
      </c>
      <c r="D30" s="7">
        <v>2684617.05</v>
      </c>
      <c r="E30" s="7">
        <f t="shared" si="0"/>
        <v>237.78716120460584</v>
      </c>
    </row>
    <row r="31" spans="1:5" x14ac:dyDescent="0.25">
      <c r="A31" s="3">
        <v>44013</v>
      </c>
      <c r="B31" s="3">
        <v>44196</v>
      </c>
      <c r="C31" s="6">
        <v>15153</v>
      </c>
      <c r="D31" s="7">
        <v>3503080.7</v>
      </c>
      <c r="E31" s="7">
        <f t="shared" si="0"/>
        <v>231.18067049429158</v>
      </c>
    </row>
    <row r="32" spans="1:5" x14ac:dyDescent="0.25">
      <c r="A32" s="3">
        <v>44197</v>
      </c>
      <c r="B32" s="3">
        <v>44377</v>
      </c>
      <c r="C32" s="1" t="s">
        <v>1</v>
      </c>
      <c r="D32" s="1" t="s">
        <v>1</v>
      </c>
      <c r="E32" s="7" t="e">
        <f t="shared" si="0"/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DC11-37D4-4434-B27F-E0B134F4F77E}">
  <dimension ref="A1:E32"/>
  <sheetViews>
    <sheetView workbookViewId="0">
      <selection activeCell="C2" sqref="C2:C32"/>
    </sheetView>
  </sheetViews>
  <sheetFormatPr defaultRowHeight="15.75" x14ac:dyDescent="0.25"/>
  <cols>
    <col min="1" max="2" width="11.28515625" style="1" bestFit="1" customWidth="1"/>
    <col min="3" max="3" width="14.85546875" style="1" bestFit="1" customWidth="1"/>
    <col min="4" max="5" width="15.7109375" style="1" bestFit="1" customWidth="1"/>
    <col min="6" max="16384" width="9.140625" style="1"/>
  </cols>
  <sheetData>
    <row r="1" spans="1:5" x14ac:dyDescent="0.25">
      <c r="A1" s="1" t="s">
        <v>3</v>
      </c>
      <c r="B1" s="1" t="s">
        <v>4</v>
      </c>
      <c r="C1" s="1" t="s">
        <v>0</v>
      </c>
      <c r="D1" s="2" t="s">
        <v>2</v>
      </c>
      <c r="E1" s="1" t="s">
        <v>6</v>
      </c>
    </row>
    <row r="2" spans="1:5" x14ac:dyDescent="0.25">
      <c r="A2" s="3">
        <v>38353</v>
      </c>
      <c r="B2" s="3">
        <v>38717</v>
      </c>
      <c r="C2" s="6">
        <v>7730</v>
      </c>
      <c r="D2" s="7">
        <v>1432430.13</v>
      </c>
      <c r="E2" s="7">
        <f>D2/C2</f>
        <v>185.30790815006466</v>
      </c>
    </row>
    <row r="3" spans="1:5" x14ac:dyDescent="0.25">
      <c r="A3" s="3">
        <v>38718</v>
      </c>
      <c r="B3" s="3">
        <v>39082</v>
      </c>
      <c r="C3" s="6">
        <v>7778</v>
      </c>
      <c r="D3" s="7">
        <v>1561371.08</v>
      </c>
      <c r="E3" s="7">
        <f t="shared" ref="E3:E32" si="0">D3/C3</f>
        <v>200.74197480071999</v>
      </c>
    </row>
    <row r="4" spans="1:5" x14ac:dyDescent="0.25">
      <c r="A4" s="3">
        <v>39083</v>
      </c>
      <c r="B4" s="3">
        <v>39263</v>
      </c>
      <c r="C4" s="6">
        <v>4187</v>
      </c>
      <c r="D4" s="7">
        <v>873268</v>
      </c>
      <c r="E4" s="7">
        <f t="shared" si="0"/>
        <v>208.56651540482446</v>
      </c>
    </row>
    <row r="5" spans="1:5" x14ac:dyDescent="0.25">
      <c r="A5" s="3">
        <v>39264</v>
      </c>
      <c r="B5" s="3">
        <v>39447</v>
      </c>
      <c r="C5" s="6">
        <v>4652</v>
      </c>
      <c r="D5" s="7">
        <v>948974.41</v>
      </c>
      <c r="E5" s="7">
        <f t="shared" si="0"/>
        <v>203.99277944969907</v>
      </c>
    </row>
    <row r="6" spans="1:5" x14ac:dyDescent="0.25">
      <c r="A6" s="3">
        <v>39448</v>
      </c>
      <c r="B6" s="3">
        <v>39629</v>
      </c>
      <c r="C6" s="6">
        <v>5041</v>
      </c>
      <c r="D6" s="7">
        <v>1091775.93</v>
      </c>
      <c r="E6" s="7">
        <f t="shared" si="0"/>
        <v>216.57923626264628</v>
      </c>
    </row>
    <row r="7" spans="1:5" x14ac:dyDescent="0.25">
      <c r="A7" s="3">
        <v>39630</v>
      </c>
      <c r="B7" s="3">
        <v>39813</v>
      </c>
      <c r="C7" s="6">
        <v>6118</v>
      </c>
      <c r="D7" s="7">
        <v>1294736.8999999999</v>
      </c>
      <c r="E7" s="7">
        <f t="shared" si="0"/>
        <v>211.62747629944425</v>
      </c>
    </row>
    <row r="8" spans="1:5" x14ac:dyDescent="0.25">
      <c r="A8" s="3">
        <v>39814</v>
      </c>
      <c r="B8" s="3">
        <v>39994</v>
      </c>
      <c r="C8" s="6">
        <v>4273</v>
      </c>
      <c r="D8" s="7">
        <v>979359.04</v>
      </c>
      <c r="E8" s="7">
        <f t="shared" si="0"/>
        <v>229.19706061315236</v>
      </c>
    </row>
    <row r="9" spans="1:5" x14ac:dyDescent="0.25">
      <c r="A9" s="3">
        <v>39995</v>
      </c>
      <c r="B9" s="3">
        <v>40178</v>
      </c>
      <c r="C9" s="6">
        <v>4564</v>
      </c>
      <c r="D9" s="7">
        <v>1025478.4</v>
      </c>
      <c r="E9" s="7">
        <f t="shared" si="0"/>
        <v>224.68851884312008</v>
      </c>
    </row>
    <row r="10" spans="1:5" x14ac:dyDescent="0.25">
      <c r="A10" s="3">
        <v>40179</v>
      </c>
      <c r="B10" s="3">
        <v>40359</v>
      </c>
      <c r="C10" s="6">
        <v>5271</v>
      </c>
      <c r="D10" s="7">
        <v>1220705.1000000001</v>
      </c>
      <c r="E10" s="7">
        <f t="shared" si="0"/>
        <v>231.58890153671032</v>
      </c>
    </row>
    <row r="11" spans="1:5" x14ac:dyDescent="0.25">
      <c r="A11" s="3">
        <v>40360</v>
      </c>
      <c r="B11" s="3">
        <v>40543</v>
      </c>
      <c r="C11" s="6">
        <v>5877</v>
      </c>
      <c r="D11" s="7">
        <v>1251397.1399999999</v>
      </c>
      <c r="E11" s="7">
        <f t="shared" si="0"/>
        <v>212.93128126595201</v>
      </c>
    </row>
    <row r="12" spans="1:5" x14ac:dyDescent="0.25">
      <c r="A12" s="3">
        <v>40544</v>
      </c>
      <c r="B12" s="3">
        <v>40724</v>
      </c>
      <c r="C12" s="6">
        <v>5314</v>
      </c>
      <c r="D12" s="7">
        <v>1337218.02</v>
      </c>
      <c r="E12" s="7">
        <f t="shared" si="0"/>
        <v>251.64057583741061</v>
      </c>
    </row>
    <row r="13" spans="1:5" x14ac:dyDescent="0.25">
      <c r="A13" s="3">
        <v>40725</v>
      </c>
      <c r="B13" s="3">
        <v>40908</v>
      </c>
      <c r="C13" s="6">
        <v>6531</v>
      </c>
      <c r="D13" s="7">
        <v>1416532.5</v>
      </c>
      <c r="E13" s="7">
        <f t="shared" si="0"/>
        <v>216.89366100137804</v>
      </c>
    </row>
    <row r="14" spans="1:5" x14ac:dyDescent="0.25">
      <c r="A14" s="3">
        <v>40909</v>
      </c>
      <c r="B14" s="3">
        <v>41090</v>
      </c>
      <c r="C14" s="6">
        <v>6462</v>
      </c>
      <c r="D14" s="7">
        <v>1359695.7</v>
      </c>
      <c r="E14" s="7">
        <f t="shared" si="0"/>
        <v>210.41406685236768</v>
      </c>
    </row>
    <row r="15" spans="1:5" x14ac:dyDescent="0.25">
      <c r="A15" s="3">
        <v>41091</v>
      </c>
      <c r="B15" s="3">
        <v>41274</v>
      </c>
      <c r="C15" s="6">
        <v>7520</v>
      </c>
      <c r="D15" s="7">
        <v>1511198.6</v>
      </c>
      <c r="E15" s="7">
        <f t="shared" si="0"/>
        <v>200.9572606382979</v>
      </c>
    </row>
    <row r="16" spans="1:5" x14ac:dyDescent="0.25">
      <c r="A16" s="3">
        <v>41275</v>
      </c>
      <c r="B16" s="3">
        <v>41455</v>
      </c>
      <c r="C16" s="6">
        <v>7368</v>
      </c>
      <c r="D16" s="7">
        <v>1576912.93</v>
      </c>
      <c r="E16" s="7">
        <f t="shared" si="0"/>
        <v>214.02184174809989</v>
      </c>
    </row>
    <row r="17" spans="1:5" x14ac:dyDescent="0.25">
      <c r="A17" s="3">
        <v>41456</v>
      </c>
      <c r="B17" s="3">
        <v>41639</v>
      </c>
      <c r="C17" s="6">
        <v>8453</v>
      </c>
      <c r="D17" s="7">
        <v>1604957.9</v>
      </c>
      <c r="E17" s="7">
        <f t="shared" si="0"/>
        <v>189.86843724121613</v>
      </c>
    </row>
    <row r="18" spans="1:5" x14ac:dyDescent="0.25">
      <c r="A18" s="3">
        <v>41640</v>
      </c>
      <c r="B18" s="3">
        <v>41820</v>
      </c>
      <c r="C18" s="6">
        <v>8294</v>
      </c>
      <c r="D18" s="7">
        <v>1883693.87</v>
      </c>
      <c r="E18" s="7">
        <f t="shared" si="0"/>
        <v>227.11524837231735</v>
      </c>
    </row>
    <row r="19" spans="1:5" x14ac:dyDescent="0.25">
      <c r="A19" s="3">
        <v>41821</v>
      </c>
      <c r="B19" s="3">
        <v>42004</v>
      </c>
      <c r="C19" s="6">
        <v>7766</v>
      </c>
      <c r="D19" s="7">
        <v>2042242.5</v>
      </c>
      <c r="E19" s="7">
        <f t="shared" si="0"/>
        <v>262.97225083698174</v>
      </c>
    </row>
    <row r="20" spans="1:5" x14ac:dyDescent="0.25">
      <c r="A20" s="3">
        <v>42005</v>
      </c>
      <c r="B20" s="3">
        <v>42185</v>
      </c>
      <c r="C20" s="6">
        <v>10012</v>
      </c>
      <c r="D20" s="7">
        <v>1777550.01</v>
      </c>
      <c r="E20" s="7">
        <f t="shared" si="0"/>
        <v>177.54195065920894</v>
      </c>
    </row>
    <row r="21" spans="1:5" x14ac:dyDescent="0.25">
      <c r="A21" s="3">
        <v>42186</v>
      </c>
      <c r="B21" s="3">
        <v>42369</v>
      </c>
      <c r="C21" s="6">
        <v>5490</v>
      </c>
      <c r="D21" s="7">
        <v>1747207.69</v>
      </c>
      <c r="E21" s="7">
        <f t="shared" si="0"/>
        <v>318.25276684881601</v>
      </c>
    </row>
    <row r="22" spans="1:5" x14ac:dyDescent="0.25">
      <c r="A22" s="3">
        <v>42370</v>
      </c>
      <c r="B22" s="3">
        <v>42551</v>
      </c>
      <c r="C22" s="6">
        <v>6053</v>
      </c>
      <c r="D22" s="7">
        <v>1860412.06</v>
      </c>
      <c r="E22" s="7">
        <f t="shared" si="0"/>
        <v>307.35371881711546</v>
      </c>
    </row>
    <row r="23" spans="1:5" x14ac:dyDescent="0.25">
      <c r="A23" s="3">
        <v>42552</v>
      </c>
      <c r="B23" s="3">
        <v>42735</v>
      </c>
      <c r="C23" s="6">
        <v>8910</v>
      </c>
      <c r="D23" s="7">
        <v>2107657.3199999998</v>
      </c>
      <c r="E23" s="7">
        <f t="shared" si="0"/>
        <v>236.54964309764307</v>
      </c>
    </row>
    <row r="24" spans="1:5" x14ac:dyDescent="0.25">
      <c r="A24" s="3">
        <v>42736</v>
      </c>
      <c r="B24" s="3">
        <v>42916</v>
      </c>
      <c r="C24" s="6">
        <v>6776</v>
      </c>
      <c r="D24" s="7">
        <v>1795604.33</v>
      </c>
      <c r="E24" s="7">
        <f t="shared" si="0"/>
        <v>264.99473583234948</v>
      </c>
    </row>
    <row r="25" spans="1:5" x14ac:dyDescent="0.25">
      <c r="A25" s="3">
        <v>42917</v>
      </c>
      <c r="B25" s="3">
        <v>43100</v>
      </c>
      <c r="C25" s="6">
        <v>6522</v>
      </c>
      <c r="D25" s="7">
        <v>1788168.78</v>
      </c>
      <c r="E25" s="7">
        <f t="shared" si="0"/>
        <v>274.17491260349584</v>
      </c>
    </row>
    <row r="26" spans="1:5" x14ac:dyDescent="0.25">
      <c r="A26" s="3">
        <v>43101</v>
      </c>
      <c r="B26" s="3">
        <v>43281</v>
      </c>
      <c r="C26" s="6">
        <v>6741</v>
      </c>
      <c r="D26" s="7">
        <v>1933300.36</v>
      </c>
      <c r="E26" s="7">
        <f t="shared" si="0"/>
        <v>286.79726450081591</v>
      </c>
    </row>
    <row r="27" spans="1:5" x14ac:dyDescent="0.25">
      <c r="A27" s="3">
        <v>43282</v>
      </c>
      <c r="B27" s="3">
        <v>43465</v>
      </c>
      <c r="C27" s="6">
        <v>7808</v>
      </c>
      <c r="D27" s="7">
        <v>2332226.0299999998</v>
      </c>
      <c r="E27" s="7">
        <f t="shared" si="0"/>
        <v>298.69698130122947</v>
      </c>
    </row>
    <row r="28" spans="1:5" x14ac:dyDescent="0.25">
      <c r="A28" s="3">
        <v>43466</v>
      </c>
      <c r="B28" s="3">
        <v>43646</v>
      </c>
      <c r="C28" s="6">
        <v>7366</v>
      </c>
      <c r="D28" s="7">
        <v>1998677.07</v>
      </c>
      <c r="E28" s="7">
        <f t="shared" si="0"/>
        <v>271.33818490361119</v>
      </c>
    </row>
    <row r="29" spans="1:5" x14ac:dyDescent="0.25">
      <c r="A29" s="3">
        <v>43647</v>
      </c>
      <c r="B29" s="3">
        <v>43830</v>
      </c>
      <c r="C29" s="6">
        <v>8699</v>
      </c>
      <c r="D29" s="7">
        <v>2264991.5</v>
      </c>
      <c r="E29" s="7">
        <f t="shared" si="0"/>
        <v>260.37377859524082</v>
      </c>
    </row>
    <row r="30" spans="1:5" x14ac:dyDescent="0.25">
      <c r="A30" s="3">
        <v>43831</v>
      </c>
      <c r="B30" s="3">
        <v>44012</v>
      </c>
      <c r="C30" s="6">
        <v>6789</v>
      </c>
      <c r="D30" s="7">
        <v>1818710.84</v>
      </c>
      <c r="E30" s="7">
        <f t="shared" si="0"/>
        <v>267.89082928266316</v>
      </c>
    </row>
    <row r="31" spans="1:5" x14ac:dyDescent="0.25">
      <c r="A31" s="3">
        <v>44013</v>
      </c>
      <c r="B31" s="3">
        <v>44196</v>
      </c>
      <c r="C31" s="6">
        <v>8250</v>
      </c>
      <c r="D31" s="7">
        <v>2051935.5</v>
      </c>
      <c r="E31" s="7">
        <f t="shared" si="0"/>
        <v>248.71945454545454</v>
      </c>
    </row>
    <row r="32" spans="1:5" x14ac:dyDescent="0.25">
      <c r="A32" s="3">
        <v>44197</v>
      </c>
      <c r="B32" s="3">
        <v>44377</v>
      </c>
      <c r="C32" s="1" t="s">
        <v>1</v>
      </c>
      <c r="D32" s="1" t="s">
        <v>1</v>
      </c>
      <c r="E32" s="7" t="e">
        <f t="shared" si="0"/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088B-1567-4473-90D8-C876896A875A}">
  <dimension ref="A1:E32"/>
  <sheetViews>
    <sheetView workbookViewId="0">
      <selection activeCell="C2" sqref="C2:C32"/>
    </sheetView>
  </sheetViews>
  <sheetFormatPr defaultRowHeight="15.75" x14ac:dyDescent="0.25"/>
  <cols>
    <col min="1" max="2" width="11.28515625" style="3" bestFit="1" customWidth="1"/>
    <col min="3" max="3" width="14.85546875" style="1" bestFit="1" customWidth="1"/>
    <col min="4" max="4" width="17.5703125" style="2" bestFit="1" customWidth="1"/>
    <col min="5" max="5" width="15.7109375" style="1" bestFit="1" customWidth="1"/>
    <col min="6" max="16384" width="9.140625" style="1"/>
  </cols>
  <sheetData>
    <row r="1" spans="1:5" x14ac:dyDescent="0.25">
      <c r="A1" s="1" t="s">
        <v>3</v>
      </c>
      <c r="B1" s="1" t="s">
        <v>4</v>
      </c>
      <c r="C1" s="1" t="s">
        <v>0</v>
      </c>
      <c r="D1" s="2" t="s">
        <v>2</v>
      </c>
      <c r="E1" s="1" t="s">
        <v>6</v>
      </c>
    </row>
    <row r="2" spans="1:5" x14ac:dyDescent="0.25">
      <c r="A2" s="3">
        <v>38353</v>
      </c>
      <c r="B2" s="3">
        <v>38717</v>
      </c>
      <c r="C2" s="1">
        <v>3405</v>
      </c>
      <c r="D2" s="2">
        <v>255363</v>
      </c>
      <c r="E2" s="5">
        <f>D2/C2</f>
        <v>74.996475770925116</v>
      </c>
    </row>
    <row r="3" spans="1:5" x14ac:dyDescent="0.25">
      <c r="A3" s="3">
        <v>38718</v>
      </c>
      <c r="B3" s="3">
        <v>39082</v>
      </c>
      <c r="C3" s="1">
        <v>3344</v>
      </c>
      <c r="D3" s="2">
        <v>283716</v>
      </c>
      <c r="E3" s="5">
        <f t="shared" ref="E3:E32" si="0">D3/C3</f>
        <v>84.843301435406701</v>
      </c>
    </row>
    <row r="4" spans="1:5" x14ac:dyDescent="0.25">
      <c r="A4" s="3">
        <v>39083</v>
      </c>
      <c r="B4" s="3">
        <v>39263</v>
      </c>
      <c r="C4" s="1">
        <v>1750</v>
      </c>
      <c r="D4" s="2">
        <v>185147</v>
      </c>
      <c r="E4" s="5">
        <f t="shared" si="0"/>
        <v>105.79828571428571</v>
      </c>
    </row>
    <row r="5" spans="1:5" x14ac:dyDescent="0.25">
      <c r="A5" s="3">
        <v>39264</v>
      </c>
      <c r="B5" s="3">
        <v>39447</v>
      </c>
      <c r="C5" s="1">
        <v>1985</v>
      </c>
      <c r="D5" s="2">
        <v>106083.81</v>
      </c>
      <c r="E5" s="5">
        <f t="shared" si="0"/>
        <v>53.442725440806043</v>
      </c>
    </row>
    <row r="6" spans="1:5" x14ac:dyDescent="0.25">
      <c r="A6" s="3">
        <v>39448</v>
      </c>
      <c r="B6" s="3">
        <v>39629</v>
      </c>
      <c r="C6" s="1">
        <v>1980</v>
      </c>
      <c r="D6" s="2">
        <v>625147.03</v>
      </c>
      <c r="E6" s="5">
        <f t="shared" si="0"/>
        <v>315.73082323232325</v>
      </c>
    </row>
    <row r="7" spans="1:5" x14ac:dyDescent="0.25">
      <c r="A7" s="3">
        <v>39630</v>
      </c>
      <c r="B7" s="3">
        <v>39813</v>
      </c>
      <c r="C7" s="1">
        <v>1740</v>
      </c>
      <c r="D7" s="2">
        <v>638549.68000000005</v>
      </c>
      <c r="E7" s="5">
        <f t="shared" si="0"/>
        <v>366.98257471264372</v>
      </c>
    </row>
    <row r="8" spans="1:5" x14ac:dyDescent="0.25">
      <c r="A8" s="3">
        <v>39814</v>
      </c>
      <c r="B8" s="3">
        <v>39994</v>
      </c>
      <c r="C8" s="1">
        <v>1923</v>
      </c>
      <c r="D8" s="2">
        <v>552172.62</v>
      </c>
      <c r="E8" s="5">
        <f t="shared" si="0"/>
        <v>287.14124804992201</v>
      </c>
    </row>
    <row r="9" spans="1:5" x14ac:dyDescent="0.25">
      <c r="A9" s="3">
        <v>39995</v>
      </c>
      <c r="B9" s="3">
        <v>40178</v>
      </c>
      <c r="C9" s="1">
        <v>2020</v>
      </c>
      <c r="D9" s="2">
        <v>706727.05</v>
      </c>
      <c r="E9" s="5">
        <f t="shared" si="0"/>
        <v>349.86487623762378</v>
      </c>
    </row>
    <row r="10" spans="1:5" x14ac:dyDescent="0.25">
      <c r="A10" s="3">
        <v>40179</v>
      </c>
      <c r="B10" s="3">
        <v>40359</v>
      </c>
      <c r="C10" s="1">
        <v>1905</v>
      </c>
      <c r="D10" s="2">
        <v>620127.48</v>
      </c>
      <c r="E10" s="5">
        <f t="shared" si="0"/>
        <v>325.52623622047241</v>
      </c>
    </row>
    <row r="11" spans="1:5" x14ac:dyDescent="0.25">
      <c r="A11" s="3">
        <v>40360</v>
      </c>
      <c r="B11" s="3">
        <v>40543</v>
      </c>
      <c r="C11" s="1">
        <v>2079</v>
      </c>
      <c r="D11" s="2">
        <v>723699.19</v>
      </c>
      <c r="E11" s="5">
        <f t="shared" si="0"/>
        <v>348.09965848965845</v>
      </c>
    </row>
    <row r="12" spans="1:5" x14ac:dyDescent="0.25">
      <c r="A12" s="3">
        <v>40544</v>
      </c>
      <c r="B12" s="3">
        <v>40724</v>
      </c>
      <c r="C12" s="1">
        <v>2287</v>
      </c>
      <c r="D12" s="2">
        <v>753090.96</v>
      </c>
      <c r="E12" s="5">
        <f t="shared" si="0"/>
        <v>329.29206821163092</v>
      </c>
    </row>
    <row r="13" spans="1:5" x14ac:dyDescent="0.25">
      <c r="A13" s="3">
        <v>40725</v>
      </c>
      <c r="B13" s="3">
        <v>40908</v>
      </c>
      <c r="C13" s="1">
        <v>1953</v>
      </c>
      <c r="D13" s="2">
        <v>1097295.04</v>
      </c>
      <c r="E13" s="5">
        <f t="shared" si="0"/>
        <v>561.85101894521256</v>
      </c>
    </row>
    <row r="14" spans="1:5" x14ac:dyDescent="0.25">
      <c r="A14" s="3">
        <v>40909</v>
      </c>
      <c r="B14" s="3">
        <v>41090</v>
      </c>
      <c r="C14" s="1">
        <v>1891</v>
      </c>
      <c r="D14" s="2">
        <v>1078359.2</v>
      </c>
      <c r="E14" s="5">
        <f t="shared" si="0"/>
        <v>570.25869910100471</v>
      </c>
    </row>
    <row r="15" spans="1:5" x14ac:dyDescent="0.25">
      <c r="A15" s="3">
        <v>41091</v>
      </c>
      <c r="B15" s="3">
        <v>41274</v>
      </c>
      <c r="C15" s="1">
        <v>1679</v>
      </c>
      <c r="D15" s="2">
        <v>1005874.6</v>
      </c>
      <c r="E15" s="5">
        <f t="shared" si="0"/>
        <v>599.0914830256105</v>
      </c>
    </row>
    <row r="16" spans="1:5" x14ac:dyDescent="0.25">
      <c r="A16" s="3">
        <v>41275</v>
      </c>
      <c r="B16" s="3">
        <v>41455</v>
      </c>
      <c r="C16" s="1">
        <v>1910</v>
      </c>
      <c r="D16" s="2">
        <v>1090502.8</v>
      </c>
      <c r="E16" s="5">
        <f t="shared" si="0"/>
        <v>570.94387434554972</v>
      </c>
    </row>
    <row r="17" spans="1:5" x14ac:dyDescent="0.25">
      <c r="A17" s="3">
        <v>41456</v>
      </c>
      <c r="B17" s="3">
        <v>41639</v>
      </c>
      <c r="C17" s="1">
        <v>2496</v>
      </c>
      <c r="D17" s="2">
        <v>1146328.3</v>
      </c>
      <c r="E17" s="5">
        <f t="shared" si="0"/>
        <v>459.26614583333333</v>
      </c>
    </row>
    <row r="18" spans="1:5" x14ac:dyDescent="0.25">
      <c r="A18" s="3">
        <v>41640</v>
      </c>
      <c r="B18" s="3">
        <v>41820</v>
      </c>
      <c r="C18" s="1">
        <v>2777</v>
      </c>
      <c r="D18" s="2">
        <v>1279968.3400000001</v>
      </c>
      <c r="E18" s="5">
        <f t="shared" si="0"/>
        <v>460.91765934461654</v>
      </c>
    </row>
    <row r="19" spans="1:5" x14ac:dyDescent="0.25">
      <c r="A19" s="3">
        <v>41821</v>
      </c>
      <c r="B19" s="3">
        <v>42004</v>
      </c>
      <c r="C19" s="1">
        <v>2787</v>
      </c>
      <c r="D19" s="2">
        <v>1582857.44</v>
      </c>
      <c r="E19" s="5">
        <f t="shared" si="0"/>
        <v>567.94310728381765</v>
      </c>
    </row>
    <row r="20" spans="1:5" x14ac:dyDescent="0.25">
      <c r="A20" s="3">
        <v>42005</v>
      </c>
      <c r="B20" s="3">
        <v>42185</v>
      </c>
      <c r="C20" s="1">
        <v>2445</v>
      </c>
      <c r="D20" s="2">
        <v>1478395.96</v>
      </c>
      <c r="E20" s="5">
        <f t="shared" si="0"/>
        <v>604.66092433537835</v>
      </c>
    </row>
    <row r="21" spans="1:5" x14ac:dyDescent="0.25">
      <c r="A21" s="3">
        <v>42186</v>
      </c>
      <c r="B21" s="3">
        <v>42369</v>
      </c>
      <c r="C21" s="1">
        <v>2440</v>
      </c>
      <c r="D21" s="2">
        <v>1474012.25</v>
      </c>
      <c r="E21" s="5">
        <f t="shared" si="0"/>
        <v>604.10338114754097</v>
      </c>
    </row>
    <row r="22" spans="1:5" x14ac:dyDescent="0.25">
      <c r="A22" s="3">
        <v>42370</v>
      </c>
      <c r="B22" s="3">
        <v>42551</v>
      </c>
      <c r="C22" s="1">
        <v>2074</v>
      </c>
      <c r="D22" s="2">
        <v>1488828.5</v>
      </c>
      <c r="E22" s="5">
        <f t="shared" si="0"/>
        <v>717.8536644165863</v>
      </c>
    </row>
    <row r="23" spans="1:5" x14ac:dyDescent="0.25">
      <c r="A23" s="3">
        <v>42552</v>
      </c>
      <c r="B23" s="3">
        <v>42735</v>
      </c>
      <c r="C23" s="1">
        <v>1996</v>
      </c>
      <c r="D23" s="2">
        <v>1439644.47</v>
      </c>
      <c r="E23" s="5">
        <f t="shared" si="0"/>
        <v>721.26476452905808</v>
      </c>
    </row>
    <row r="24" spans="1:5" x14ac:dyDescent="0.25">
      <c r="A24" s="3">
        <v>42736</v>
      </c>
      <c r="B24" s="3">
        <v>42916</v>
      </c>
      <c r="C24" s="1">
        <v>2130</v>
      </c>
      <c r="D24" s="2">
        <v>1507861.18</v>
      </c>
      <c r="E24" s="5">
        <f t="shared" si="0"/>
        <v>707.91604694835678</v>
      </c>
    </row>
    <row r="25" spans="1:5" x14ac:dyDescent="0.25">
      <c r="A25" s="3">
        <v>42917</v>
      </c>
      <c r="B25" s="3">
        <v>43100</v>
      </c>
      <c r="C25" s="1">
        <v>1666</v>
      </c>
      <c r="D25" s="2">
        <v>1680711.36</v>
      </c>
      <c r="E25" s="5">
        <f t="shared" si="0"/>
        <v>1008.8303481392558</v>
      </c>
    </row>
    <row r="26" spans="1:5" x14ac:dyDescent="0.25">
      <c r="A26" s="3">
        <v>43101</v>
      </c>
      <c r="B26" s="3">
        <v>43281</v>
      </c>
      <c r="C26" s="1">
        <v>1798</v>
      </c>
      <c r="D26" s="2">
        <v>1596477.76</v>
      </c>
      <c r="E26" s="5">
        <f t="shared" si="0"/>
        <v>887.91866518353731</v>
      </c>
    </row>
    <row r="27" spans="1:5" x14ac:dyDescent="0.25">
      <c r="A27" s="3">
        <v>43282</v>
      </c>
      <c r="B27" s="3">
        <v>43465</v>
      </c>
      <c r="C27" s="1">
        <v>2254</v>
      </c>
      <c r="D27" s="2">
        <v>1534893.12</v>
      </c>
      <c r="E27" s="5">
        <f t="shared" si="0"/>
        <v>680.96411712511099</v>
      </c>
    </row>
    <row r="28" spans="1:5" x14ac:dyDescent="0.25">
      <c r="A28" s="3">
        <v>43466</v>
      </c>
      <c r="B28" s="3">
        <v>43646</v>
      </c>
      <c r="C28" s="1">
        <v>3083</v>
      </c>
      <c r="D28" s="2">
        <v>1398136.32</v>
      </c>
      <c r="E28" s="5">
        <f t="shared" si="0"/>
        <v>453.49864417774899</v>
      </c>
    </row>
    <row r="29" spans="1:5" x14ac:dyDescent="0.25">
      <c r="A29" s="3">
        <v>43647</v>
      </c>
      <c r="B29" s="3">
        <v>43830</v>
      </c>
      <c r="C29" s="1">
        <v>7123</v>
      </c>
      <c r="D29" s="2">
        <v>1831751.93</v>
      </c>
      <c r="E29" s="5">
        <f t="shared" si="0"/>
        <v>257.16017548785624</v>
      </c>
    </row>
    <row r="30" spans="1:5" x14ac:dyDescent="0.25">
      <c r="A30" s="3">
        <v>43831</v>
      </c>
      <c r="B30" s="3">
        <v>44012</v>
      </c>
      <c r="C30" s="1">
        <v>6812</v>
      </c>
      <c r="D30" s="2">
        <v>1566897.3</v>
      </c>
      <c r="E30" s="5">
        <f t="shared" si="0"/>
        <v>230.02015560775104</v>
      </c>
    </row>
    <row r="31" spans="1:5" x14ac:dyDescent="0.25">
      <c r="A31" s="3">
        <v>44013</v>
      </c>
      <c r="B31" s="3">
        <v>44196</v>
      </c>
      <c r="C31" s="1">
        <v>7652</v>
      </c>
      <c r="D31" s="2">
        <v>2040457.9</v>
      </c>
      <c r="E31" s="5">
        <f t="shared" si="0"/>
        <v>266.65680867746994</v>
      </c>
    </row>
    <row r="32" spans="1:5" x14ac:dyDescent="0.25">
      <c r="A32" s="3">
        <v>44197</v>
      </c>
      <c r="B32" s="3">
        <v>44377</v>
      </c>
      <c r="C32" s="1">
        <v>9173</v>
      </c>
      <c r="D32" s="2">
        <v>2902648.59</v>
      </c>
      <c r="E32" s="5">
        <f t="shared" si="0"/>
        <v>316.4339463643301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4CDA-356D-4D36-9048-445532A86D30}">
  <dimension ref="A1:E32"/>
  <sheetViews>
    <sheetView topLeftCell="A15" workbookViewId="0">
      <selection activeCell="C2" sqref="C2:C32"/>
    </sheetView>
  </sheetViews>
  <sheetFormatPr defaultRowHeight="15.75" x14ac:dyDescent="0.25"/>
  <cols>
    <col min="1" max="2" width="11.28515625" style="1" bestFit="1" customWidth="1"/>
    <col min="3" max="3" width="14.85546875" style="1" bestFit="1" customWidth="1"/>
    <col min="4" max="5" width="15.7109375" style="1" bestFit="1" customWidth="1"/>
    <col min="6" max="16384" width="9.140625" style="1"/>
  </cols>
  <sheetData>
    <row r="1" spans="1:5" x14ac:dyDescent="0.25">
      <c r="A1" s="1" t="s">
        <v>3</v>
      </c>
      <c r="B1" s="1" t="s">
        <v>4</v>
      </c>
      <c r="C1" s="1" t="s">
        <v>0</v>
      </c>
      <c r="D1" s="2" t="s">
        <v>2</v>
      </c>
      <c r="E1" s="1" t="s">
        <v>6</v>
      </c>
    </row>
    <row r="2" spans="1:5" x14ac:dyDescent="0.25">
      <c r="A2" s="3">
        <v>38353</v>
      </c>
      <c r="B2" s="3">
        <v>38717</v>
      </c>
      <c r="C2" s="6">
        <v>10344</v>
      </c>
      <c r="D2" s="7">
        <v>2007842</v>
      </c>
      <c r="E2" s="7">
        <f>D2/C2</f>
        <v>194.1069218870843</v>
      </c>
    </row>
    <row r="3" spans="1:5" x14ac:dyDescent="0.25">
      <c r="A3" s="3">
        <v>38718</v>
      </c>
      <c r="B3" s="3">
        <v>39082</v>
      </c>
      <c r="C3" s="6">
        <v>11184</v>
      </c>
      <c r="D3" s="7">
        <v>2297624</v>
      </c>
      <c r="E3" s="7">
        <f t="shared" ref="E3:E32" si="0">D3/C3</f>
        <v>205.43848354792561</v>
      </c>
    </row>
    <row r="4" spans="1:5" x14ac:dyDescent="0.25">
      <c r="A4" s="3">
        <v>39083</v>
      </c>
      <c r="B4" s="3">
        <v>39263</v>
      </c>
      <c r="C4" s="6">
        <v>6370</v>
      </c>
      <c r="D4" s="7">
        <v>1314700</v>
      </c>
      <c r="E4" s="7">
        <f t="shared" si="0"/>
        <v>206.38932496075353</v>
      </c>
    </row>
    <row r="5" spans="1:5" x14ac:dyDescent="0.25">
      <c r="A5" s="3">
        <v>39264</v>
      </c>
      <c r="B5" s="3">
        <v>39447</v>
      </c>
      <c r="C5" s="6">
        <v>7107</v>
      </c>
      <c r="D5" s="7">
        <v>1532340</v>
      </c>
      <c r="E5" s="7">
        <f t="shared" si="0"/>
        <v>215.60996200928662</v>
      </c>
    </row>
    <row r="6" spans="1:5" x14ac:dyDescent="0.25">
      <c r="A6" s="3">
        <v>39448</v>
      </c>
      <c r="B6" s="3">
        <v>39629</v>
      </c>
      <c r="C6" s="6">
        <v>7127</v>
      </c>
      <c r="D6" s="7">
        <v>1604409.39</v>
      </c>
      <c r="E6" s="7">
        <f t="shared" si="0"/>
        <v>225.11707450540197</v>
      </c>
    </row>
    <row r="7" spans="1:5" x14ac:dyDescent="0.25">
      <c r="A7" s="3">
        <v>39630</v>
      </c>
      <c r="B7" s="3">
        <v>39813</v>
      </c>
      <c r="C7" s="6">
        <v>7905</v>
      </c>
      <c r="D7" s="7">
        <v>1862641.99</v>
      </c>
      <c r="E7" s="7">
        <f t="shared" si="0"/>
        <v>235.62833523086653</v>
      </c>
    </row>
    <row r="8" spans="1:5" x14ac:dyDescent="0.25">
      <c r="A8" s="3">
        <v>39814</v>
      </c>
      <c r="B8" s="3">
        <v>39994</v>
      </c>
      <c r="C8" s="6">
        <v>5987</v>
      </c>
      <c r="D8" s="7">
        <v>1454682.38</v>
      </c>
      <c r="E8" s="7">
        <f t="shared" si="0"/>
        <v>242.97350592951392</v>
      </c>
    </row>
    <row r="9" spans="1:5" x14ac:dyDescent="0.25">
      <c r="A9" s="3">
        <v>39995</v>
      </c>
      <c r="B9" s="3">
        <v>40178</v>
      </c>
      <c r="C9" s="6">
        <v>8087</v>
      </c>
      <c r="D9" s="7">
        <v>1585385.74</v>
      </c>
      <c r="E9" s="7">
        <f t="shared" si="0"/>
        <v>196.04126870285643</v>
      </c>
    </row>
    <row r="10" spans="1:5" x14ac:dyDescent="0.25">
      <c r="A10" s="3">
        <v>40179</v>
      </c>
      <c r="B10" s="3">
        <v>40359</v>
      </c>
      <c r="C10" s="6">
        <v>6768</v>
      </c>
      <c r="D10" s="7">
        <v>1519454.94</v>
      </c>
      <c r="E10" s="7">
        <f t="shared" si="0"/>
        <v>224.50575354609927</v>
      </c>
    </row>
    <row r="11" spans="1:5" x14ac:dyDescent="0.25">
      <c r="A11" s="3">
        <v>40360</v>
      </c>
      <c r="B11" s="3">
        <v>40543</v>
      </c>
      <c r="C11" s="6">
        <v>6456</v>
      </c>
      <c r="D11" s="7">
        <v>1567206.73</v>
      </c>
      <c r="E11" s="7">
        <f t="shared" si="0"/>
        <v>242.75197180916976</v>
      </c>
    </row>
    <row r="12" spans="1:5" x14ac:dyDescent="0.25">
      <c r="A12" s="3">
        <v>40544</v>
      </c>
      <c r="B12" s="3">
        <v>40724</v>
      </c>
      <c r="C12" s="6">
        <v>6497</v>
      </c>
      <c r="D12" s="7">
        <v>1905040.68</v>
      </c>
      <c r="E12" s="7">
        <f t="shared" si="0"/>
        <v>293.21851315991995</v>
      </c>
    </row>
    <row r="13" spans="1:5" x14ac:dyDescent="0.25">
      <c r="A13" s="3">
        <v>40725</v>
      </c>
      <c r="B13" s="3">
        <v>40908</v>
      </c>
      <c r="C13" s="6">
        <v>6720</v>
      </c>
      <c r="D13" s="7">
        <v>2228796.9</v>
      </c>
      <c r="E13" s="7">
        <f t="shared" si="0"/>
        <v>331.66620535714287</v>
      </c>
    </row>
    <row r="14" spans="1:5" x14ac:dyDescent="0.25">
      <c r="A14" s="3">
        <v>40909</v>
      </c>
      <c r="B14" s="3">
        <v>41090</v>
      </c>
      <c r="C14" s="6">
        <v>6857</v>
      </c>
      <c r="D14" s="7">
        <v>1953272.75</v>
      </c>
      <c r="E14" s="7">
        <f t="shared" si="0"/>
        <v>284.85821058772058</v>
      </c>
    </row>
    <row r="15" spans="1:5" x14ac:dyDescent="0.25">
      <c r="A15" s="3">
        <v>41091</v>
      </c>
      <c r="B15" s="3">
        <v>41274</v>
      </c>
      <c r="C15" s="6">
        <v>7304</v>
      </c>
      <c r="D15" s="7">
        <v>1950254.2</v>
      </c>
      <c r="E15" s="7">
        <f t="shared" si="0"/>
        <v>267.01180175246441</v>
      </c>
    </row>
    <row r="16" spans="1:5" x14ac:dyDescent="0.25">
      <c r="A16" s="3">
        <v>41275</v>
      </c>
      <c r="B16" s="3">
        <v>41455</v>
      </c>
      <c r="C16" s="6">
        <v>7937</v>
      </c>
      <c r="D16" s="7">
        <v>1949194.9</v>
      </c>
      <c r="E16" s="7">
        <f t="shared" si="0"/>
        <v>245.58333123346353</v>
      </c>
    </row>
    <row r="17" spans="1:5" x14ac:dyDescent="0.25">
      <c r="A17" s="3">
        <v>41456</v>
      </c>
      <c r="B17" s="3">
        <v>41639</v>
      </c>
      <c r="C17" s="6">
        <v>8538</v>
      </c>
      <c r="D17" s="7">
        <v>2124868.94</v>
      </c>
      <c r="E17" s="7">
        <f t="shared" si="0"/>
        <v>248.87197704380415</v>
      </c>
    </row>
    <row r="18" spans="1:5" x14ac:dyDescent="0.25">
      <c r="A18" s="3">
        <v>41640</v>
      </c>
      <c r="B18" s="3">
        <v>41820</v>
      </c>
      <c r="C18" s="6">
        <v>6467</v>
      </c>
      <c r="D18" s="7">
        <v>1977366.53</v>
      </c>
      <c r="E18" s="7">
        <f t="shared" si="0"/>
        <v>305.76256842430803</v>
      </c>
    </row>
    <row r="19" spans="1:5" x14ac:dyDescent="0.25">
      <c r="A19" s="3">
        <v>41821</v>
      </c>
      <c r="B19" s="3">
        <v>42004</v>
      </c>
      <c r="C19" s="6">
        <v>7348</v>
      </c>
      <c r="D19" s="7">
        <v>2269214.09</v>
      </c>
      <c r="E19" s="7">
        <f t="shared" si="0"/>
        <v>308.82064371257485</v>
      </c>
    </row>
    <row r="20" spans="1:5" x14ac:dyDescent="0.25">
      <c r="A20" s="3">
        <v>42005</v>
      </c>
      <c r="B20" s="3">
        <v>42185</v>
      </c>
      <c r="C20" s="6">
        <v>7521</v>
      </c>
      <c r="D20" s="7">
        <v>2555515.37</v>
      </c>
      <c r="E20" s="7">
        <f t="shared" si="0"/>
        <v>339.78398750166201</v>
      </c>
    </row>
    <row r="21" spans="1:5" x14ac:dyDescent="0.25">
      <c r="A21" s="3">
        <v>42186</v>
      </c>
      <c r="B21" s="3">
        <v>42369</v>
      </c>
      <c r="C21" s="6">
        <v>8741</v>
      </c>
      <c r="D21" s="7">
        <v>2170498.4</v>
      </c>
      <c r="E21" s="7">
        <f t="shared" si="0"/>
        <v>248.31236700606337</v>
      </c>
    </row>
    <row r="22" spans="1:5" x14ac:dyDescent="0.25">
      <c r="A22" s="3">
        <v>42370</v>
      </c>
      <c r="B22" s="3">
        <v>42551</v>
      </c>
      <c r="C22" s="6">
        <v>5402</v>
      </c>
      <c r="D22" s="7">
        <v>2050816.97</v>
      </c>
      <c r="E22" s="7">
        <f t="shared" si="0"/>
        <v>379.64031284709364</v>
      </c>
    </row>
    <row r="23" spans="1:5" x14ac:dyDescent="0.25">
      <c r="A23" s="3">
        <v>42552</v>
      </c>
      <c r="B23" s="3">
        <v>42735</v>
      </c>
      <c r="C23" s="6">
        <v>5826</v>
      </c>
      <c r="D23" s="7">
        <v>2345346.89</v>
      </c>
      <c r="E23" s="7">
        <f t="shared" si="0"/>
        <v>402.56554926192928</v>
      </c>
    </row>
    <row r="24" spans="1:5" x14ac:dyDescent="0.25">
      <c r="A24" s="3">
        <v>42736</v>
      </c>
      <c r="B24" s="3">
        <v>42916</v>
      </c>
      <c r="C24" s="6">
        <v>7324</v>
      </c>
      <c r="D24" s="7">
        <v>1692401.88</v>
      </c>
      <c r="E24" s="7">
        <f t="shared" si="0"/>
        <v>231.07617149098851</v>
      </c>
    </row>
    <row r="25" spans="1:5" x14ac:dyDescent="0.25">
      <c r="A25" s="3">
        <v>42917</v>
      </c>
      <c r="B25" s="3">
        <v>43100</v>
      </c>
      <c r="C25" s="6">
        <v>7596</v>
      </c>
      <c r="D25" s="7">
        <v>2088534.85</v>
      </c>
      <c r="E25" s="7">
        <f t="shared" si="0"/>
        <v>274.95192864665614</v>
      </c>
    </row>
    <row r="26" spans="1:5" x14ac:dyDescent="0.25">
      <c r="A26" s="3">
        <v>43101</v>
      </c>
      <c r="B26" s="3">
        <v>43281</v>
      </c>
      <c r="C26" s="6">
        <v>6958</v>
      </c>
      <c r="D26" s="7">
        <v>2205965.46</v>
      </c>
      <c r="E26" s="7">
        <f t="shared" si="0"/>
        <v>317.04016384018394</v>
      </c>
    </row>
    <row r="27" spans="1:5" x14ac:dyDescent="0.25">
      <c r="A27" s="3">
        <v>43282</v>
      </c>
      <c r="B27" s="3">
        <v>43465</v>
      </c>
      <c r="C27" s="6">
        <v>8583</v>
      </c>
      <c r="D27" s="7">
        <v>2574291.62</v>
      </c>
      <c r="E27" s="7">
        <f t="shared" si="0"/>
        <v>299.92911802400096</v>
      </c>
    </row>
    <row r="28" spans="1:5" x14ac:dyDescent="0.25">
      <c r="A28" s="3">
        <v>43466</v>
      </c>
      <c r="B28" s="3">
        <v>43646</v>
      </c>
      <c r="C28" s="6">
        <v>7982</v>
      </c>
      <c r="D28" s="7">
        <v>2175979.88</v>
      </c>
      <c r="E28" s="7">
        <f t="shared" si="0"/>
        <v>272.61085943372586</v>
      </c>
    </row>
    <row r="29" spans="1:5" x14ac:dyDescent="0.25">
      <c r="A29" s="3">
        <v>43647</v>
      </c>
      <c r="B29" s="3">
        <v>43830</v>
      </c>
      <c r="C29" s="6">
        <v>9638</v>
      </c>
      <c r="D29" s="7">
        <v>2453007.09</v>
      </c>
      <c r="E29" s="7">
        <f t="shared" si="0"/>
        <v>254.51412014940857</v>
      </c>
    </row>
    <row r="30" spans="1:5" x14ac:dyDescent="0.25">
      <c r="A30" s="3">
        <v>43831</v>
      </c>
      <c r="B30" s="3">
        <v>44012</v>
      </c>
      <c r="C30" s="6">
        <v>8190</v>
      </c>
      <c r="D30" s="7">
        <v>2093582.41</v>
      </c>
      <c r="E30" s="7">
        <f t="shared" si="0"/>
        <v>255.62666788766788</v>
      </c>
    </row>
    <row r="31" spans="1:5" x14ac:dyDescent="0.25">
      <c r="A31" s="3">
        <v>44013</v>
      </c>
      <c r="B31" s="3">
        <v>44196</v>
      </c>
      <c r="C31" s="6">
        <v>9094</v>
      </c>
      <c r="D31" s="7">
        <v>2471250.73</v>
      </c>
      <c r="E31" s="7">
        <f t="shared" si="0"/>
        <v>271.7451869364416</v>
      </c>
    </row>
    <row r="32" spans="1:5" x14ac:dyDescent="0.25">
      <c r="A32" s="3">
        <v>44197</v>
      </c>
      <c r="B32" s="3">
        <v>44377</v>
      </c>
      <c r="C32" s="1" t="s">
        <v>1</v>
      </c>
      <c r="D32" s="1" t="s">
        <v>1</v>
      </c>
      <c r="E32" s="7" t="e">
        <f t="shared" si="0"/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00C0-8CA6-4DAA-8EAB-F3E91A5AFBA6}">
  <dimension ref="A1:E32"/>
  <sheetViews>
    <sheetView topLeftCell="A15" workbookViewId="0">
      <selection activeCell="C2" sqref="C2:C32"/>
    </sheetView>
  </sheetViews>
  <sheetFormatPr defaultRowHeight="15.75" x14ac:dyDescent="0.25"/>
  <cols>
    <col min="1" max="2" width="11.42578125" style="1" bestFit="1" customWidth="1"/>
    <col min="3" max="3" width="14.85546875" style="1" bestFit="1" customWidth="1"/>
    <col min="4" max="4" width="15.85546875" style="1" bestFit="1" customWidth="1"/>
    <col min="5" max="5" width="15.7109375" style="1" bestFit="1" customWidth="1"/>
    <col min="6" max="16384" width="9.140625" style="1"/>
  </cols>
  <sheetData>
    <row r="1" spans="1:5" x14ac:dyDescent="0.25">
      <c r="A1" s="1" t="s">
        <v>3</v>
      </c>
      <c r="B1" s="1" t="s">
        <v>4</v>
      </c>
      <c r="C1" s="1" t="s">
        <v>0</v>
      </c>
      <c r="D1" s="2" t="s">
        <v>2</v>
      </c>
      <c r="E1" s="1" t="s">
        <v>6</v>
      </c>
    </row>
    <row r="2" spans="1:5" x14ac:dyDescent="0.25">
      <c r="A2" s="3">
        <v>38353</v>
      </c>
      <c r="B2" s="3">
        <v>38717</v>
      </c>
      <c r="C2" s="6">
        <v>10088</v>
      </c>
      <c r="D2" s="7">
        <v>1733091.31</v>
      </c>
      <c r="E2" s="7">
        <f>D2/C2</f>
        <v>171.79731463124506</v>
      </c>
    </row>
    <row r="3" spans="1:5" x14ac:dyDescent="0.25">
      <c r="A3" s="3">
        <v>38718</v>
      </c>
      <c r="B3" s="3">
        <v>39082</v>
      </c>
      <c r="C3" s="6">
        <v>9990</v>
      </c>
      <c r="D3" s="7">
        <v>1437674</v>
      </c>
      <c r="E3" s="7">
        <f t="shared" ref="E3:E32" si="0">D3/C3</f>
        <v>143.91131131131132</v>
      </c>
    </row>
    <row r="4" spans="1:5" x14ac:dyDescent="0.25">
      <c r="A4" s="3">
        <v>39083</v>
      </c>
      <c r="B4" s="3">
        <v>39263</v>
      </c>
      <c r="C4" s="6">
        <v>5031</v>
      </c>
      <c r="D4" s="7">
        <v>740550</v>
      </c>
      <c r="E4" s="7">
        <f t="shared" si="0"/>
        <v>147.19737626714371</v>
      </c>
    </row>
    <row r="5" spans="1:5" x14ac:dyDescent="0.25">
      <c r="A5" s="3">
        <v>39264</v>
      </c>
      <c r="B5" s="3">
        <v>39447</v>
      </c>
      <c r="C5" s="6">
        <v>4699</v>
      </c>
      <c r="D5" s="7">
        <v>861363</v>
      </c>
      <c r="E5" s="7">
        <f t="shared" si="0"/>
        <v>183.30772504788254</v>
      </c>
    </row>
    <row r="6" spans="1:5" x14ac:dyDescent="0.25">
      <c r="A6" s="3">
        <v>39448</v>
      </c>
      <c r="B6" s="3">
        <v>39629</v>
      </c>
      <c r="C6" s="6">
        <v>5674</v>
      </c>
      <c r="D6" s="7">
        <v>743060</v>
      </c>
      <c r="E6" s="7">
        <f t="shared" si="0"/>
        <v>130.95875925273177</v>
      </c>
    </row>
    <row r="7" spans="1:5" x14ac:dyDescent="0.25">
      <c r="A7" s="3">
        <v>39630</v>
      </c>
      <c r="B7" s="3">
        <v>39813</v>
      </c>
      <c r="C7" s="6">
        <v>6275</v>
      </c>
      <c r="D7" s="7">
        <v>903351</v>
      </c>
      <c r="E7" s="7">
        <f t="shared" si="0"/>
        <v>143.9603187250996</v>
      </c>
    </row>
    <row r="8" spans="1:5" x14ac:dyDescent="0.25">
      <c r="A8" s="3">
        <v>39814</v>
      </c>
      <c r="B8" s="3">
        <v>39994</v>
      </c>
      <c r="C8" s="6">
        <v>5065</v>
      </c>
      <c r="D8" s="7">
        <v>727700</v>
      </c>
      <c r="E8" s="7">
        <f t="shared" si="0"/>
        <v>143.67226061204343</v>
      </c>
    </row>
    <row r="9" spans="1:5" x14ac:dyDescent="0.25">
      <c r="A9" s="3">
        <v>39995</v>
      </c>
      <c r="B9" s="3">
        <v>40178</v>
      </c>
      <c r="C9" s="6">
        <v>6914</v>
      </c>
      <c r="D9" s="7">
        <v>933050</v>
      </c>
      <c r="E9" s="7">
        <f t="shared" si="0"/>
        <v>134.95082441423199</v>
      </c>
    </row>
    <row r="10" spans="1:5" x14ac:dyDescent="0.25">
      <c r="A10" s="3">
        <v>40179</v>
      </c>
      <c r="B10" s="3">
        <v>40359</v>
      </c>
      <c r="C10" s="6">
        <v>6020</v>
      </c>
      <c r="D10" s="7">
        <v>893130</v>
      </c>
      <c r="E10" s="7">
        <f t="shared" si="0"/>
        <v>148.36046511627907</v>
      </c>
    </row>
    <row r="11" spans="1:5" x14ac:dyDescent="0.25">
      <c r="A11" s="3">
        <v>40360</v>
      </c>
      <c r="B11" s="3">
        <v>40543</v>
      </c>
      <c r="C11" s="6">
        <v>5430</v>
      </c>
      <c r="D11" s="7">
        <v>762984.28</v>
      </c>
      <c r="E11" s="7">
        <f t="shared" si="0"/>
        <v>140.51275874769797</v>
      </c>
    </row>
    <row r="12" spans="1:5" x14ac:dyDescent="0.25">
      <c r="A12" s="3">
        <v>40544</v>
      </c>
      <c r="B12" s="3">
        <v>40724</v>
      </c>
      <c r="C12" s="6">
        <v>6324</v>
      </c>
      <c r="D12" s="7">
        <v>1190590</v>
      </c>
      <c r="E12" s="7">
        <f t="shared" si="0"/>
        <v>188.26533839342187</v>
      </c>
    </row>
    <row r="13" spans="1:5" x14ac:dyDescent="0.25">
      <c r="A13" s="3">
        <v>40725</v>
      </c>
      <c r="B13" s="3">
        <v>40908</v>
      </c>
      <c r="C13" s="6">
        <v>7711</v>
      </c>
      <c r="D13" s="7">
        <v>1274616.92</v>
      </c>
      <c r="E13" s="7">
        <f t="shared" si="0"/>
        <v>165.29852418622747</v>
      </c>
    </row>
    <row r="14" spans="1:5" x14ac:dyDescent="0.25">
      <c r="A14" s="3">
        <v>40909</v>
      </c>
      <c r="B14" s="3">
        <v>41090</v>
      </c>
      <c r="C14" s="6">
        <v>6696</v>
      </c>
      <c r="D14" s="7">
        <v>1582405.34</v>
      </c>
      <c r="E14" s="7">
        <f t="shared" si="0"/>
        <v>236.32098864994026</v>
      </c>
    </row>
    <row r="15" spans="1:5" x14ac:dyDescent="0.25">
      <c r="A15" s="3">
        <v>41091</v>
      </c>
      <c r="B15" s="3">
        <v>41274</v>
      </c>
      <c r="C15" s="6">
        <v>6522</v>
      </c>
      <c r="D15" s="7">
        <v>1258201.8700000001</v>
      </c>
      <c r="E15" s="7">
        <f t="shared" si="0"/>
        <v>192.91657007053053</v>
      </c>
    </row>
    <row r="16" spans="1:5" x14ac:dyDescent="0.25">
      <c r="A16" s="3">
        <v>41275</v>
      </c>
      <c r="B16" s="3">
        <v>41455</v>
      </c>
      <c r="C16" s="6">
        <v>6173</v>
      </c>
      <c r="D16" s="7">
        <v>1172996.1399999999</v>
      </c>
      <c r="E16" s="7">
        <f t="shared" si="0"/>
        <v>190.02043414871213</v>
      </c>
    </row>
    <row r="17" spans="1:5" x14ac:dyDescent="0.25">
      <c r="A17" s="3">
        <v>41456</v>
      </c>
      <c r="B17" s="3">
        <v>41639</v>
      </c>
      <c r="C17" s="6">
        <v>7723</v>
      </c>
      <c r="D17" s="7">
        <v>1564097.81</v>
      </c>
      <c r="E17" s="7">
        <f t="shared" si="0"/>
        <v>202.52464197850577</v>
      </c>
    </row>
    <row r="18" spans="1:5" x14ac:dyDescent="0.25">
      <c r="A18" s="3">
        <v>41640</v>
      </c>
      <c r="B18" s="3">
        <v>41820</v>
      </c>
      <c r="C18" s="6">
        <v>6206</v>
      </c>
      <c r="D18" s="7">
        <v>1361143.19</v>
      </c>
      <c r="E18" s="7">
        <f t="shared" si="0"/>
        <v>219.32697228488558</v>
      </c>
    </row>
    <row r="19" spans="1:5" x14ac:dyDescent="0.25">
      <c r="A19" s="3">
        <v>41821</v>
      </c>
      <c r="B19" s="3">
        <v>42004</v>
      </c>
      <c r="C19" s="6">
        <v>4207</v>
      </c>
      <c r="D19" s="7">
        <v>1518702.75</v>
      </c>
      <c r="E19" s="7">
        <f t="shared" si="0"/>
        <v>360.99423579748037</v>
      </c>
    </row>
    <row r="20" spans="1:5" x14ac:dyDescent="0.25">
      <c r="A20" s="3">
        <v>42005</v>
      </c>
      <c r="B20" s="3">
        <v>42185</v>
      </c>
      <c r="C20" s="6">
        <v>3990</v>
      </c>
      <c r="D20" s="7">
        <v>1517371.14</v>
      </c>
      <c r="E20" s="7">
        <f t="shared" si="0"/>
        <v>380.29351879699243</v>
      </c>
    </row>
    <row r="21" spans="1:5" x14ac:dyDescent="0.25">
      <c r="A21" s="3">
        <v>42186</v>
      </c>
      <c r="B21" s="3">
        <v>42369</v>
      </c>
      <c r="C21" s="6">
        <v>3393</v>
      </c>
      <c r="D21" s="7">
        <v>1577499.71</v>
      </c>
      <c r="E21" s="7">
        <f t="shared" si="0"/>
        <v>464.92770704391393</v>
      </c>
    </row>
    <row r="22" spans="1:5" x14ac:dyDescent="0.25">
      <c r="A22" s="3">
        <v>42370</v>
      </c>
      <c r="B22" s="3">
        <v>42551</v>
      </c>
      <c r="C22" s="6">
        <v>3141</v>
      </c>
      <c r="D22" s="7">
        <v>1400832.76</v>
      </c>
      <c r="E22" s="7">
        <f t="shared" si="0"/>
        <v>445.9830499840815</v>
      </c>
    </row>
    <row r="23" spans="1:5" x14ac:dyDescent="0.25">
      <c r="A23" s="3">
        <v>42552</v>
      </c>
      <c r="B23" s="3">
        <v>42735</v>
      </c>
      <c r="C23" s="6">
        <v>3149</v>
      </c>
      <c r="D23" s="7">
        <v>1579178.21</v>
      </c>
      <c r="E23" s="7">
        <f t="shared" si="0"/>
        <v>501.48561765639886</v>
      </c>
    </row>
    <row r="24" spans="1:5" x14ac:dyDescent="0.25">
      <c r="A24" s="3">
        <v>42736</v>
      </c>
      <c r="B24" s="3">
        <v>42916</v>
      </c>
      <c r="C24" s="6">
        <v>3088</v>
      </c>
      <c r="D24" s="7">
        <v>1566386.43</v>
      </c>
      <c r="E24" s="7">
        <f t="shared" si="0"/>
        <v>507.24949158031086</v>
      </c>
    </row>
    <row r="25" spans="1:5" x14ac:dyDescent="0.25">
      <c r="A25" s="3">
        <v>42917</v>
      </c>
      <c r="B25" s="3">
        <v>43100</v>
      </c>
      <c r="C25" s="6">
        <v>4240</v>
      </c>
      <c r="D25" s="7">
        <v>1983307.47</v>
      </c>
      <c r="E25" s="7">
        <f t="shared" si="0"/>
        <v>467.76119575471699</v>
      </c>
    </row>
    <row r="26" spans="1:5" x14ac:dyDescent="0.25">
      <c r="A26" s="3">
        <v>43101</v>
      </c>
      <c r="B26" s="3">
        <v>43281</v>
      </c>
      <c r="C26" s="6">
        <v>5550</v>
      </c>
      <c r="D26" s="7">
        <v>1962893.76</v>
      </c>
      <c r="E26" s="7">
        <f t="shared" si="0"/>
        <v>353.67455135135134</v>
      </c>
    </row>
    <row r="27" spans="1:5" x14ac:dyDescent="0.25">
      <c r="A27" s="3">
        <v>43282</v>
      </c>
      <c r="B27" s="3">
        <v>43465</v>
      </c>
      <c r="C27" s="6">
        <v>5687</v>
      </c>
      <c r="D27" s="7">
        <v>2288693.65</v>
      </c>
      <c r="E27" s="7">
        <f t="shared" si="0"/>
        <v>402.44305433444697</v>
      </c>
    </row>
    <row r="28" spans="1:5" x14ac:dyDescent="0.25">
      <c r="A28" s="3">
        <v>43466</v>
      </c>
      <c r="B28" s="3">
        <v>43646</v>
      </c>
      <c r="C28" s="6">
        <v>5268</v>
      </c>
      <c r="D28" s="7">
        <v>2225837.5099999998</v>
      </c>
      <c r="E28" s="7">
        <f t="shared" si="0"/>
        <v>422.52040812452537</v>
      </c>
    </row>
    <row r="29" spans="1:5" x14ac:dyDescent="0.25">
      <c r="A29" s="3">
        <v>43647</v>
      </c>
      <c r="B29" s="3">
        <v>43830</v>
      </c>
      <c r="C29" s="6">
        <v>6094</v>
      </c>
      <c r="D29" s="7">
        <v>2654175.63</v>
      </c>
      <c r="E29" s="7">
        <f t="shared" si="0"/>
        <v>435.53915818838198</v>
      </c>
    </row>
    <row r="30" spans="1:5" x14ac:dyDescent="0.25">
      <c r="A30" s="3">
        <v>43831</v>
      </c>
      <c r="B30" s="3">
        <v>44012</v>
      </c>
      <c r="C30" s="6">
        <v>4250</v>
      </c>
      <c r="D30" s="7">
        <v>1852769.86</v>
      </c>
      <c r="E30" s="7">
        <f t="shared" si="0"/>
        <v>435.94584941176475</v>
      </c>
    </row>
    <row r="31" spans="1:5" x14ac:dyDescent="0.25">
      <c r="A31" s="3">
        <v>44013</v>
      </c>
      <c r="B31" s="3">
        <v>44196</v>
      </c>
      <c r="C31" s="6">
        <v>7552</v>
      </c>
      <c r="D31" s="7">
        <v>2736121.11</v>
      </c>
      <c r="E31" s="7">
        <f t="shared" si="0"/>
        <v>362.30417240466102</v>
      </c>
    </row>
    <row r="32" spans="1:5" x14ac:dyDescent="0.25">
      <c r="A32" s="3">
        <v>44197</v>
      </c>
      <c r="B32" s="3">
        <v>44377</v>
      </c>
      <c r="C32" s="1" t="s">
        <v>1</v>
      </c>
      <c r="D32" s="1" t="s">
        <v>1</v>
      </c>
      <c r="E32" s="7" t="e">
        <f t="shared" si="0"/>
        <v>#VALUE!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Circunscrições por Bairro</vt:lpstr>
      <vt:lpstr>Base 5 anos</vt:lpstr>
      <vt:lpstr>Comparação registros</vt:lpstr>
      <vt:lpstr>Evolução nº atos</vt:lpstr>
      <vt:lpstr>1º</vt:lpstr>
      <vt:lpstr>2º</vt:lpstr>
      <vt:lpstr>3º</vt:lpstr>
      <vt:lpstr>4º</vt:lpstr>
      <vt:lpstr>5º</vt:lpstr>
      <vt:lpstr>6º</vt:lpstr>
      <vt:lpstr>7º</vt:lpstr>
      <vt:lpstr>8º</vt:lpstr>
      <vt:lpstr>9º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</dc:creator>
  <cp:lastModifiedBy>Leticia</cp:lastModifiedBy>
  <dcterms:created xsi:type="dcterms:W3CDTF">2021-07-06T21:41:11Z</dcterms:created>
  <dcterms:modified xsi:type="dcterms:W3CDTF">2021-07-10T01:04:14Z</dcterms:modified>
</cp:coreProperties>
</file>