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imentos por refeição" sheetId="1" r:id="rId1"/>
    <sheet name="Total por semana" sheetId="3" r:id="rId2"/>
  </sheets>
  <calcPr calcId="152511"/>
</workbook>
</file>

<file path=xl/calcChain.xml><?xml version="1.0" encoding="utf-8"?>
<calcChain xmlns="http://schemas.openxmlformats.org/spreadsheetml/2006/main">
  <c r="K49" i="1" l="1"/>
  <c r="K12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2" i="3"/>
  <c r="K3" i="1"/>
  <c r="K30" i="1" l="1"/>
  <c r="K40" i="1" l="1"/>
  <c r="K41" i="1"/>
  <c r="K42" i="1"/>
  <c r="K43" i="1"/>
  <c r="K44" i="1"/>
  <c r="K45" i="1"/>
  <c r="K46" i="1"/>
  <c r="K47" i="1"/>
  <c r="K48" i="1"/>
  <c r="K50" i="1"/>
  <c r="K55" i="1"/>
  <c r="K56" i="1"/>
  <c r="K57" i="1"/>
  <c r="K58" i="1"/>
  <c r="K59" i="1"/>
  <c r="K60" i="1"/>
  <c r="K61" i="1"/>
  <c r="K69" i="1"/>
  <c r="K70" i="1"/>
  <c r="K71" i="1"/>
  <c r="K72" i="1"/>
  <c r="K73" i="1"/>
  <c r="K74" i="1"/>
  <c r="K75" i="1"/>
  <c r="K76" i="1"/>
  <c r="K77" i="1"/>
  <c r="K78" i="1"/>
  <c r="K83" i="1"/>
  <c r="K84" i="1"/>
  <c r="K85" i="1"/>
  <c r="K86" i="1"/>
  <c r="K87" i="1"/>
  <c r="K88" i="1"/>
  <c r="K89" i="1"/>
  <c r="K92" i="1"/>
  <c r="K91" i="1"/>
  <c r="K90" i="1"/>
  <c r="K64" i="1"/>
  <c r="K63" i="1"/>
  <c r="K62" i="1"/>
  <c r="K35" i="1"/>
  <c r="K34" i="1"/>
  <c r="K33" i="1"/>
  <c r="K32" i="1"/>
  <c r="K31" i="1"/>
  <c r="K29" i="1"/>
  <c r="K28" i="1"/>
  <c r="K27" i="1"/>
  <c r="K26" i="1"/>
  <c r="K21" i="1"/>
  <c r="K20" i="1"/>
  <c r="K19" i="1"/>
  <c r="K18" i="1"/>
  <c r="K17" i="1"/>
  <c r="K16" i="1"/>
  <c r="K15" i="1"/>
  <c r="K14" i="1"/>
  <c r="K13" i="1"/>
  <c r="K7" i="1"/>
  <c r="K6" i="1"/>
  <c r="K5" i="1"/>
  <c r="K4" i="1"/>
</calcChain>
</file>

<file path=xl/sharedStrings.xml><?xml version="1.0" encoding="utf-8"?>
<sst xmlns="http://schemas.openxmlformats.org/spreadsheetml/2006/main" count="258" uniqueCount="72">
  <si>
    <t>2º Feira</t>
  </si>
  <si>
    <t>3º Feira</t>
  </si>
  <si>
    <t>4º Feira</t>
  </si>
  <si>
    <t>5º Feira</t>
  </si>
  <si>
    <t>6º Feira</t>
  </si>
  <si>
    <t>Sábado</t>
  </si>
  <si>
    <t>Domingo</t>
  </si>
  <si>
    <t>Total</t>
  </si>
  <si>
    <t>Alimento</t>
  </si>
  <si>
    <t>DESJEJUM</t>
  </si>
  <si>
    <t>CAFÉ DA MANHÃ</t>
  </si>
  <si>
    <t>Und</t>
  </si>
  <si>
    <t>LANCHE DA MANHÃ</t>
  </si>
  <si>
    <t>ALMOÇO</t>
  </si>
  <si>
    <t>LANCHE DA TARDE</t>
  </si>
  <si>
    <t>JANTAR</t>
  </si>
  <si>
    <t>CEIA</t>
  </si>
  <si>
    <t>Como usar esta planilha</t>
  </si>
  <si>
    <t>2. Na coluna "UND" colocar a medida utilizada. Ex.: Gramas, Unidade</t>
  </si>
  <si>
    <t>4. Na planilha "Total por semana" listar os mesmos alimentos que voce</t>
  </si>
  <si>
    <t xml:space="preserve">     e lanche da tarde, você, na planilha total por semana, so coloca uma vez </t>
  </si>
  <si>
    <t>Colheres de sopa</t>
  </si>
  <si>
    <t>1. Na coluna "ALIMENTO" colocar as opções que mais aprouver</t>
  </si>
  <si>
    <r>
      <t xml:space="preserve">5. </t>
    </r>
    <r>
      <rPr>
        <b/>
        <sz val="11"/>
        <color rgb="FFFF0000"/>
        <rFont val="Calibri"/>
        <family val="2"/>
        <scheme val="minor"/>
      </rPr>
      <t>Não apagar a última coluna</t>
    </r>
  </si>
  <si>
    <t xml:space="preserve">     o mamão papaya. Obs.: A escrita tem que ser igual para calcular, não há diferença entre maiúscula e minúscula</t>
  </si>
  <si>
    <t xml:space="preserve">     escolheu sem repetir. Ex.: se aparecer "mamão papaya em lanche da manhã</t>
  </si>
  <si>
    <t>6. Caso haja diferença entre unidades do mesmo alimento, exemplo,</t>
  </si>
  <si>
    <t>frango desfiado em colheres de sopa e frango desfiado em gramas, dife-</t>
  </si>
  <si>
    <t>rencie os alimentos desta maneira abaixo:</t>
  </si>
  <si>
    <t>Frango desfiado</t>
  </si>
  <si>
    <t>Grama</t>
  </si>
  <si>
    <t>Frango desfiado (G)</t>
  </si>
  <si>
    <t>o frango desfiado (G) equivale ao com medida em gramas</t>
  </si>
  <si>
    <t>3. Nos dias da semana, colocar as quantidades dos alimentos que você escolheu conforme a dieta</t>
  </si>
  <si>
    <t>Limão</t>
  </si>
  <si>
    <t>Unidade (s)</t>
  </si>
  <si>
    <t>Ovo</t>
  </si>
  <si>
    <t>Farelo de aveia</t>
  </si>
  <si>
    <t>Colher (es) de sopa</t>
  </si>
  <si>
    <t>Grama (s)</t>
  </si>
  <si>
    <t>Banana</t>
  </si>
  <si>
    <t>Extrato de própolis</t>
  </si>
  <si>
    <t>Unidade</t>
  </si>
  <si>
    <t xml:space="preserve">Chá de hortelã </t>
  </si>
  <si>
    <t>Café preto</t>
  </si>
  <si>
    <t>Chá mate</t>
  </si>
  <si>
    <t>Ovo de codorna</t>
  </si>
  <si>
    <t>Biscoito de arroz integral</t>
  </si>
  <si>
    <t>Semente de chia</t>
  </si>
  <si>
    <t>Oleaginosas</t>
  </si>
  <si>
    <t>Maçã</t>
  </si>
  <si>
    <t>Farelo de aveia (G)</t>
  </si>
  <si>
    <t>Ômega3</t>
  </si>
  <si>
    <t>Cápsula (s)</t>
  </si>
  <si>
    <t>Abacate</t>
  </si>
  <si>
    <t>Opção</t>
  </si>
  <si>
    <t>Castanha do pará</t>
  </si>
  <si>
    <t>Yorgus com sabor</t>
  </si>
  <si>
    <t>Salada verde</t>
  </si>
  <si>
    <t>Feijão preto</t>
  </si>
  <si>
    <t>Legumes</t>
  </si>
  <si>
    <t>Arroz integral</t>
  </si>
  <si>
    <t>Beterraba e cenoura</t>
  </si>
  <si>
    <t>Queijo minas</t>
  </si>
  <si>
    <t>Tomate</t>
  </si>
  <si>
    <t>Orégano</t>
  </si>
  <si>
    <t>Pimenta calabresa</t>
  </si>
  <si>
    <t>Yorgus sem sabor</t>
  </si>
  <si>
    <t>Cuscuz</t>
  </si>
  <si>
    <t>Tangerina</t>
  </si>
  <si>
    <t>Queijo cottage</t>
  </si>
  <si>
    <t>Carne de 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</si>
</sst>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tabSelected="1" workbookViewId="0">
      <selection activeCell="A3" sqref="A3"/>
    </sheetView>
  </sheetViews>
  <sheetFormatPr defaultRowHeight="15" x14ac:dyDescent="0.25"/>
  <cols>
    <col min="1" max="1" width="33.140625" style="1" bestFit="1" customWidth="1"/>
    <col min="2" max="2" width="12.7109375" style="1" customWidth="1"/>
    <col min="3" max="3" width="20.42578125" style="1" bestFit="1" customWidth="1"/>
    <col min="4" max="10" width="9.7109375" style="1" customWidth="1"/>
    <col min="11" max="11" width="22" style="1" bestFit="1" customWidth="1"/>
    <col min="12" max="12" width="1.42578125" style="1" customWidth="1"/>
    <col min="13" max="13" width="9.140625" style="4" customWidth="1"/>
    <col min="14" max="43" width="9.140625" style="4"/>
    <col min="44" max="16384" width="9.140625" style="1"/>
  </cols>
  <sheetData>
    <row r="1" spans="1:16" ht="26.25" x14ac:dyDescent="0.25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6" x14ac:dyDescent="0.25">
      <c r="A2" s="3" t="s">
        <v>8</v>
      </c>
      <c r="B2" s="6" t="s">
        <v>55</v>
      </c>
      <c r="C2" s="3" t="s">
        <v>11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M2" s="4" t="s">
        <v>17</v>
      </c>
    </row>
    <row r="3" spans="1:16" ht="15" customHeight="1" x14ac:dyDescent="0.25">
      <c r="A3" s="2" t="s">
        <v>41</v>
      </c>
      <c r="B3" s="7"/>
      <c r="C3" s="2" t="s">
        <v>42</v>
      </c>
      <c r="D3" s="8">
        <v>1</v>
      </c>
      <c r="E3" s="9"/>
      <c r="F3" s="9"/>
      <c r="G3" s="9"/>
      <c r="H3" s="9"/>
      <c r="I3" s="9"/>
      <c r="J3" s="10"/>
      <c r="K3" s="2" t="str">
        <f>SUM(D3:J3 ) &amp; " " &amp; C3</f>
        <v>1 Unidade</v>
      </c>
      <c r="M3" s="4" t="s">
        <v>22</v>
      </c>
    </row>
    <row r="4" spans="1:16" x14ac:dyDescent="0.25">
      <c r="A4" s="2" t="s">
        <v>34</v>
      </c>
      <c r="B4" s="7"/>
      <c r="C4" s="2" t="s">
        <v>35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 t="str">
        <f t="shared" ref="K4:K5" si="0">SUM(D4:J4 ) &amp; " " &amp; C4</f>
        <v>7 Unidade (s)</v>
      </c>
      <c r="M4" s="4" t="s">
        <v>18</v>
      </c>
    </row>
    <row r="5" spans="1:16" x14ac:dyDescent="0.25">
      <c r="A5" s="2" t="s">
        <v>43</v>
      </c>
      <c r="B5" s="7"/>
      <c r="C5" s="2"/>
      <c r="D5" s="2"/>
      <c r="E5" s="2"/>
      <c r="F5" s="2"/>
      <c r="G5" s="2"/>
      <c r="H5" s="2"/>
      <c r="I5" s="2"/>
      <c r="J5" s="2"/>
      <c r="K5" s="2" t="str">
        <f t="shared" si="0"/>
        <v xml:space="preserve">0 </v>
      </c>
      <c r="M5" s="4" t="s">
        <v>33</v>
      </c>
    </row>
    <row r="6" spans="1:16" x14ac:dyDescent="0.25">
      <c r="A6" s="2"/>
      <c r="B6" s="7"/>
      <c r="C6" s="2"/>
      <c r="D6" s="2"/>
      <c r="E6" s="2"/>
      <c r="F6" s="2"/>
      <c r="G6" s="2"/>
      <c r="H6" s="2"/>
      <c r="I6" s="2"/>
      <c r="J6" s="2"/>
      <c r="K6" s="2" t="str">
        <f t="shared" ref="K6:K7" si="1">SUM(D6:J6 ) &amp; " " &amp; C6</f>
        <v xml:space="preserve">0 </v>
      </c>
      <c r="M6" s="4" t="s">
        <v>19</v>
      </c>
    </row>
    <row r="7" spans="1:16" x14ac:dyDescent="0.25">
      <c r="A7" s="2"/>
      <c r="B7" s="7"/>
      <c r="C7" s="2"/>
      <c r="D7" s="2"/>
      <c r="E7" s="2"/>
      <c r="F7" s="2"/>
      <c r="G7" s="2"/>
      <c r="H7" s="2"/>
      <c r="I7" s="2"/>
      <c r="J7" s="2"/>
      <c r="K7" s="2" t="str">
        <f t="shared" si="1"/>
        <v xml:space="preserve">0 </v>
      </c>
      <c r="M7" s="4" t="s">
        <v>25</v>
      </c>
    </row>
    <row r="8" spans="1:16" x14ac:dyDescent="0.25">
      <c r="M8" s="4" t="s">
        <v>20</v>
      </c>
    </row>
    <row r="9" spans="1:16" x14ac:dyDescent="0.25">
      <c r="M9" s="4" t="s">
        <v>24</v>
      </c>
    </row>
    <row r="10" spans="1:16" ht="26.25" x14ac:dyDescent="0.25">
      <c r="A10" s="13" t="s">
        <v>10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6" x14ac:dyDescent="0.25">
      <c r="A11" s="3" t="s">
        <v>8</v>
      </c>
      <c r="B11" s="6" t="s">
        <v>55</v>
      </c>
      <c r="C11" s="3" t="s">
        <v>11</v>
      </c>
      <c r="D11" s="3" t="s">
        <v>0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 t="s">
        <v>6</v>
      </c>
      <c r="K11" s="3" t="s">
        <v>7</v>
      </c>
      <c r="M11" s="4" t="s">
        <v>23</v>
      </c>
    </row>
    <row r="12" spans="1:16" ht="15" customHeight="1" x14ac:dyDescent="0.25">
      <c r="A12" s="2" t="s">
        <v>47</v>
      </c>
      <c r="B12" s="7">
        <v>2</v>
      </c>
      <c r="C12" s="2" t="s">
        <v>35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 t="str">
        <f t="shared" ref="K12:K16" si="2">SUM(D12:J12 ) &amp; " " &amp; C12</f>
        <v>70 Unidade (s)</v>
      </c>
      <c r="M12" s="4" t="s">
        <v>26</v>
      </c>
    </row>
    <row r="13" spans="1:16" x14ac:dyDescent="0.25">
      <c r="A13" s="2" t="s">
        <v>36</v>
      </c>
      <c r="B13" s="7">
        <v>2</v>
      </c>
      <c r="C13" s="2" t="s">
        <v>35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 t="str">
        <f t="shared" si="2"/>
        <v>14 Unidade (s)</v>
      </c>
      <c r="M13" s="4" t="s">
        <v>27</v>
      </c>
    </row>
    <row r="14" spans="1:16" x14ac:dyDescent="0.25">
      <c r="A14" s="2" t="s">
        <v>40</v>
      </c>
      <c r="B14" s="7">
        <v>2</v>
      </c>
      <c r="C14" s="2" t="s">
        <v>35</v>
      </c>
      <c r="D14" s="2">
        <v>1</v>
      </c>
      <c r="E14" s="2">
        <v>1</v>
      </c>
      <c r="F14" s="2"/>
      <c r="G14" s="2"/>
      <c r="H14" s="2"/>
      <c r="I14" s="2">
        <v>1</v>
      </c>
      <c r="J14" s="2">
        <v>1</v>
      </c>
      <c r="K14" s="2" t="str">
        <f t="shared" si="2"/>
        <v>4 Unidade (s)</v>
      </c>
      <c r="M14" s="4" t="s">
        <v>28</v>
      </c>
    </row>
    <row r="15" spans="1:16" x14ac:dyDescent="0.25">
      <c r="A15" s="2" t="s">
        <v>50</v>
      </c>
      <c r="B15" s="7">
        <v>2</v>
      </c>
      <c r="C15" s="2" t="s">
        <v>35</v>
      </c>
      <c r="D15" s="2"/>
      <c r="E15" s="2"/>
      <c r="F15" s="2">
        <v>1</v>
      </c>
      <c r="G15" s="2">
        <v>1</v>
      </c>
      <c r="H15" s="2">
        <v>1</v>
      </c>
      <c r="I15" s="2"/>
      <c r="J15" s="2"/>
      <c r="K15" s="2" t="str">
        <f t="shared" si="2"/>
        <v>3 Unidade (s)</v>
      </c>
    </row>
    <row r="16" spans="1:16" x14ac:dyDescent="0.25">
      <c r="A16" s="7" t="s">
        <v>48</v>
      </c>
      <c r="B16" s="7">
        <v>2</v>
      </c>
      <c r="C16" s="7" t="s">
        <v>38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2" t="str">
        <f t="shared" si="2"/>
        <v>7 Colher (es) de sopa</v>
      </c>
      <c r="M16" s="11" t="s">
        <v>8</v>
      </c>
      <c r="N16" s="11"/>
      <c r="O16" s="11" t="s">
        <v>11</v>
      </c>
      <c r="P16" s="11"/>
    </row>
    <row r="17" spans="1:16" x14ac:dyDescent="0.25">
      <c r="A17" s="2"/>
      <c r="B17" s="7"/>
      <c r="C17" s="2"/>
      <c r="D17" s="2"/>
      <c r="E17" s="2"/>
      <c r="F17" s="2"/>
      <c r="G17" s="2"/>
      <c r="H17" s="2"/>
      <c r="I17" s="2"/>
      <c r="J17" s="2"/>
      <c r="K17" s="2" t="str">
        <f t="shared" ref="K17:K21" si="3">SUM(D17:J17 ) &amp; " " &amp; C17</f>
        <v xml:space="preserve">0 </v>
      </c>
      <c r="M17" s="12" t="s">
        <v>29</v>
      </c>
      <c r="N17" s="12"/>
      <c r="O17" s="12" t="s">
        <v>21</v>
      </c>
      <c r="P17" s="12"/>
    </row>
    <row r="18" spans="1:16" x14ac:dyDescent="0.25">
      <c r="A18" s="2"/>
      <c r="B18" s="7"/>
      <c r="C18" s="2"/>
      <c r="D18" s="2"/>
      <c r="E18" s="2"/>
      <c r="F18" s="2"/>
      <c r="G18" s="2"/>
      <c r="H18" s="2"/>
      <c r="I18" s="2"/>
      <c r="J18" s="2"/>
      <c r="K18" s="2" t="str">
        <f t="shared" si="3"/>
        <v xml:space="preserve">0 </v>
      </c>
      <c r="M18" s="12" t="s">
        <v>31</v>
      </c>
      <c r="N18" s="12"/>
      <c r="O18" s="12" t="s">
        <v>30</v>
      </c>
      <c r="P18" s="12"/>
    </row>
    <row r="19" spans="1:16" x14ac:dyDescent="0.25">
      <c r="A19" s="2"/>
      <c r="B19" s="7"/>
      <c r="C19" s="2"/>
      <c r="D19" s="2"/>
      <c r="E19" s="2"/>
      <c r="F19" s="2"/>
      <c r="G19" s="2"/>
      <c r="H19" s="2"/>
      <c r="I19" s="2"/>
      <c r="J19" s="2"/>
      <c r="K19" s="2" t="str">
        <f t="shared" si="3"/>
        <v xml:space="preserve">0 </v>
      </c>
    </row>
    <row r="20" spans="1:16" x14ac:dyDescent="0.25">
      <c r="A20" s="2"/>
      <c r="B20" s="7"/>
      <c r="C20" s="2"/>
      <c r="D20" s="2"/>
      <c r="E20" s="2"/>
      <c r="F20" s="2"/>
      <c r="G20" s="2"/>
      <c r="H20" s="2"/>
      <c r="I20" s="2"/>
      <c r="J20" s="2"/>
      <c r="K20" s="2" t="str">
        <f t="shared" si="3"/>
        <v xml:space="preserve">0 </v>
      </c>
      <c r="M20" s="4" t="s">
        <v>32</v>
      </c>
    </row>
    <row r="21" spans="1:16" x14ac:dyDescent="0.25">
      <c r="A21" s="2"/>
      <c r="B21" s="7"/>
      <c r="C21" s="2"/>
      <c r="D21" s="2"/>
      <c r="E21" s="2"/>
      <c r="F21" s="2"/>
      <c r="G21" s="2"/>
      <c r="H21" s="2"/>
      <c r="I21" s="2"/>
      <c r="J21" s="2"/>
      <c r="K21" s="2" t="str">
        <f t="shared" si="3"/>
        <v xml:space="preserve">0 </v>
      </c>
    </row>
    <row r="24" spans="1:16" ht="26.25" x14ac:dyDescent="0.25">
      <c r="A24" s="13" t="s">
        <v>12</v>
      </c>
      <c r="B24" s="14"/>
      <c r="C24" s="14"/>
      <c r="D24" s="14"/>
      <c r="E24" s="14"/>
      <c r="F24" s="14"/>
      <c r="G24" s="14"/>
      <c r="H24" s="14"/>
      <c r="I24" s="14"/>
      <c r="J24" s="14"/>
      <c r="K24" s="15"/>
    </row>
    <row r="25" spans="1:16" x14ac:dyDescent="0.25">
      <c r="A25" s="3" t="s">
        <v>8</v>
      </c>
      <c r="B25" s="6" t="s">
        <v>55</v>
      </c>
      <c r="C25" s="3" t="s">
        <v>11</v>
      </c>
      <c r="D25" s="3" t="s">
        <v>0</v>
      </c>
      <c r="E25" s="3" t="s">
        <v>1</v>
      </c>
      <c r="F25" s="3" t="s">
        <v>2</v>
      </c>
      <c r="G25" s="3" t="s">
        <v>3</v>
      </c>
      <c r="H25" s="3" t="s">
        <v>4</v>
      </c>
      <c r="I25" s="3" t="s">
        <v>5</v>
      </c>
      <c r="J25" s="3" t="s">
        <v>6</v>
      </c>
      <c r="K25" s="3" t="s">
        <v>7</v>
      </c>
    </row>
    <row r="26" spans="1:16" ht="15" customHeight="1" x14ac:dyDescent="0.25">
      <c r="A26" s="2" t="s">
        <v>45</v>
      </c>
      <c r="B26" s="7">
        <v>1</v>
      </c>
      <c r="C26" s="2"/>
      <c r="D26" s="8">
        <v>1</v>
      </c>
      <c r="E26" s="10"/>
      <c r="F26" s="2"/>
      <c r="G26" s="2"/>
      <c r="H26" s="2"/>
      <c r="I26" s="2"/>
      <c r="J26" s="2"/>
      <c r="K26" s="2" t="str">
        <f t="shared" ref="K26:K35" si="4">SUM(D26:J26 ) &amp; " " &amp; C26</f>
        <v xml:space="preserve">1 </v>
      </c>
    </row>
    <row r="27" spans="1:16" x14ac:dyDescent="0.25">
      <c r="A27" s="2" t="s">
        <v>46</v>
      </c>
      <c r="B27" s="7">
        <v>1</v>
      </c>
      <c r="C27" s="2" t="s">
        <v>35</v>
      </c>
      <c r="D27" s="2">
        <v>10</v>
      </c>
      <c r="E27" s="2">
        <v>10</v>
      </c>
      <c r="F27" s="2"/>
      <c r="G27" s="2"/>
      <c r="H27" s="2"/>
      <c r="I27" s="2"/>
      <c r="J27" s="2"/>
      <c r="K27" s="2" t="str">
        <f t="shared" si="4"/>
        <v>20 Unidade (s)</v>
      </c>
    </row>
    <row r="28" spans="1:16" x14ac:dyDescent="0.25">
      <c r="A28" s="2" t="s">
        <v>56</v>
      </c>
      <c r="B28" s="7">
        <v>1</v>
      </c>
      <c r="C28" s="2" t="s">
        <v>35</v>
      </c>
      <c r="D28" s="2">
        <v>2</v>
      </c>
      <c r="E28" s="2">
        <v>2</v>
      </c>
      <c r="F28" s="2"/>
      <c r="G28" s="2"/>
      <c r="H28" s="2"/>
      <c r="I28" s="2"/>
      <c r="J28" s="2"/>
      <c r="K28" s="2" t="str">
        <f t="shared" si="4"/>
        <v>4 Unidade (s)</v>
      </c>
    </row>
    <row r="29" spans="1:16" x14ac:dyDescent="0.25">
      <c r="A29" s="2" t="s">
        <v>57</v>
      </c>
      <c r="B29" s="7">
        <v>2</v>
      </c>
      <c r="C29" s="2" t="s">
        <v>35</v>
      </c>
      <c r="D29" s="2"/>
      <c r="E29" s="2"/>
      <c r="F29" s="2">
        <v>1</v>
      </c>
      <c r="G29" s="2">
        <v>1</v>
      </c>
      <c r="H29" s="2">
        <v>1</v>
      </c>
      <c r="I29" s="2"/>
      <c r="J29" s="2"/>
      <c r="K29" s="2" t="str">
        <f t="shared" si="4"/>
        <v>3 Unidade (s)</v>
      </c>
    </row>
    <row r="30" spans="1:16" x14ac:dyDescent="0.25">
      <c r="A30" s="2" t="s">
        <v>54</v>
      </c>
      <c r="B30" s="7">
        <v>2</v>
      </c>
      <c r="C30" s="2" t="s">
        <v>39</v>
      </c>
      <c r="D30" s="2"/>
      <c r="E30" s="2"/>
      <c r="F30" s="2">
        <v>40</v>
      </c>
      <c r="G30" s="2">
        <v>40</v>
      </c>
      <c r="H30" s="2">
        <v>40</v>
      </c>
      <c r="I30" s="2"/>
      <c r="J30" s="2"/>
      <c r="K30" s="2" t="str">
        <f t="shared" si="4"/>
        <v>120 Grama (s)</v>
      </c>
    </row>
    <row r="31" spans="1:16" x14ac:dyDescent="0.25">
      <c r="A31" s="2" t="s">
        <v>49</v>
      </c>
      <c r="B31" s="7">
        <v>3</v>
      </c>
      <c r="C31" s="2" t="s">
        <v>39</v>
      </c>
      <c r="D31" s="2"/>
      <c r="E31" s="2"/>
      <c r="F31" s="2"/>
      <c r="G31" s="2"/>
      <c r="H31" s="2"/>
      <c r="I31" s="2">
        <v>45</v>
      </c>
      <c r="J31" s="2">
        <v>45</v>
      </c>
      <c r="K31" s="2" t="str">
        <f t="shared" si="4"/>
        <v>90 Grama (s)</v>
      </c>
    </row>
    <row r="32" spans="1:16" x14ac:dyDescent="0.25">
      <c r="A32" s="2" t="s">
        <v>44</v>
      </c>
      <c r="B32" s="7">
        <v>3</v>
      </c>
      <c r="C32" s="2"/>
      <c r="D32" s="2"/>
      <c r="E32" s="2"/>
      <c r="F32" s="2"/>
      <c r="G32" s="2"/>
      <c r="H32" s="2"/>
      <c r="I32" s="8">
        <v>1</v>
      </c>
      <c r="J32" s="10"/>
      <c r="K32" s="2" t="str">
        <f t="shared" si="4"/>
        <v xml:space="preserve">1 </v>
      </c>
    </row>
    <row r="33" spans="1:11" x14ac:dyDescent="0.25">
      <c r="A33" s="2"/>
      <c r="B33" s="7"/>
      <c r="C33" s="2"/>
      <c r="D33" s="2"/>
      <c r="E33" s="2"/>
      <c r="F33" s="2"/>
      <c r="G33" s="2"/>
      <c r="H33" s="2"/>
      <c r="I33" s="2"/>
      <c r="J33" s="2"/>
      <c r="K33" s="2" t="str">
        <f t="shared" si="4"/>
        <v xml:space="preserve">0 </v>
      </c>
    </row>
    <row r="34" spans="1:11" x14ac:dyDescent="0.25">
      <c r="A34" s="2"/>
      <c r="B34" s="7"/>
      <c r="C34" s="2"/>
      <c r="D34" s="2"/>
      <c r="E34" s="2"/>
      <c r="F34" s="2"/>
      <c r="G34" s="2"/>
      <c r="H34" s="2"/>
      <c r="I34" s="2"/>
      <c r="J34" s="2"/>
      <c r="K34" s="2" t="str">
        <f t="shared" si="4"/>
        <v xml:space="preserve">0 </v>
      </c>
    </row>
    <row r="35" spans="1:11" x14ac:dyDescent="0.25">
      <c r="A35" s="2"/>
      <c r="B35" s="7"/>
      <c r="C35" s="2"/>
      <c r="D35" s="2"/>
      <c r="E35" s="2"/>
      <c r="F35" s="2"/>
      <c r="G35" s="2"/>
      <c r="H35" s="2"/>
      <c r="I35" s="2"/>
      <c r="J35" s="2"/>
      <c r="K35" s="2" t="str">
        <f t="shared" si="4"/>
        <v xml:space="preserve">0 </v>
      </c>
    </row>
    <row r="38" spans="1:11" ht="26.25" x14ac:dyDescent="0.25">
      <c r="A38" s="13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x14ac:dyDescent="0.25">
      <c r="A39" s="3" t="s">
        <v>8</v>
      </c>
      <c r="B39" s="6" t="s">
        <v>55</v>
      </c>
      <c r="C39" s="3" t="s">
        <v>11</v>
      </c>
      <c r="D39" s="3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</row>
    <row r="40" spans="1:11" x14ac:dyDescent="0.25">
      <c r="A40" s="2" t="s">
        <v>52</v>
      </c>
      <c r="B40" s="7"/>
      <c r="C40" s="2" t="s">
        <v>53</v>
      </c>
      <c r="D40" s="2">
        <v>2</v>
      </c>
      <c r="E40" s="2">
        <v>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 t="str">
        <f t="shared" ref="K40:K50" si="5">SUM(D40:J40 ) &amp; " " &amp; C40</f>
        <v>14 Cápsula (s)</v>
      </c>
    </row>
    <row r="41" spans="1:11" x14ac:dyDescent="0.25">
      <c r="A41" s="2" t="s">
        <v>36</v>
      </c>
      <c r="B41" s="7">
        <v>2</v>
      </c>
      <c r="C41" s="2" t="s">
        <v>35</v>
      </c>
      <c r="D41" s="2">
        <v>4</v>
      </c>
      <c r="E41" s="2">
        <v>4</v>
      </c>
      <c r="F41" s="2">
        <v>4</v>
      </c>
      <c r="G41" s="2"/>
      <c r="H41" s="2"/>
      <c r="I41" s="2"/>
      <c r="J41" s="2"/>
      <c r="K41" s="2" t="str">
        <f t="shared" si="5"/>
        <v>12 Unidade (s)</v>
      </c>
    </row>
    <row r="42" spans="1:11" x14ac:dyDescent="0.25">
      <c r="A42" s="2" t="s">
        <v>58</v>
      </c>
      <c r="B42" s="7">
        <v>2</v>
      </c>
      <c r="C42" s="2"/>
      <c r="D42" s="8"/>
      <c r="E42" s="9"/>
      <c r="F42" s="10"/>
      <c r="G42" s="2"/>
      <c r="H42" s="2"/>
      <c r="I42" s="2"/>
      <c r="J42" s="2"/>
      <c r="K42" s="2" t="str">
        <f t="shared" si="5"/>
        <v xml:space="preserve">0 </v>
      </c>
    </row>
    <row r="43" spans="1:11" x14ac:dyDescent="0.25">
      <c r="A43" s="2" t="s">
        <v>59</v>
      </c>
      <c r="B43" s="7">
        <v>2</v>
      </c>
      <c r="C43" s="2" t="s">
        <v>39</v>
      </c>
      <c r="D43" s="2">
        <v>100</v>
      </c>
      <c r="E43" s="2">
        <v>100</v>
      </c>
      <c r="F43" s="2">
        <v>100</v>
      </c>
      <c r="G43" s="2"/>
      <c r="H43" s="2"/>
      <c r="I43" s="2"/>
      <c r="J43" s="2"/>
      <c r="K43" s="2" t="str">
        <f t="shared" si="5"/>
        <v>300 Grama (s)</v>
      </c>
    </row>
    <row r="44" spans="1:11" x14ac:dyDescent="0.25">
      <c r="A44" s="2" t="s">
        <v>48</v>
      </c>
      <c r="B44" s="7">
        <v>2</v>
      </c>
      <c r="C44" s="2" t="s">
        <v>38</v>
      </c>
      <c r="D44" s="2">
        <v>2</v>
      </c>
      <c r="E44" s="2">
        <v>2</v>
      </c>
      <c r="F44" s="2">
        <v>2</v>
      </c>
      <c r="G44" s="2"/>
      <c r="H44" s="2"/>
      <c r="I44" s="2"/>
      <c r="J44" s="2"/>
      <c r="K44" s="2" t="str">
        <f t="shared" si="5"/>
        <v>6 Colher (es) de sopa</v>
      </c>
    </row>
    <row r="45" spans="1:11" x14ac:dyDescent="0.25">
      <c r="A45" s="2" t="s">
        <v>60</v>
      </c>
      <c r="B45" s="7">
        <v>2</v>
      </c>
      <c r="C45" s="2" t="s">
        <v>39</v>
      </c>
      <c r="D45" s="2">
        <v>100</v>
      </c>
      <c r="E45" s="2">
        <v>100</v>
      </c>
      <c r="F45" s="2">
        <v>100</v>
      </c>
      <c r="G45" s="2"/>
      <c r="H45" s="2"/>
      <c r="I45" s="2"/>
      <c r="J45" s="2"/>
      <c r="K45" s="2" t="str">
        <f t="shared" si="5"/>
        <v>300 Grama (s)</v>
      </c>
    </row>
    <row r="46" spans="1:11" ht="15" customHeight="1" x14ac:dyDescent="0.25">
      <c r="A46" s="2" t="s">
        <v>36</v>
      </c>
      <c r="B46" s="7">
        <v>3</v>
      </c>
      <c r="C46" s="2" t="s">
        <v>35</v>
      </c>
      <c r="D46" s="2"/>
      <c r="E46" s="2"/>
      <c r="F46" s="2"/>
      <c r="G46" s="2">
        <v>3</v>
      </c>
      <c r="H46" s="2">
        <v>3</v>
      </c>
      <c r="I46" s="2">
        <v>3</v>
      </c>
      <c r="J46" s="2">
        <v>3</v>
      </c>
      <c r="K46" s="2" t="str">
        <f t="shared" si="5"/>
        <v>12 Unidade (s)</v>
      </c>
    </row>
    <row r="47" spans="1:11" x14ac:dyDescent="0.25">
      <c r="A47" s="2" t="s">
        <v>51</v>
      </c>
      <c r="B47" s="7">
        <v>3</v>
      </c>
      <c r="C47" s="2" t="s">
        <v>39</v>
      </c>
      <c r="D47" s="2"/>
      <c r="E47" s="2"/>
      <c r="F47" s="2"/>
      <c r="G47" s="2">
        <v>45</v>
      </c>
      <c r="H47" s="2">
        <v>45</v>
      </c>
      <c r="I47" s="2">
        <v>45</v>
      </c>
      <c r="J47" s="2">
        <v>45</v>
      </c>
      <c r="K47" s="2" t="str">
        <f t="shared" si="5"/>
        <v>180 Grama (s)</v>
      </c>
    </row>
    <row r="48" spans="1:11" x14ac:dyDescent="0.25">
      <c r="A48" s="2" t="s">
        <v>59</v>
      </c>
      <c r="B48" s="7">
        <v>3</v>
      </c>
      <c r="C48" s="2" t="s">
        <v>39</v>
      </c>
      <c r="D48" s="2"/>
      <c r="E48" s="2"/>
      <c r="F48" s="2"/>
      <c r="G48" s="2">
        <v>60</v>
      </c>
      <c r="H48" s="2">
        <v>60</v>
      </c>
      <c r="I48" s="2">
        <v>60</v>
      </c>
      <c r="J48" s="2">
        <v>60</v>
      </c>
      <c r="K48" s="2" t="str">
        <f t="shared" si="5"/>
        <v>240 Grama (s)</v>
      </c>
    </row>
    <row r="49" spans="1:11" x14ac:dyDescent="0.25">
      <c r="A49" s="7" t="s">
        <v>61</v>
      </c>
      <c r="B49" s="7">
        <v>3</v>
      </c>
      <c r="C49" s="7" t="s">
        <v>39</v>
      </c>
      <c r="D49" s="7"/>
      <c r="E49" s="7"/>
      <c r="F49" s="7"/>
      <c r="G49" s="7">
        <v>80</v>
      </c>
      <c r="H49" s="7">
        <v>80</v>
      </c>
      <c r="I49" s="7">
        <v>80</v>
      </c>
      <c r="J49" s="7">
        <v>80</v>
      </c>
      <c r="K49" s="7" t="str">
        <f t="shared" ref="K49" si="6">SUM(D49:J49 ) &amp; " " &amp; C49</f>
        <v>320 Grama (s)</v>
      </c>
    </row>
    <row r="50" spans="1:11" x14ac:dyDescent="0.25">
      <c r="A50" s="2" t="s">
        <v>62</v>
      </c>
      <c r="B50" s="7">
        <v>3</v>
      </c>
      <c r="C50" s="2"/>
      <c r="D50" s="2"/>
      <c r="E50" s="2"/>
      <c r="F50" s="2"/>
      <c r="G50" s="8"/>
      <c r="H50" s="9"/>
      <c r="I50" s="9"/>
      <c r="J50" s="10"/>
      <c r="K50" s="2" t="str">
        <f t="shared" si="5"/>
        <v xml:space="preserve">0 </v>
      </c>
    </row>
    <row r="53" spans="1:11" ht="26.25" x14ac:dyDescent="0.25">
      <c r="A53" s="13" t="s">
        <v>14</v>
      </c>
      <c r="B53" s="14"/>
      <c r="C53" s="14"/>
      <c r="D53" s="14"/>
      <c r="E53" s="14"/>
      <c r="F53" s="14"/>
      <c r="G53" s="14"/>
      <c r="H53" s="14"/>
      <c r="I53" s="14"/>
      <c r="J53" s="14"/>
      <c r="K53" s="15"/>
    </row>
    <row r="54" spans="1:11" x14ac:dyDescent="0.25">
      <c r="A54" s="3" t="s">
        <v>8</v>
      </c>
      <c r="B54" s="6" t="s">
        <v>55</v>
      </c>
      <c r="C54" s="3" t="s">
        <v>11</v>
      </c>
      <c r="D54" s="3" t="s">
        <v>0</v>
      </c>
      <c r="E54" s="3" t="s">
        <v>1</v>
      </c>
      <c r="F54" s="3" t="s">
        <v>2</v>
      </c>
      <c r="G54" s="3" t="s">
        <v>3</v>
      </c>
      <c r="H54" s="3" t="s">
        <v>4</v>
      </c>
      <c r="I54" s="3" t="s">
        <v>5</v>
      </c>
      <c r="J54" s="3" t="s">
        <v>6</v>
      </c>
      <c r="K54" s="3" t="s">
        <v>7</v>
      </c>
    </row>
    <row r="55" spans="1:11" x14ac:dyDescent="0.25">
      <c r="A55" s="2" t="s">
        <v>36</v>
      </c>
      <c r="B55" s="7">
        <v>1</v>
      </c>
      <c r="C55" s="2" t="s">
        <v>35</v>
      </c>
      <c r="D55" s="2">
        <v>1</v>
      </c>
      <c r="E55" s="2">
        <v>1</v>
      </c>
      <c r="F55" s="2">
        <v>1</v>
      </c>
      <c r="G55" s="2"/>
      <c r="H55" s="2"/>
      <c r="I55" s="2"/>
      <c r="J55" s="2"/>
      <c r="K55" s="2" t="str">
        <f t="shared" ref="K55:K64" si="7">SUM(D55:J55 ) &amp; " " &amp; C55</f>
        <v>3 Unidade (s)</v>
      </c>
    </row>
    <row r="56" spans="1:11" x14ac:dyDescent="0.25">
      <c r="A56" s="7" t="s">
        <v>63</v>
      </c>
      <c r="B56" s="7">
        <v>1</v>
      </c>
      <c r="C56" s="7" t="s">
        <v>39</v>
      </c>
      <c r="D56" s="7">
        <v>40</v>
      </c>
      <c r="E56" s="7">
        <v>40</v>
      </c>
      <c r="F56" s="7">
        <v>40</v>
      </c>
      <c r="G56" s="2"/>
      <c r="H56" s="2"/>
      <c r="I56" s="2"/>
      <c r="J56" s="2"/>
      <c r="K56" s="2" t="str">
        <f t="shared" si="7"/>
        <v>120 Grama (s)</v>
      </c>
    </row>
    <row r="57" spans="1:11" x14ac:dyDescent="0.25">
      <c r="A57" s="2" t="s">
        <v>64</v>
      </c>
      <c r="B57" s="7">
        <v>1</v>
      </c>
      <c r="C57" s="2" t="s">
        <v>35</v>
      </c>
      <c r="D57" s="8">
        <v>1</v>
      </c>
      <c r="E57" s="9"/>
      <c r="F57" s="10"/>
      <c r="G57" s="2"/>
      <c r="H57" s="2"/>
      <c r="I57" s="2"/>
      <c r="J57" s="2"/>
      <c r="K57" s="2" t="str">
        <f t="shared" si="7"/>
        <v>1 Unidade (s)</v>
      </c>
    </row>
    <row r="58" spans="1:11" x14ac:dyDescent="0.25">
      <c r="A58" s="2" t="s">
        <v>65</v>
      </c>
      <c r="B58" s="7">
        <v>1</v>
      </c>
      <c r="C58" s="2" t="s">
        <v>35</v>
      </c>
      <c r="D58" s="8">
        <v>1</v>
      </c>
      <c r="E58" s="9"/>
      <c r="F58" s="10"/>
      <c r="G58" s="2"/>
      <c r="H58" s="2"/>
      <c r="I58" s="2"/>
      <c r="J58" s="2"/>
      <c r="K58" s="2" t="str">
        <f t="shared" si="7"/>
        <v>1 Unidade (s)</v>
      </c>
    </row>
    <row r="59" spans="1:11" x14ac:dyDescent="0.25">
      <c r="A59" s="2" t="s">
        <v>66</v>
      </c>
      <c r="B59" s="7">
        <v>1</v>
      </c>
      <c r="C59" s="2" t="s">
        <v>35</v>
      </c>
      <c r="D59" s="8">
        <v>1</v>
      </c>
      <c r="E59" s="9"/>
      <c r="F59" s="10"/>
      <c r="G59" s="2"/>
      <c r="H59" s="2"/>
      <c r="I59" s="2"/>
      <c r="J59" s="2"/>
      <c r="K59" s="2" t="str">
        <f t="shared" si="7"/>
        <v>1 Unidade (s)</v>
      </c>
    </row>
    <row r="60" spans="1:11" x14ac:dyDescent="0.25">
      <c r="A60" s="2" t="s">
        <v>67</v>
      </c>
      <c r="B60" s="7">
        <v>2</v>
      </c>
      <c r="C60" s="2" t="s">
        <v>35</v>
      </c>
      <c r="D60" s="2"/>
      <c r="E60" s="2"/>
      <c r="F60" s="2"/>
      <c r="G60" s="2">
        <v>1</v>
      </c>
      <c r="H60" s="2">
        <v>1</v>
      </c>
      <c r="I60" s="2">
        <v>1</v>
      </c>
      <c r="J60" s="2">
        <v>1</v>
      </c>
      <c r="K60" s="2" t="str">
        <f t="shared" si="7"/>
        <v>4 Unidade (s)</v>
      </c>
    </row>
    <row r="61" spans="1:11" x14ac:dyDescent="0.25">
      <c r="A61" s="2" t="s">
        <v>54</v>
      </c>
      <c r="B61" s="7">
        <v>2</v>
      </c>
      <c r="C61" s="2" t="s">
        <v>35</v>
      </c>
      <c r="D61" s="2"/>
      <c r="E61" s="2"/>
      <c r="F61" s="2"/>
      <c r="G61" s="2">
        <v>50</v>
      </c>
      <c r="H61" s="2">
        <v>50</v>
      </c>
      <c r="I61" s="2">
        <v>50</v>
      </c>
      <c r="J61" s="2">
        <v>50</v>
      </c>
      <c r="K61" s="2" t="str">
        <f t="shared" si="7"/>
        <v>200 Unidade (s)</v>
      </c>
    </row>
    <row r="62" spans="1:11" x14ac:dyDescent="0.25">
      <c r="A62" s="2" t="s">
        <v>37</v>
      </c>
      <c r="B62" s="7">
        <v>2</v>
      </c>
      <c r="C62" s="2" t="s">
        <v>38</v>
      </c>
      <c r="D62" s="2"/>
      <c r="E62" s="2"/>
      <c r="F62" s="2"/>
      <c r="G62" s="2">
        <v>1</v>
      </c>
      <c r="H62" s="2">
        <v>1</v>
      </c>
      <c r="I62" s="2">
        <v>1</v>
      </c>
      <c r="J62" s="2">
        <v>1</v>
      </c>
      <c r="K62" s="2" t="str">
        <f t="shared" si="7"/>
        <v>4 Colher (es) de sopa</v>
      </c>
    </row>
    <row r="63" spans="1:11" x14ac:dyDescent="0.25">
      <c r="A63" s="2"/>
      <c r="B63" s="7"/>
      <c r="C63" s="2"/>
      <c r="D63" s="2"/>
      <c r="E63" s="2"/>
      <c r="F63" s="2"/>
      <c r="G63" s="2"/>
      <c r="H63" s="2"/>
      <c r="I63" s="2"/>
      <c r="J63" s="2"/>
      <c r="K63" s="2" t="str">
        <f t="shared" si="7"/>
        <v xml:space="preserve">0 </v>
      </c>
    </row>
    <row r="64" spans="1:11" x14ac:dyDescent="0.25">
      <c r="A64" s="2"/>
      <c r="B64" s="7"/>
      <c r="C64" s="2"/>
      <c r="D64" s="2"/>
      <c r="E64" s="2"/>
      <c r="F64" s="2"/>
      <c r="G64" s="2"/>
      <c r="H64" s="2"/>
      <c r="I64" s="2"/>
      <c r="J64" s="2"/>
      <c r="K64" s="2" t="str">
        <f t="shared" si="7"/>
        <v xml:space="preserve">0 </v>
      </c>
    </row>
    <row r="67" spans="1:11" ht="26.25" x14ac:dyDescent="0.25">
      <c r="A67" s="13" t="s">
        <v>15</v>
      </c>
      <c r="B67" s="14"/>
      <c r="C67" s="14"/>
      <c r="D67" s="14"/>
      <c r="E67" s="14"/>
      <c r="F67" s="14"/>
      <c r="G67" s="14"/>
      <c r="H67" s="14"/>
      <c r="I67" s="14"/>
      <c r="J67" s="14"/>
      <c r="K67" s="15"/>
    </row>
    <row r="68" spans="1:11" x14ac:dyDescent="0.25">
      <c r="A68" s="3" t="s">
        <v>8</v>
      </c>
      <c r="B68" s="6" t="s">
        <v>55</v>
      </c>
      <c r="C68" s="3" t="s">
        <v>11</v>
      </c>
      <c r="D68" s="3" t="s">
        <v>0</v>
      </c>
      <c r="E68" s="3" t="s">
        <v>1</v>
      </c>
      <c r="F68" s="3" t="s">
        <v>2</v>
      </c>
      <c r="G68" s="3" t="s">
        <v>3</v>
      </c>
      <c r="H68" s="3" t="s">
        <v>4</v>
      </c>
      <c r="I68" s="3" t="s">
        <v>5</v>
      </c>
      <c r="J68" s="3" t="s">
        <v>6</v>
      </c>
      <c r="K68" s="3" t="s">
        <v>7</v>
      </c>
    </row>
    <row r="69" spans="1:11" x14ac:dyDescent="0.25">
      <c r="A69" s="2" t="s">
        <v>61</v>
      </c>
      <c r="B69" s="7">
        <v>1</v>
      </c>
      <c r="C69" s="2" t="s">
        <v>39</v>
      </c>
      <c r="D69" s="2">
        <v>80</v>
      </c>
      <c r="E69" s="2">
        <v>80</v>
      </c>
      <c r="F69" s="2">
        <v>80</v>
      </c>
      <c r="G69" s="2"/>
      <c r="H69" s="2"/>
      <c r="I69" s="2"/>
      <c r="J69" s="2"/>
      <c r="K69" s="2" t="str">
        <f t="shared" ref="K69:K78" si="8">SUM(D69:J69 ) &amp; " " &amp; C69</f>
        <v>240 Grama (s)</v>
      </c>
    </row>
    <row r="70" spans="1:11" x14ac:dyDescent="0.25">
      <c r="A70" s="2" t="s">
        <v>36</v>
      </c>
      <c r="B70" s="7">
        <v>1</v>
      </c>
      <c r="C70" s="2" t="s">
        <v>35</v>
      </c>
      <c r="D70" s="2">
        <v>2</v>
      </c>
      <c r="E70" s="2">
        <v>2</v>
      </c>
      <c r="F70" s="2">
        <v>2</v>
      </c>
      <c r="G70" s="2"/>
      <c r="H70" s="2"/>
      <c r="I70" s="2"/>
      <c r="J70" s="2"/>
      <c r="K70" s="2" t="str">
        <f t="shared" si="8"/>
        <v>6 Unidade (s)</v>
      </c>
    </row>
    <row r="71" spans="1:11" x14ac:dyDescent="0.25">
      <c r="A71" s="2" t="s">
        <v>68</v>
      </c>
      <c r="B71" s="7">
        <v>3</v>
      </c>
      <c r="C71" s="2" t="s">
        <v>39</v>
      </c>
      <c r="D71" s="2"/>
      <c r="E71" s="2"/>
      <c r="F71" s="2"/>
      <c r="G71" s="2">
        <v>50</v>
      </c>
      <c r="H71" s="2">
        <v>50</v>
      </c>
      <c r="I71" s="2">
        <v>50</v>
      </c>
      <c r="J71" s="2">
        <v>50</v>
      </c>
      <c r="K71" s="2" t="str">
        <f t="shared" si="8"/>
        <v>200 Grama (s)</v>
      </c>
    </row>
    <row r="72" spans="1:11" x14ac:dyDescent="0.25">
      <c r="A72" s="2" t="s">
        <v>36</v>
      </c>
      <c r="B72" s="7">
        <v>3</v>
      </c>
      <c r="C72" s="2" t="s">
        <v>35</v>
      </c>
      <c r="D72" s="2"/>
      <c r="E72" s="2"/>
      <c r="F72" s="2"/>
      <c r="G72" s="2">
        <v>2</v>
      </c>
      <c r="H72" s="2">
        <v>2</v>
      </c>
      <c r="I72" s="2">
        <v>2</v>
      </c>
      <c r="J72" s="2">
        <v>2</v>
      </c>
      <c r="K72" s="2" t="str">
        <f t="shared" si="8"/>
        <v>8 Unidade (s)</v>
      </c>
    </row>
    <row r="73" spans="1:11" x14ac:dyDescent="0.25">
      <c r="A73" s="2" t="s">
        <v>69</v>
      </c>
      <c r="B73" s="7">
        <v>3</v>
      </c>
      <c r="C73" s="2" t="s">
        <v>35</v>
      </c>
      <c r="D73" s="2"/>
      <c r="E73" s="2"/>
      <c r="F73" s="2"/>
      <c r="G73" s="2">
        <v>1</v>
      </c>
      <c r="H73" s="2">
        <v>1</v>
      </c>
      <c r="I73" s="2">
        <v>1</v>
      </c>
      <c r="J73" s="2">
        <v>1</v>
      </c>
      <c r="K73" s="2" t="str">
        <f t="shared" si="8"/>
        <v>4 Unidade (s)</v>
      </c>
    </row>
    <row r="74" spans="1:11" x14ac:dyDescent="0.25">
      <c r="A74" s="2"/>
      <c r="B74" s="7"/>
      <c r="C74" s="2"/>
      <c r="D74" s="2"/>
      <c r="E74" s="2"/>
      <c r="F74" s="2"/>
      <c r="G74" s="2"/>
      <c r="H74" s="2"/>
      <c r="I74" s="2"/>
      <c r="J74" s="2"/>
      <c r="K74" s="2" t="str">
        <f t="shared" si="8"/>
        <v xml:space="preserve">0 </v>
      </c>
    </row>
    <row r="75" spans="1:11" x14ac:dyDescent="0.25">
      <c r="A75" s="2"/>
      <c r="B75" s="7"/>
      <c r="C75" s="2"/>
      <c r="D75" s="2"/>
      <c r="E75" s="2"/>
      <c r="F75" s="2"/>
      <c r="G75" s="2"/>
      <c r="H75" s="2"/>
      <c r="I75" s="2"/>
      <c r="J75" s="2"/>
      <c r="K75" s="2" t="str">
        <f t="shared" si="8"/>
        <v xml:space="preserve">0 </v>
      </c>
    </row>
    <row r="76" spans="1:11" x14ac:dyDescent="0.25">
      <c r="A76" s="2"/>
      <c r="B76" s="7"/>
      <c r="C76" s="2"/>
      <c r="D76" s="2"/>
      <c r="E76" s="2"/>
      <c r="F76" s="2"/>
      <c r="G76" s="2"/>
      <c r="H76" s="2"/>
      <c r="I76" s="2"/>
      <c r="J76" s="2"/>
      <c r="K76" s="2" t="str">
        <f t="shared" si="8"/>
        <v xml:space="preserve">0 </v>
      </c>
    </row>
    <row r="77" spans="1:11" x14ac:dyDescent="0.25">
      <c r="A77" s="2"/>
      <c r="B77" s="7"/>
      <c r="C77" s="2"/>
      <c r="D77" s="2"/>
      <c r="E77" s="2"/>
      <c r="F77" s="2"/>
      <c r="G77" s="2"/>
      <c r="H77" s="2"/>
      <c r="I77" s="2"/>
      <c r="J77" s="2"/>
      <c r="K77" s="2" t="str">
        <f t="shared" si="8"/>
        <v xml:space="preserve">0 </v>
      </c>
    </row>
    <row r="78" spans="1:11" x14ac:dyDescent="0.25">
      <c r="A78" s="2"/>
      <c r="B78" s="7"/>
      <c r="C78" s="2"/>
      <c r="D78" s="2"/>
      <c r="E78" s="2"/>
      <c r="F78" s="2"/>
      <c r="G78" s="2"/>
      <c r="H78" s="2"/>
      <c r="I78" s="2"/>
      <c r="J78" s="2"/>
      <c r="K78" s="2" t="str">
        <f t="shared" si="8"/>
        <v xml:space="preserve">0 </v>
      </c>
    </row>
    <row r="81" spans="1:11" ht="26.25" x14ac:dyDescent="0.25">
      <c r="A81" s="13" t="s">
        <v>16</v>
      </c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spans="1:11" x14ac:dyDescent="0.25">
      <c r="A82" s="3" t="s">
        <v>8</v>
      </c>
      <c r="B82" s="6" t="s">
        <v>55</v>
      </c>
      <c r="C82" s="3" t="s">
        <v>11</v>
      </c>
      <c r="D82" s="3" t="s">
        <v>0</v>
      </c>
      <c r="E82" s="3" t="s">
        <v>1</v>
      </c>
      <c r="F82" s="3" t="s">
        <v>2</v>
      </c>
      <c r="G82" s="3" t="s">
        <v>3</v>
      </c>
      <c r="H82" s="3" t="s">
        <v>4</v>
      </c>
      <c r="I82" s="3" t="s">
        <v>5</v>
      </c>
      <c r="J82" s="3" t="s">
        <v>6</v>
      </c>
      <c r="K82" s="3" t="s">
        <v>7</v>
      </c>
    </row>
    <row r="83" spans="1:11" x14ac:dyDescent="0.25">
      <c r="A83" s="7" t="s">
        <v>61</v>
      </c>
      <c r="B83" s="7">
        <v>2</v>
      </c>
      <c r="C83" s="7" t="s">
        <v>39</v>
      </c>
      <c r="D83" s="7">
        <v>80</v>
      </c>
      <c r="E83" s="7">
        <v>80</v>
      </c>
      <c r="F83" s="7">
        <v>80</v>
      </c>
      <c r="G83" s="2">
        <v>80</v>
      </c>
      <c r="H83" s="2"/>
      <c r="I83" s="2"/>
      <c r="J83" s="2"/>
      <c r="K83" s="2" t="str">
        <f t="shared" ref="K83:K92" si="9">SUM(D83:J83 ) &amp; " " &amp; C83</f>
        <v>320 Grama (s)</v>
      </c>
    </row>
    <row r="84" spans="1:11" x14ac:dyDescent="0.25">
      <c r="A84" s="2" t="s">
        <v>36</v>
      </c>
      <c r="B84" s="7">
        <v>2</v>
      </c>
      <c r="C84" s="2" t="s">
        <v>35</v>
      </c>
      <c r="D84" s="2">
        <v>3</v>
      </c>
      <c r="E84" s="2">
        <v>3</v>
      </c>
      <c r="F84" s="2">
        <v>3</v>
      </c>
      <c r="G84" s="2">
        <v>3</v>
      </c>
      <c r="H84" s="2"/>
      <c r="I84" s="2"/>
      <c r="J84" s="2"/>
      <c r="K84" s="2" t="str">
        <f t="shared" si="9"/>
        <v>12 Unidade (s)</v>
      </c>
    </row>
    <row r="85" spans="1:11" x14ac:dyDescent="0.25">
      <c r="A85" s="2" t="s">
        <v>58</v>
      </c>
      <c r="B85" s="7">
        <v>2</v>
      </c>
      <c r="C85" s="2"/>
      <c r="D85" s="8"/>
      <c r="E85" s="9"/>
      <c r="F85" s="9"/>
      <c r="G85" s="10"/>
      <c r="H85" s="2"/>
      <c r="I85" s="2"/>
      <c r="J85" s="2"/>
      <c r="K85" s="2" t="str">
        <f t="shared" si="9"/>
        <v xml:space="preserve">0 </v>
      </c>
    </row>
    <row r="86" spans="1:11" x14ac:dyDescent="0.25">
      <c r="A86" s="2" t="s">
        <v>70</v>
      </c>
      <c r="B86" s="7">
        <v>2</v>
      </c>
      <c r="C86" s="2" t="s">
        <v>39</v>
      </c>
      <c r="D86" s="2">
        <v>40</v>
      </c>
      <c r="E86" s="2">
        <v>40</v>
      </c>
      <c r="F86" s="2">
        <v>40</v>
      </c>
      <c r="G86" s="2">
        <v>40</v>
      </c>
      <c r="H86" s="2"/>
      <c r="I86" s="2"/>
      <c r="J86" s="2"/>
      <c r="K86" s="2" t="str">
        <f t="shared" si="9"/>
        <v>160 Grama (s)</v>
      </c>
    </row>
    <row r="87" spans="1:11" x14ac:dyDescent="0.25">
      <c r="A87" s="2" t="s">
        <v>54</v>
      </c>
      <c r="B87" s="7">
        <v>3</v>
      </c>
      <c r="C87" s="2" t="s">
        <v>39</v>
      </c>
      <c r="D87" s="2"/>
      <c r="E87" s="2"/>
      <c r="F87" s="2"/>
      <c r="G87" s="2"/>
      <c r="H87" s="2">
        <v>80</v>
      </c>
      <c r="I87" s="2">
        <v>80</v>
      </c>
      <c r="J87" s="2">
        <v>80</v>
      </c>
      <c r="K87" s="2" t="str">
        <f t="shared" si="9"/>
        <v>240 Grama (s)</v>
      </c>
    </row>
    <row r="88" spans="1:11" x14ac:dyDescent="0.25">
      <c r="A88" s="2" t="s">
        <v>71</v>
      </c>
      <c r="B88" s="7">
        <v>3</v>
      </c>
      <c r="C88" s="2" t="s">
        <v>39</v>
      </c>
      <c r="D88" s="2"/>
      <c r="E88" s="2"/>
      <c r="F88" s="2"/>
      <c r="G88" s="2"/>
      <c r="H88" s="2">
        <v>80</v>
      </c>
      <c r="I88" s="2">
        <v>80</v>
      </c>
      <c r="J88" s="2">
        <v>80</v>
      </c>
      <c r="K88" s="2" t="str">
        <f t="shared" si="9"/>
        <v>240 Grama (s)</v>
      </c>
    </row>
    <row r="89" spans="1:11" x14ac:dyDescent="0.25">
      <c r="A89" s="2" t="s">
        <v>34</v>
      </c>
      <c r="B89" s="7">
        <v>3</v>
      </c>
      <c r="C89" s="2" t="s">
        <v>35</v>
      </c>
      <c r="D89" s="2"/>
      <c r="E89" s="2"/>
      <c r="F89" s="2"/>
      <c r="G89" s="2"/>
      <c r="H89" s="2">
        <v>1</v>
      </c>
      <c r="I89" s="2">
        <v>1</v>
      </c>
      <c r="J89" s="2">
        <v>1</v>
      </c>
      <c r="K89" s="2" t="str">
        <f t="shared" si="9"/>
        <v>3 Unidade (s)</v>
      </c>
    </row>
    <row r="90" spans="1:11" x14ac:dyDescent="0.25">
      <c r="A90" s="2"/>
      <c r="B90" s="7"/>
      <c r="C90" s="2"/>
      <c r="D90" s="2"/>
      <c r="E90" s="2"/>
      <c r="F90" s="2"/>
      <c r="G90" s="2"/>
      <c r="H90" s="2"/>
      <c r="I90" s="2"/>
      <c r="J90" s="2"/>
      <c r="K90" s="2" t="str">
        <f t="shared" si="9"/>
        <v xml:space="preserve">0 </v>
      </c>
    </row>
    <row r="91" spans="1:11" x14ac:dyDescent="0.25">
      <c r="A91" s="2"/>
      <c r="B91" s="7"/>
      <c r="C91" s="2"/>
      <c r="D91" s="2"/>
      <c r="E91" s="2"/>
      <c r="F91" s="2"/>
      <c r="G91" s="2"/>
      <c r="H91" s="2"/>
      <c r="I91" s="2"/>
      <c r="J91" s="2"/>
      <c r="K91" s="2" t="str">
        <f t="shared" si="9"/>
        <v xml:space="preserve">0 </v>
      </c>
    </row>
    <row r="92" spans="1:11" x14ac:dyDescent="0.25">
      <c r="A92" s="2"/>
      <c r="B92" s="7"/>
      <c r="C92" s="2"/>
      <c r="D92" s="2"/>
      <c r="E92" s="2"/>
      <c r="F92" s="2"/>
      <c r="G92" s="2"/>
      <c r="H92" s="2"/>
      <c r="I92" s="2"/>
      <c r="J92" s="2"/>
      <c r="K92" s="2" t="str">
        <f t="shared" si="9"/>
        <v xml:space="preserve">0 </v>
      </c>
    </row>
  </sheetData>
  <mergeCells count="22">
    <mergeCell ref="A1:K1"/>
    <mergeCell ref="A10:K10"/>
    <mergeCell ref="A24:K24"/>
    <mergeCell ref="D3:J3"/>
    <mergeCell ref="D26:E26"/>
    <mergeCell ref="O16:P16"/>
    <mergeCell ref="O17:P17"/>
    <mergeCell ref="O18:P18"/>
    <mergeCell ref="A38:K38"/>
    <mergeCell ref="A53:K53"/>
    <mergeCell ref="I32:J32"/>
    <mergeCell ref="D42:F42"/>
    <mergeCell ref="G50:J50"/>
    <mergeCell ref="D59:F59"/>
    <mergeCell ref="D85:G85"/>
    <mergeCell ref="M16:N16"/>
    <mergeCell ref="M17:N17"/>
    <mergeCell ref="M18:N18"/>
    <mergeCell ref="A67:K67"/>
    <mergeCell ref="A81:K81"/>
    <mergeCell ref="D57:F57"/>
    <mergeCell ref="D58:F5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11" sqref="A11"/>
    </sheetView>
  </sheetViews>
  <sheetFormatPr defaultRowHeight="15" x14ac:dyDescent="0.25"/>
  <cols>
    <col min="1" max="1" width="26.28515625" style="1" bestFit="1" customWidth="1"/>
    <col min="2" max="2" width="20.42578125" style="1" bestFit="1" customWidth="1"/>
    <col min="3" max="3" width="22" style="1" bestFit="1" customWidth="1"/>
    <col min="4" max="16384" width="9.140625" style="1"/>
  </cols>
  <sheetData>
    <row r="1" spans="1:3" x14ac:dyDescent="0.25">
      <c r="A1" s="6" t="s">
        <v>8</v>
      </c>
      <c r="B1" s="3" t="s">
        <v>11</v>
      </c>
      <c r="C1" s="3" t="s">
        <v>7</v>
      </c>
    </row>
    <row r="2" spans="1:3" x14ac:dyDescent="0.25">
      <c r="A2" s="5" t="s">
        <v>41</v>
      </c>
      <c r="B2" s="1" t="s">
        <v>35</v>
      </c>
      <c r="C2" s="1" t="str">
        <f>SUMIF('Alimentos por refeição'!$A$3:$A$92,'Total por semana'!A2,'Alimentos por refeição'!$D$3:$D$92)+SUMIF('Alimentos por refeição'!$A$3:$A$92,'Total por semana'!A2,'Alimentos por refeição'!$E$3:$E$92)+SUMIF('Alimentos por refeição'!$A$3:$A$92,'Total por semana'!A2,'Alimentos por refeição'!$F$3:$F$92)+SUMIF('Alimentos por refeição'!$A$3:$A$92,'Total por semana'!A2,'Alimentos por refeição'!$G$3:$G$92)+SUMIF('Alimentos por refeição'!$A$3:$A$92,'Total por semana'!A2,'Alimentos por refeição'!$H$3:$H$92)+SUMIF('Alimentos por refeição'!$A$3:$A$92,'Total por semana'!A2,'Alimentos por refeição'!$I$3:$I$92)+SUMIF('Alimentos por refeição'!$A$3:$A$92,'Total por semana'!A2,'Alimentos por refeição'!$J$3:$J$92) &amp; " " &amp; B2</f>
        <v>1 Unidade (s)</v>
      </c>
    </row>
    <row r="3" spans="1:3" x14ac:dyDescent="0.25">
      <c r="A3" s="5" t="s">
        <v>34</v>
      </c>
      <c r="B3" s="1" t="s">
        <v>35</v>
      </c>
      <c r="C3" s="1" t="str">
        <f>SUMIF('Alimentos por refeição'!$A$3:$A$92,'Total por semana'!A3,'Alimentos por refeição'!$D$3:$D$92)+SUMIF('Alimentos por refeição'!$A$3:$A$92,'Total por semana'!A3,'Alimentos por refeição'!$E$3:$E$92)+SUMIF('Alimentos por refeição'!$A$3:$A$92,'Total por semana'!A3,'Alimentos por refeição'!$F$3:$F$92)+SUMIF('Alimentos por refeição'!$A$3:$A$92,'Total por semana'!A3,'Alimentos por refeição'!$G$3:$G$92)+SUMIF('Alimentos por refeição'!$A$3:$A$92,'Total por semana'!A3,'Alimentos por refeição'!$H$3:$H$92)+SUMIF('Alimentos por refeição'!$A$3:$A$92,'Total por semana'!A3,'Alimentos por refeição'!$I$3:$I$92)+SUMIF('Alimentos por refeição'!$A$3:$A$92,'Total por semana'!A3,'Alimentos por refeição'!$J$3:$J$92) &amp; " " &amp; B3</f>
        <v>10 Unidade (s)</v>
      </c>
    </row>
    <row r="4" spans="1:3" x14ac:dyDescent="0.25">
      <c r="A4" s="5" t="s">
        <v>43</v>
      </c>
      <c r="B4" s="5"/>
      <c r="C4" s="1" t="str">
        <f>SUMIF('Alimentos por refeição'!$A$3:$A$92,'Total por semana'!A4,'Alimentos por refeição'!$D$3:$D$92)+SUMIF('Alimentos por refeição'!$A$3:$A$92,'Total por semana'!A4,'Alimentos por refeição'!$E$3:$E$92)+SUMIF('Alimentos por refeição'!$A$3:$A$92,'Total por semana'!A4,'Alimentos por refeição'!$F$3:$F$92)+SUMIF('Alimentos por refeição'!$A$3:$A$92,'Total por semana'!A4,'Alimentos por refeição'!$G$3:$G$92)+SUMIF('Alimentos por refeição'!$A$3:$A$92,'Total por semana'!A4,'Alimentos por refeição'!$H$3:$H$92)+SUMIF('Alimentos por refeição'!$A$3:$A$92,'Total por semana'!A4,'Alimentos por refeição'!$I$3:$I$92)+SUMIF('Alimentos por refeição'!$A$3:$A$92,'Total por semana'!A4,'Alimentos por refeição'!$J$3:$J$92) &amp; " " &amp; B4</f>
        <v xml:space="preserve">0 </v>
      </c>
    </row>
    <row r="5" spans="1:3" x14ac:dyDescent="0.25">
      <c r="A5" s="5" t="s">
        <v>47</v>
      </c>
      <c r="B5" s="5" t="s">
        <v>35</v>
      </c>
      <c r="C5" s="1" t="str">
        <f>SUMIF('Alimentos por refeição'!$A$3:$A$92,'Total por semana'!A5,'Alimentos por refeição'!$D$3:$D$92)+SUMIF('Alimentos por refeição'!$A$3:$A$92,'Total por semana'!A5,'Alimentos por refeição'!$E$3:$E$92)+SUMIF('Alimentos por refeição'!$A$3:$A$92,'Total por semana'!A5,'Alimentos por refeição'!$F$3:$F$92)+SUMIF('Alimentos por refeição'!$A$3:$A$92,'Total por semana'!A5,'Alimentos por refeição'!$G$3:$G$92)+SUMIF('Alimentos por refeição'!$A$3:$A$92,'Total por semana'!A5,'Alimentos por refeição'!$H$3:$H$92)+SUMIF('Alimentos por refeição'!$A$3:$A$92,'Total por semana'!A5,'Alimentos por refeição'!$I$3:$I$92)+SUMIF('Alimentos por refeição'!$A$3:$A$92,'Total por semana'!A5,'Alimentos por refeição'!$J$3:$J$92) &amp; " " &amp; B5</f>
        <v>70 Unidade (s)</v>
      </c>
    </row>
    <row r="6" spans="1:3" x14ac:dyDescent="0.25">
      <c r="A6" s="5" t="s">
        <v>36</v>
      </c>
      <c r="B6" s="5" t="s">
        <v>35</v>
      </c>
      <c r="C6" s="1" t="str">
        <f>SUMIF('Alimentos por refeição'!$A$3:$A$92,'Total por semana'!A6,'Alimentos por refeição'!$D$3:$D$92)+SUMIF('Alimentos por refeição'!$A$3:$A$92,'Total por semana'!A6,'Alimentos por refeição'!$E$3:$E$92)+SUMIF('Alimentos por refeição'!$A$3:$A$92,'Total por semana'!A6,'Alimentos por refeição'!$F$3:$F$92)+SUMIF('Alimentos por refeição'!$A$3:$A$92,'Total por semana'!A6,'Alimentos por refeição'!$G$3:$G$92)+SUMIF('Alimentos por refeição'!$A$3:$A$92,'Total por semana'!A6,'Alimentos por refeição'!$H$3:$H$92)+SUMIF('Alimentos por refeição'!$A$3:$A$92,'Total por semana'!A6,'Alimentos por refeição'!$I$3:$I$92)+SUMIF('Alimentos por refeição'!$A$3:$A$92,'Total por semana'!A6,'Alimentos por refeição'!$J$3:$J$92) &amp; " " &amp; B6</f>
        <v>67 Unidade (s)</v>
      </c>
    </row>
    <row r="7" spans="1:3" x14ac:dyDescent="0.25">
      <c r="A7" s="5" t="s">
        <v>40</v>
      </c>
      <c r="B7" s="5" t="s">
        <v>35</v>
      </c>
      <c r="C7" s="1" t="str">
        <f>SUMIF('Alimentos por refeição'!$A$3:$A$92,'Total por semana'!A7,'Alimentos por refeição'!$D$3:$D$92)+SUMIF('Alimentos por refeição'!$A$3:$A$92,'Total por semana'!A7,'Alimentos por refeição'!$E$3:$E$92)+SUMIF('Alimentos por refeição'!$A$3:$A$92,'Total por semana'!A7,'Alimentos por refeição'!$F$3:$F$92)+SUMIF('Alimentos por refeição'!$A$3:$A$92,'Total por semana'!A7,'Alimentos por refeição'!$G$3:$G$92)+SUMIF('Alimentos por refeição'!$A$3:$A$92,'Total por semana'!A7,'Alimentos por refeição'!$H$3:$H$92)+SUMIF('Alimentos por refeição'!$A$3:$A$92,'Total por semana'!A7,'Alimentos por refeição'!$I$3:$I$92)+SUMIF('Alimentos por refeição'!$A$3:$A$92,'Total por semana'!A7,'Alimentos por refeição'!$J$3:$J$92) &amp; " " &amp; B7</f>
        <v>4 Unidade (s)</v>
      </c>
    </row>
    <row r="8" spans="1:3" x14ac:dyDescent="0.25">
      <c r="A8" s="5" t="s">
        <v>50</v>
      </c>
      <c r="B8" s="5" t="s">
        <v>35</v>
      </c>
      <c r="C8" s="1" t="str">
        <f>SUMIF('Alimentos por refeição'!$A$3:$A$92,'Total por semana'!A8,'Alimentos por refeição'!$D$3:$D$92)+SUMIF('Alimentos por refeição'!$A$3:$A$92,'Total por semana'!A8,'Alimentos por refeição'!$E$3:$E$92)+SUMIF('Alimentos por refeição'!$A$3:$A$92,'Total por semana'!A8,'Alimentos por refeição'!$F$3:$F$92)+SUMIF('Alimentos por refeição'!$A$3:$A$92,'Total por semana'!A8,'Alimentos por refeição'!$G$3:$G$92)+SUMIF('Alimentos por refeição'!$A$3:$A$92,'Total por semana'!A8,'Alimentos por refeição'!$H$3:$H$92)+SUMIF('Alimentos por refeição'!$A$3:$A$92,'Total por semana'!A8,'Alimentos por refeição'!$I$3:$I$92)+SUMIF('Alimentos por refeição'!$A$3:$A$92,'Total por semana'!A8,'Alimentos por refeição'!$J$3:$J$92) &amp; " " &amp; B8</f>
        <v>3 Unidade (s)</v>
      </c>
    </row>
    <row r="9" spans="1:3" x14ac:dyDescent="0.25">
      <c r="A9" s="5" t="s">
        <v>48</v>
      </c>
      <c r="B9" s="5" t="s">
        <v>38</v>
      </c>
      <c r="C9" s="1" t="str">
        <f>SUMIF('Alimentos por refeição'!$A$3:$A$92,'Total por semana'!A9,'Alimentos por refeição'!$D$3:$D$92)+SUMIF('Alimentos por refeição'!$A$3:$A$92,'Total por semana'!A9,'Alimentos por refeição'!$E$3:$E$92)+SUMIF('Alimentos por refeição'!$A$3:$A$92,'Total por semana'!A9,'Alimentos por refeição'!$F$3:$F$92)+SUMIF('Alimentos por refeição'!$A$3:$A$92,'Total por semana'!A9,'Alimentos por refeição'!$G$3:$G$92)+SUMIF('Alimentos por refeição'!$A$3:$A$92,'Total por semana'!A9,'Alimentos por refeição'!$H$3:$H$92)+SUMIF('Alimentos por refeição'!$A$3:$A$92,'Total por semana'!A9,'Alimentos por refeição'!$I$3:$I$92)+SUMIF('Alimentos por refeição'!$A$3:$A$92,'Total por semana'!A9,'Alimentos por refeição'!$J$3:$J$92) &amp; " " &amp; B9</f>
        <v>13 Colher (es) de sopa</v>
      </c>
    </row>
    <row r="10" spans="1:3" x14ac:dyDescent="0.25">
      <c r="A10" s="5" t="s">
        <v>45</v>
      </c>
      <c r="B10" s="5"/>
      <c r="C10" s="1" t="str">
        <f>SUMIF('Alimentos por refeição'!$A$3:$A$92,'Total por semana'!A10,'Alimentos por refeição'!$D$3:$D$92)+SUMIF('Alimentos por refeição'!$A$3:$A$92,'Total por semana'!A10,'Alimentos por refeição'!$E$3:$E$92)+SUMIF('Alimentos por refeição'!$A$3:$A$92,'Total por semana'!A10,'Alimentos por refeição'!$F$3:$F$92)+SUMIF('Alimentos por refeição'!$A$3:$A$92,'Total por semana'!A10,'Alimentos por refeição'!$G$3:$G$92)+SUMIF('Alimentos por refeição'!$A$3:$A$92,'Total por semana'!A10,'Alimentos por refeição'!$H$3:$H$92)+SUMIF('Alimentos por refeição'!$A$3:$A$92,'Total por semana'!A10,'Alimentos por refeição'!$I$3:$I$92)+SUMIF('Alimentos por refeição'!$A$3:$A$92,'Total por semana'!A10,'Alimentos por refeição'!$J$3:$J$92) &amp; " " &amp; B10</f>
        <v xml:space="preserve">1 </v>
      </c>
    </row>
    <row r="11" spans="1:3" x14ac:dyDescent="0.25">
      <c r="A11" s="5" t="s">
        <v>46</v>
      </c>
      <c r="B11" s="5" t="s">
        <v>35</v>
      </c>
      <c r="C11" s="1" t="str">
        <f>SUMIF('Alimentos por refeição'!$A$3:$A$92,'Total por semana'!A11,'Alimentos por refeição'!$D$3:$D$92)+SUMIF('Alimentos por refeição'!$A$3:$A$92,'Total por semana'!A11,'Alimentos por refeição'!$E$3:$E$92)+SUMIF('Alimentos por refeição'!$A$3:$A$92,'Total por semana'!A11,'Alimentos por refeição'!$F$3:$F$92)+SUMIF('Alimentos por refeição'!$A$3:$A$92,'Total por semana'!A11,'Alimentos por refeição'!$G$3:$G$92)+SUMIF('Alimentos por refeição'!$A$3:$A$92,'Total por semana'!A11,'Alimentos por refeição'!$H$3:$H$92)+SUMIF('Alimentos por refeição'!$A$3:$A$92,'Total por semana'!A11,'Alimentos por refeição'!$I$3:$I$92)+SUMIF('Alimentos por refeição'!$A$3:$A$92,'Total por semana'!A11,'Alimentos por refeição'!$J$3:$J$92) &amp; " " &amp; B11</f>
        <v>20 Unidade (s)</v>
      </c>
    </row>
    <row r="12" spans="1:3" x14ac:dyDescent="0.25">
      <c r="A12" s="5" t="s">
        <v>56</v>
      </c>
      <c r="B12" s="5" t="s">
        <v>35</v>
      </c>
      <c r="C12" s="1" t="str">
        <f>SUMIF('Alimentos por refeição'!$A$3:$A$92,'Total por semana'!A12,'Alimentos por refeição'!$D$3:$D$92)+SUMIF('Alimentos por refeição'!$A$3:$A$92,'Total por semana'!A12,'Alimentos por refeição'!$E$3:$E$92)+SUMIF('Alimentos por refeição'!$A$3:$A$92,'Total por semana'!A12,'Alimentos por refeição'!$F$3:$F$92)+SUMIF('Alimentos por refeição'!$A$3:$A$92,'Total por semana'!A12,'Alimentos por refeição'!$G$3:$G$92)+SUMIF('Alimentos por refeição'!$A$3:$A$92,'Total por semana'!A12,'Alimentos por refeição'!$H$3:$H$92)+SUMIF('Alimentos por refeição'!$A$3:$A$92,'Total por semana'!A12,'Alimentos por refeição'!$I$3:$I$92)+SUMIF('Alimentos por refeição'!$A$3:$A$92,'Total por semana'!A12,'Alimentos por refeição'!$J$3:$J$92) &amp; " " &amp; B12</f>
        <v>4 Unidade (s)</v>
      </c>
    </row>
    <row r="13" spans="1:3" x14ac:dyDescent="0.25">
      <c r="A13" s="5" t="s">
        <v>57</v>
      </c>
      <c r="B13" s="5" t="s">
        <v>35</v>
      </c>
      <c r="C13" s="1" t="str">
        <f>SUMIF('Alimentos por refeição'!$A$3:$A$92,'Total por semana'!A13,'Alimentos por refeição'!$D$3:$D$92)+SUMIF('Alimentos por refeição'!$A$3:$A$92,'Total por semana'!A13,'Alimentos por refeição'!$E$3:$E$92)+SUMIF('Alimentos por refeição'!$A$3:$A$92,'Total por semana'!A13,'Alimentos por refeição'!$F$3:$F$92)+SUMIF('Alimentos por refeição'!$A$3:$A$92,'Total por semana'!A13,'Alimentos por refeição'!$G$3:$G$92)+SUMIF('Alimentos por refeição'!$A$3:$A$92,'Total por semana'!A13,'Alimentos por refeição'!$H$3:$H$92)+SUMIF('Alimentos por refeição'!$A$3:$A$92,'Total por semana'!A13,'Alimentos por refeição'!$I$3:$I$92)+SUMIF('Alimentos por refeição'!$A$3:$A$92,'Total por semana'!A13,'Alimentos por refeição'!$J$3:$J$92) &amp; " " &amp; B13</f>
        <v>3 Unidade (s)</v>
      </c>
    </row>
    <row r="14" spans="1:3" x14ac:dyDescent="0.25">
      <c r="A14" s="5" t="s">
        <v>54</v>
      </c>
      <c r="B14" s="5" t="s">
        <v>39</v>
      </c>
      <c r="C14" s="1" t="str">
        <f>SUMIF('Alimentos por refeição'!$A$3:$A$92,'Total por semana'!A14,'Alimentos por refeição'!$D$3:$D$92)+SUMIF('Alimentos por refeição'!$A$3:$A$92,'Total por semana'!A14,'Alimentos por refeição'!$E$3:$E$92)+SUMIF('Alimentos por refeição'!$A$3:$A$92,'Total por semana'!A14,'Alimentos por refeição'!$F$3:$F$92)+SUMIF('Alimentos por refeição'!$A$3:$A$92,'Total por semana'!A14,'Alimentos por refeição'!$G$3:$G$92)+SUMIF('Alimentos por refeição'!$A$3:$A$92,'Total por semana'!A14,'Alimentos por refeição'!$H$3:$H$92)+SUMIF('Alimentos por refeição'!$A$3:$A$92,'Total por semana'!A14,'Alimentos por refeição'!$I$3:$I$92)+SUMIF('Alimentos por refeição'!$A$3:$A$92,'Total por semana'!A14,'Alimentos por refeição'!$J$3:$J$92) &amp; " " &amp; B14</f>
        <v>560 Grama (s)</v>
      </c>
    </row>
    <row r="15" spans="1:3" x14ac:dyDescent="0.25">
      <c r="A15" s="5" t="s">
        <v>49</v>
      </c>
      <c r="B15" s="5" t="s">
        <v>39</v>
      </c>
      <c r="C15" s="1" t="str">
        <f>SUMIF('Alimentos por refeição'!$A$3:$A$92,'Total por semana'!A15,'Alimentos por refeição'!$D$3:$D$92)+SUMIF('Alimentos por refeição'!$A$3:$A$92,'Total por semana'!A15,'Alimentos por refeição'!$E$3:$E$92)+SUMIF('Alimentos por refeição'!$A$3:$A$92,'Total por semana'!A15,'Alimentos por refeição'!$F$3:$F$92)+SUMIF('Alimentos por refeição'!$A$3:$A$92,'Total por semana'!A15,'Alimentos por refeição'!$G$3:$G$92)+SUMIF('Alimentos por refeição'!$A$3:$A$92,'Total por semana'!A15,'Alimentos por refeição'!$H$3:$H$92)+SUMIF('Alimentos por refeição'!$A$3:$A$92,'Total por semana'!A15,'Alimentos por refeição'!$I$3:$I$92)+SUMIF('Alimentos por refeição'!$A$3:$A$92,'Total por semana'!A15,'Alimentos por refeição'!$J$3:$J$92) &amp; " " &amp; B15</f>
        <v>90 Grama (s)</v>
      </c>
    </row>
    <row r="16" spans="1:3" x14ac:dyDescent="0.25">
      <c r="A16" s="5" t="s">
        <v>44</v>
      </c>
      <c r="B16" s="5" t="s">
        <v>35</v>
      </c>
      <c r="C16" s="1" t="str">
        <f>SUMIF('Alimentos por refeição'!$A$3:$A$92,'Total por semana'!A16,'Alimentos por refeição'!$D$3:$D$92)+SUMIF('Alimentos por refeição'!$A$3:$A$92,'Total por semana'!A16,'Alimentos por refeição'!$E$3:$E$92)+SUMIF('Alimentos por refeição'!$A$3:$A$92,'Total por semana'!A16,'Alimentos por refeição'!$F$3:$F$92)+SUMIF('Alimentos por refeição'!$A$3:$A$92,'Total por semana'!A16,'Alimentos por refeição'!$G$3:$G$92)+SUMIF('Alimentos por refeição'!$A$3:$A$92,'Total por semana'!A16,'Alimentos por refeição'!$H$3:$H$92)+SUMIF('Alimentos por refeição'!$A$3:$A$92,'Total por semana'!A16,'Alimentos por refeição'!$I$3:$I$92)+SUMIF('Alimentos por refeição'!$A$3:$A$92,'Total por semana'!A16,'Alimentos por refeição'!$J$3:$J$92) &amp; " " &amp; B16</f>
        <v>1 Unidade (s)</v>
      </c>
    </row>
    <row r="17" spans="1:3" x14ac:dyDescent="0.25">
      <c r="A17" s="5" t="s">
        <v>52</v>
      </c>
      <c r="B17" s="5" t="s">
        <v>53</v>
      </c>
      <c r="C17" s="1" t="str">
        <f>SUMIF('Alimentos por refeição'!$A$3:$A$92,'Total por semana'!A17,'Alimentos por refeição'!$D$3:$D$92)+SUMIF('Alimentos por refeição'!$A$3:$A$92,'Total por semana'!A17,'Alimentos por refeição'!$E$3:$E$92)+SUMIF('Alimentos por refeição'!$A$3:$A$92,'Total por semana'!A17,'Alimentos por refeição'!$F$3:$F$92)+SUMIF('Alimentos por refeição'!$A$3:$A$92,'Total por semana'!A17,'Alimentos por refeição'!$G$3:$G$92)+SUMIF('Alimentos por refeição'!$A$3:$A$92,'Total por semana'!A17,'Alimentos por refeição'!$H$3:$H$92)+SUMIF('Alimentos por refeição'!$A$3:$A$92,'Total por semana'!A17,'Alimentos por refeição'!$I$3:$I$92)+SUMIF('Alimentos por refeição'!$A$3:$A$92,'Total por semana'!A17,'Alimentos por refeição'!$J$3:$J$92) &amp; " " &amp; B17</f>
        <v>14 Cápsula (s)</v>
      </c>
    </row>
    <row r="18" spans="1:3" x14ac:dyDescent="0.25">
      <c r="A18" s="5" t="s">
        <v>58</v>
      </c>
      <c r="B18" s="5"/>
      <c r="C18" s="1" t="str">
        <f>SUMIF('Alimentos por refeição'!$A$3:$A$92,'Total por semana'!A18,'Alimentos por refeição'!$D$3:$D$92)+SUMIF('Alimentos por refeição'!$A$3:$A$92,'Total por semana'!A18,'Alimentos por refeição'!$E$3:$E$92)+SUMIF('Alimentos por refeição'!$A$3:$A$92,'Total por semana'!A18,'Alimentos por refeição'!$F$3:$F$92)+SUMIF('Alimentos por refeição'!$A$3:$A$92,'Total por semana'!A18,'Alimentos por refeição'!$G$3:$G$92)+SUMIF('Alimentos por refeição'!$A$3:$A$92,'Total por semana'!A18,'Alimentos por refeição'!$H$3:$H$92)+SUMIF('Alimentos por refeição'!$A$3:$A$92,'Total por semana'!A18,'Alimentos por refeição'!$I$3:$I$92)+SUMIF('Alimentos por refeição'!$A$3:$A$92,'Total por semana'!A18,'Alimentos por refeição'!$J$3:$J$92) &amp; " " &amp; B18</f>
        <v xml:space="preserve">0 </v>
      </c>
    </row>
    <row r="19" spans="1:3" x14ac:dyDescent="0.25">
      <c r="A19" s="5" t="s">
        <v>59</v>
      </c>
      <c r="B19" s="5" t="s">
        <v>39</v>
      </c>
      <c r="C19" s="1" t="str">
        <f>SUMIF('Alimentos por refeição'!$A$3:$A$92,'Total por semana'!A19,'Alimentos por refeição'!$D$3:$D$92)+SUMIF('Alimentos por refeição'!$A$3:$A$92,'Total por semana'!A19,'Alimentos por refeição'!$E$3:$E$92)+SUMIF('Alimentos por refeição'!$A$3:$A$92,'Total por semana'!A19,'Alimentos por refeição'!$F$3:$F$92)+SUMIF('Alimentos por refeição'!$A$3:$A$92,'Total por semana'!A19,'Alimentos por refeição'!$G$3:$G$92)+SUMIF('Alimentos por refeição'!$A$3:$A$92,'Total por semana'!A19,'Alimentos por refeição'!$H$3:$H$92)+SUMIF('Alimentos por refeição'!$A$3:$A$92,'Total por semana'!A19,'Alimentos por refeição'!$I$3:$I$92)+SUMIF('Alimentos por refeição'!$A$3:$A$92,'Total por semana'!A19,'Alimentos por refeição'!$J$3:$J$92) &amp; " " &amp; B19</f>
        <v>540 Grama (s)</v>
      </c>
    </row>
    <row r="20" spans="1:3" x14ac:dyDescent="0.25">
      <c r="A20" s="5" t="s">
        <v>48</v>
      </c>
      <c r="B20" s="5" t="s">
        <v>38</v>
      </c>
      <c r="C20" s="1" t="str">
        <f>SUMIF('Alimentos por refeição'!$A$3:$A$92,'Total por semana'!A20,'Alimentos por refeição'!$D$3:$D$92)+SUMIF('Alimentos por refeição'!$A$3:$A$92,'Total por semana'!A20,'Alimentos por refeição'!$E$3:$E$92)+SUMIF('Alimentos por refeição'!$A$3:$A$92,'Total por semana'!A20,'Alimentos por refeição'!$F$3:$F$92)+SUMIF('Alimentos por refeição'!$A$3:$A$92,'Total por semana'!A20,'Alimentos por refeição'!$G$3:$G$92)+SUMIF('Alimentos por refeição'!$A$3:$A$92,'Total por semana'!A20,'Alimentos por refeição'!$H$3:$H$92)+SUMIF('Alimentos por refeição'!$A$3:$A$92,'Total por semana'!A20,'Alimentos por refeição'!$I$3:$I$92)+SUMIF('Alimentos por refeição'!$A$3:$A$92,'Total por semana'!A20,'Alimentos por refeição'!$J$3:$J$92) &amp; " " &amp; B20</f>
        <v>13 Colher (es) de sopa</v>
      </c>
    </row>
    <row r="21" spans="1:3" x14ac:dyDescent="0.25">
      <c r="A21" s="5" t="s">
        <v>60</v>
      </c>
      <c r="B21" s="5" t="s">
        <v>39</v>
      </c>
      <c r="C21" s="1" t="str">
        <f>SUMIF('Alimentos por refeição'!$A$3:$A$92,'Total por semana'!A21,'Alimentos por refeição'!$D$3:$D$92)+SUMIF('Alimentos por refeição'!$A$3:$A$92,'Total por semana'!A21,'Alimentos por refeição'!$E$3:$E$92)+SUMIF('Alimentos por refeição'!$A$3:$A$92,'Total por semana'!A21,'Alimentos por refeição'!$F$3:$F$92)+SUMIF('Alimentos por refeição'!$A$3:$A$92,'Total por semana'!A21,'Alimentos por refeição'!$G$3:$G$92)+SUMIF('Alimentos por refeição'!$A$3:$A$92,'Total por semana'!A21,'Alimentos por refeição'!$H$3:$H$92)+SUMIF('Alimentos por refeição'!$A$3:$A$92,'Total por semana'!A21,'Alimentos por refeição'!$I$3:$I$92)+SUMIF('Alimentos por refeição'!$A$3:$A$92,'Total por semana'!A21,'Alimentos por refeição'!$J$3:$J$92) &amp; " " &amp; B21</f>
        <v>300 Grama (s)</v>
      </c>
    </row>
    <row r="22" spans="1:3" x14ac:dyDescent="0.25">
      <c r="A22" s="5" t="s">
        <v>36</v>
      </c>
      <c r="B22" s="5" t="s">
        <v>35</v>
      </c>
      <c r="C22" s="1" t="str">
        <f>SUMIF('Alimentos por refeição'!$A$3:$A$92,'Total por semana'!A22,'Alimentos por refeição'!$D$3:$D$92)+SUMIF('Alimentos por refeição'!$A$3:$A$92,'Total por semana'!A22,'Alimentos por refeição'!$E$3:$E$92)+SUMIF('Alimentos por refeição'!$A$3:$A$92,'Total por semana'!A22,'Alimentos por refeição'!$F$3:$F$92)+SUMIF('Alimentos por refeição'!$A$3:$A$92,'Total por semana'!A22,'Alimentos por refeição'!$G$3:$G$92)+SUMIF('Alimentos por refeição'!$A$3:$A$92,'Total por semana'!A22,'Alimentos por refeição'!$H$3:$H$92)+SUMIF('Alimentos por refeição'!$A$3:$A$92,'Total por semana'!A22,'Alimentos por refeição'!$I$3:$I$92)+SUMIF('Alimentos por refeição'!$A$3:$A$92,'Total por semana'!A22,'Alimentos por refeição'!$J$3:$J$92) &amp; " " &amp; B22</f>
        <v>67 Unidade (s)</v>
      </c>
    </row>
    <row r="23" spans="1:3" x14ac:dyDescent="0.25">
      <c r="A23" s="5" t="s">
        <v>51</v>
      </c>
      <c r="B23" s="5" t="s">
        <v>39</v>
      </c>
      <c r="C23" s="1" t="str">
        <f>SUMIF('Alimentos por refeição'!$A$3:$A$92,'Total por semana'!A23,'Alimentos por refeição'!$D$3:$D$92)+SUMIF('Alimentos por refeição'!$A$3:$A$92,'Total por semana'!A23,'Alimentos por refeição'!$E$3:$E$92)+SUMIF('Alimentos por refeição'!$A$3:$A$92,'Total por semana'!A23,'Alimentos por refeição'!$F$3:$F$92)+SUMIF('Alimentos por refeição'!$A$3:$A$92,'Total por semana'!A23,'Alimentos por refeição'!$G$3:$G$92)+SUMIF('Alimentos por refeição'!$A$3:$A$92,'Total por semana'!A23,'Alimentos por refeição'!$H$3:$H$92)+SUMIF('Alimentos por refeição'!$A$3:$A$92,'Total por semana'!A23,'Alimentos por refeição'!$I$3:$I$92)+SUMIF('Alimentos por refeição'!$A$3:$A$92,'Total por semana'!A23,'Alimentos por refeição'!$J$3:$J$92) &amp; " " &amp; B23</f>
        <v>180 Grama (s)</v>
      </c>
    </row>
    <row r="24" spans="1:3" x14ac:dyDescent="0.25">
      <c r="A24" s="5" t="s">
        <v>61</v>
      </c>
      <c r="B24" s="5" t="s">
        <v>39</v>
      </c>
      <c r="C24" s="1" t="str">
        <f>SUMIF('Alimentos por refeição'!$A$3:$A$92,'Total por semana'!A24,'Alimentos por refeição'!$D$3:$D$92)+SUMIF('Alimentos por refeição'!$A$3:$A$92,'Total por semana'!A24,'Alimentos por refeição'!$E$3:$E$92)+SUMIF('Alimentos por refeição'!$A$3:$A$92,'Total por semana'!A24,'Alimentos por refeição'!$F$3:$F$92)+SUMIF('Alimentos por refeição'!$A$3:$A$92,'Total por semana'!A24,'Alimentos por refeição'!$G$3:$G$92)+SUMIF('Alimentos por refeição'!$A$3:$A$92,'Total por semana'!A24,'Alimentos por refeição'!$H$3:$H$92)+SUMIF('Alimentos por refeição'!$A$3:$A$92,'Total por semana'!A24,'Alimentos por refeição'!$I$3:$I$92)+SUMIF('Alimentos por refeição'!$A$3:$A$92,'Total por semana'!A24,'Alimentos por refeição'!$J$3:$J$92) &amp; " " &amp; B24</f>
        <v>880 Grama (s)</v>
      </c>
    </row>
    <row r="25" spans="1:3" x14ac:dyDescent="0.25">
      <c r="A25" s="5" t="s">
        <v>62</v>
      </c>
      <c r="B25" s="5"/>
      <c r="C25" s="1" t="str">
        <f>SUMIF('Alimentos por refeição'!$A$3:$A$92,'Total por semana'!A25,'Alimentos por refeição'!$D$3:$D$92)+SUMIF('Alimentos por refeição'!$A$3:$A$92,'Total por semana'!A25,'Alimentos por refeição'!$E$3:$E$92)+SUMIF('Alimentos por refeição'!$A$3:$A$92,'Total por semana'!A25,'Alimentos por refeição'!$F$3:$F$92)+SUMIF('Alimentos por refeição'!$A$3:$A$92,'Total por semana'!A25,'Alimentos por refeição'!$G$3:$G$92)+SUMIF('Alimentos por refeição'!$A$3:$A$92,'Total por semana'!A25,'Alimentos por refeição'!$H$3:$H$92)+SUMIF('Alimentos por refeição'!$A$3:$A$92,'Total por semana'!A25,'Alimentos por refeição'!$I$3:$I$92)+SUMIF('Alimentos por refeição'!$A$3:$A$92,'Total por semana'!A25,'Alimentos por refeição'!$J$3:$J$92) &amp; " " &amp; B25</f>
        <v xml:space="preserve">0 </v>
      </c>
    </row>
    <row r="26" spans="1:3" x14ac:dyDescent="0.25">
      <c r="A26" s="5" t="s">
        <v>63</v>
      </c>
      <c r="B26" s="5" t="s">
        <v>39</v>
      </c>
      <c r="C26" s="1" t="str">
        <f>SUMIF('Alimentos por refeição'!$A$3:$A$92,'Total por semana'!A26,'Alimentos por refeição'!$D$3:$D$92)+SUMIF('Alimentos por refeição'!$A$3:$A$92,'Total por semana'!A26,'Alimentos por refeição'!$E$3:$E$92)+SUMIF('Alimentos por refeição'!$A$3:$A$92,'Total por semana'!A26,'Alimentos por refeição'!$F$3:$F$92)+SUMIF('Alimentos por refeição'!$A$3:$A$92,'Total por semana'!A26,'Alimentos por refeição'!$G$3:$G$92)+SUMIF('Alimentos por refeição'!$A$3:$A$92,'Total por semana'!A26,'Alimentos por refeição'!$H$3:$H$92)+SUMIF('Alimentos por refeição'!$A$3:$A$92,'Total por semana'!A26,'Alimentos por refeição'!$I$3:$I$92)+SUMIF('Alimentos por refeição'!$A$3:$A$92,'Total por semana'!A26,'Alimentos por refeição'!$J$3:$J$92) &amp; " " &amp; B26</f>
        <v>120 Grama (s)</v>
      </c>
    </row>
    <row r="27" spans="1:3" x14ac:dyDescent="0.25">
      <c r="A27" s="5" t="s">
        <v>64</v>
      </c>
      <c r="B27" s="5" t="s">
        <v>35</v>
      </c>
      <c r="C27" s="1" t="str">
        <f>SUMIF('Alimentos por refeição'!$A$3:$A$92,'Total por semana'!A27,'Alimentos por refeição'!$D$3:$D$92)+SUMIF('Alimentos por refeição'!$A$3:$A$92,'Total por semana'!A27,'Alimentos por refeição'!$E$3:$E$92)+SUMIF('Alimentos por refeição'!$A$3:$A$92,'Total por semana'!A27,'Alimentos por refeição'!$F$3:$F$92)+SUMIF('Alimentos por refeição'!$A$3:$A$92,'Total por semana'!A27,'Alimentos por refeição'!$G$3:$G$92)+SUMIF('Alimentos por refeição'!$A$3:$A$92,'Total por semana'!A27,'Alimentos por refeição'!$H$3:$H$92)+SUMIF('Alimentos por refeição'!$A$3:$A$92,'Total por semana'!A27,'Alimentos por refeição'!$I$3:$I$92)+SUMIF('Alimentos por refeição'!$A$3:$A$92,'Total por semana'!A27,'Alimentos por refeição'!$J$3:$J$92) &amp; " " &amp; B27</f>
        <v>1 Unidade (s)</v>
      </c>
    </row>
    <row r="28" spans="1:3" x14ac:dyDescent="0.25">
      <c r="A28" s="5" t="s">
        <v>65</v>
      </c>
      <c r="B28" s="5" t="s">
        <v>35</v>
      </c>
      <c r="C28" s="1" t="str">
        <f>SUMIF('Alimentos por refeição'!$A$3:$A$92,'Total por semana'!A28,'Alimentos por refeição'!$D$3:$D$92)+SUMIF('Alimentos por refeição'!$A$3:$A$92,'Total por semana'!A28,'Alimentos por refeição'!$E$3:$E$92)+SUMIF('Alimentos por refeição'!$A$3:$A$92,'Total por semana'!A28,'Alimentos por refeição'!$F$3:$F$92)+SUMIF('Alimentos por refeição'!$A$3:$A$92,'Total por semana'!A28,'Alimentos por refeição'!$G$3:$G$92)+SUMIF('Alimentos por refeição'!$A$3:$A$92,'Total por semana'!A28,'Alimentos por refeição'!$H$3:$H$92)+SUMIF('Alimentos por refeição'!$A$3:$A$92,'Total por semana'!A28,'Alimentos por refeição'!$I$3:$I$92)+SUMIF('Alimentos por refeição'!$A$3:$A$92,'Total por semana'!A28,'Alimentos por refeição'!$J$3:$J$92) &amp; " " &amp; B28</f>
        <v>1 Unidade (s)</v>
      </c>
    </row>
    <row r="29" spans="1:3" x14ac:dyDescent="0.25">
      <c r="A29" s="5" t="s">
        <v>66</v>
      </c>
      <c r="B29" s="5" t="s">
        <v>35</v>
      </c>
      <c r="C29" s="1" t="str">
        <f>SUMIF('Alimentos por refeição'!$A$3:$A$92,'Total por semana'!A29,'Alimentos por refeição'!$D$3:$D$92)+SUMIF('Alimentos por refeição'!$A$3:$A$92,'Total por semana'!A29,'Alimentos por refeição'!$E$3:$E$92)+SUMIF('Alimentos por refeição'!$A$3:$A$92,'Total por semana'!A29,'Alimentos por refeição'!$F$3:$F$92)+SUMIF('Alimentos por refeição'!$A$3:$A$92,'Total por semana'!A29,'Alimentos por refeição'!$G$3:$G$92)+SUMIF('Alimentos por refeição'!$A$3:$A$92,'Total por semana'!A29,'Alimentos por refeição'!$H$3:$H$92)+SUMIF('Alimentos por refeição'!$A$3:$A$92,'Total por semana'!A29,'Alimentos por refeição'!$I$3:$I$92)+SUMIF('Alimentos por refeição'!$A$3:$A$92,'Total por semana'!A29,'Alimentos por refeição'!$J$3:$J$92) &amp; " " &amp; B29</f>
        <v>1 Unidade (s)</v>
      </c>
    </row>
    <row r="30" spans="1:3" x14ac:dyDescent="0.25">
      <c r="A30" s="5" t="s">
        <v>67</v>
      </c>
      <c r="B30" s="5" t="s">
        <v>35</v>
      </c>
      <c r="C30" s="1" t="str">
        <f>SUMIF('Alimentos por refeição'!$A$3:$A$92,'Total por semana'!A30,'Alimentos por refeição'!$D$3:$D$92)+SUMIF('Alimentos por refeição'!$A$3:$A$92,'Total por semana'!A30,'Alimentos por refeição'!$E$3:$E$92)+SUMIF('Alimentos por refeição'!$A$3:$A$92,'Total por semana'!A30,'Alimentos por refeição'!$F$3:$F$92)+SUMIF('Alimentos por refeição'!$A$3:$A$92,'Total por semana'!A30,'Alimentos por refeição'!$G$3:$G$92)+SUMIF('Alimentos por refeição'!$A$3:$A$92,'Total por semana'!A30,'Alimentos por refeição'!$H$3:$H$92)+SUMIF('Alimentos por refeição'!$A$3:$A$92,'Total por semana'!A30,'Alimentos por refeição'!$I$3:$I$92)+SUMIF('Alimentos por refeição'!$A$3:$A$92,'Total por semana'!A30,'Alimentos por refeição'!$J$3:$J$92) &amp; " " &amp; B30</f>
        <v>4 Unidade (s)</v>
      </c>
    </row>
    <row r="31" spans="1:3" x14ac:dyDescent="0.25">
      <c r="A31" s="5" t="s">
        <v>54</v>
      </c>
      <c r="B31" s="5" t="s">
        <v>35</v>
      </c>
      <c r="C31" s="1" t="str">
        <f>SUMIF('Alimentos por refeição'!$A$3:$A$92,'Total por semana'!A31,'Alimentos por refeição'!$D$3:$D$92)+SUMIF('Alimentos por refeição'!$A$3:$A$92,'Total por semana'!A31,'Alimentos por refeição'!$E$3:$E$92)+SUMIF('Alimentos por refeição'!$A$3:$A$92,'Total por semana'!A31,'Alimentos por refeição'!$F$3:$F$92)+SUMIF('Alimentos por refeição'!$A$3:$A$92,'Total por semana'!A31,'Alimentos por refeição'!$G$3:$G$92)+SUMIF('Alimentos por refeição'!$A$3:$A$92,'Total por semana'!A31,'Alimentos por refeição'!$H$3:$H$92)+SUMIF('Alimentos por refeição'!$A$3:$A$92,'Total por semana'!A31,'Alimentos por refeição'!$I$3:$I$92)+SUMIF('Alimentos por refeição'!$A$3:$A$92,'Total por semana'!A31,'Alimentos por refeição'!$J$3:$J$92) &amp; " " &amp; B31</f>
        <v>560 Unidade (s)</v>
      </c>
    </row>
    <row r="32" spans="1:3" x14ac:dyDescent="0.25">
      <c r="A32" s="5" t="s">
        <v>37</v>
      </c>
      <c r="B32" s="5" t="s">
        <v>38</v>
      </c>
      <c r="C32" s="1" t="str">
        <f>SUMIF('Alimentos por refeição'!$A$3:$A$92,'Total por semana'!A32,'Alimentos por refeição'!$D$3:$D$92)+SUMIF('Alimentos por refeição'!$A$3:$A$92,'Total por semana'!A32,'Alimentos por refeição'!$E$3:$E$92)+SUMIF('Alimentos por refeição'!$A$3:$A$92,'Total por semana'!A32,'Alimentos por refeição'!$F$3:$F$92)+SUMIF('Alimentos por refeição'!$A$3:$A$92,'Total por semana'!A32,'Alimentos por refeição'!$G$3:$G$92)+SUMIF('Alimentos por refeição'!$A$3:$A$92,'Total por semana'!A32,'Alimentos por refeição'!$H$3:$H$92)+SUMIF('Alimentos por refeição'!$A$3:$A$92,'Total por semana'!A32,'Alimentos por refeição'!$I$3:$I$92)+SUMIF('Alimentos por refeição'!$A$3:$A$92,'Total por semana'!A32,'Alimentos por refeição'!$J$3:$J$92) &amp; " " &amp; B32</f>
        <v>4 Colher (es) de sopa</v>
      </c>
    </row>
    <row r="33" spans="1:3" x14ac:dyDescent="0.25">
      <c r="A33" s="5" t="s">
        <v>68</v>
      </c>
      <c r="B33" s="5" t="s">
        <v>39</v>
      </c>
      <c r="C33" s="1" t="str">
        <f>SUMIF('Alimentos por refeição'!$A$3:$A$92,'Total por semana'!A33,'Alimentos por refeição'!$D$3:$D$92)+SUMIF('Alimentos por refeição'!$A$3:$A$92,'Total por semana'!A33,'Alimentos por refeição'!$E$3:$E$92)+SUMIF('Alimentos por refeição'!$A$3:$A$92,'Total por semana'!A33,'Alimentos por refeição'!$F$3:$F$92)+SUMIF('Alimentos por refeição'!$A$3:$A$92,'Total por semana'!A33,'Alimentos por refeição'!$G$3:$G$92)+SUMIF('Alimentos por refeição'!$A$3:$A$92,'Total por semana'!A33,'Alimentos por refeição'!$H$3:$H$92)+SUMIF('Alimentos por refeição'!$A$3:$A$92,'Total por semana'!A33,'Alimentos por refeição'!$I$3:$I$92)+SUMIF('Alimentos por refeição'!$A$3:$A$92,'Total por semana'!A33,'Alimentos por refeição'!$J$3:$J$92) &amp; " " &amp; B33</f>
        <v>200 Grama (s)</v>
      </c>
    </row>
    <row r="34" spans="1:3" x14ac:dyDescent="0.25">
      <c r="A34" s="5" t="s">
        <v>69</v>
      </c>
      <c r="B34" s="5" t="s">
        <v>35</v>
      </c>
      <c r="C34" s="1" t="str">
        <f>SUMIF('Alimentos por refeição'!$A$3:$A$92,'Total por semana'!A34,'Alimentos por refeição'!$D$3:$D$92)+SUMIF('Alimentos por refeição'!$A$3:$A$92,'Total por semana'!A34,'Alimentos por refeição'!$E$3:$E$92)+SUMIF('Alimentos por refeição'!$A$3:$A$92,'Total por semana'!A34,'Alimentos por refeição'!$F$3:$F$92)+SUMIF('Alimentos por refeição'!$A$3:$A$92,'Total por semana'!A34,'Alimentos por refeição'!$G$3:$G$92)+SUMIF('Alimentos por refeição'!$A$3:$A$92,'Total por semana'!A34,'Alimentos por refeição'!$H$3:$H$92)+SUMIF('Alimentos por refeição'!$A$3:$A$92,'Total por semana'!A34,'Alimentos por refeição'!$I$3:$I$92)+SUMIF('Alimentos por refeição'!$A$3:$A$92,'Total por semana'!A34,'Alimentos por refeição'!$J$3:$J$92) &amp; " " &amp; B34</f>
        <v>4 Unidade (s)</v>
      </c>
    </row>
    <row r="35" spans="1:3" x14ac:dyDescent="0.25">
      <c r="A35" s="5" t="s">
        <v>70</v>
      </c>
      <c r="B35" s="5" t="s">
        <v>39</v>
      </c>
      <c r="C35" s="1" t="str">
        <f>SUMIF('Alimentos por refeição'!$A$3:$A$92,'Total por semana'!A35,'Alimentos por refeição'!$D$3:$D$92)+SUMIF('Alimentos por refeição'!$A$3:$A$92,'Total por semana'!A35,'Alimentos por refeição'!$E$3:$E$92)+SUMIF('Alimentos por refeição'!$A$3:$A$92,'Total por semana'!A35,'Alimentos por refeição'!$F$3:$F$92)+SUMIF('Alimentos por refeição'!$A$3:$A$92,'Total por semana'!A35,'Alimentos por refeição'!$G$3:$G$92)+SUMIF('Alimentos por refeição'!$A$3:$A$92,'Total por semana'!A35,'Alimentos por refeição'!$H$3:$H$92)+SUMIF('Alimentos por refeição'!$A$3:$A$92,'Total por semana'!A35,'Alimentos por refeição'!$I$3:$I$92)+SUMIF('Alimentos por refeição'!$A$3:$A$92,'Total por semana'!A35,'Alimentos por refeição'!$J$3:$J$92) &amp; " " &amp; B35</f>
        <v>160 Grama (s)</v>
      </c>
    </row>
    <row r="36" spans="1:3" x14ac:dyDescent="0.25">
      <c r="A36" s="5" t="s">
        <v>71</v>
      </c>
      <c r="B36" s="5" t="s">
        <v>39</v>
      </c>
      <c r="C36" s="1" t="str">
        <f>SUMIF('Alimentos por refeição'!$A$3:$A$92,'Total por semana'!A36,'Alimentos por refeição'!$D$3:$D$92)+SUMIF('Alimentos por refeição'!$A$3:$A$92,'Total por semana'!A36,'Alimentos por refeição'!$E$3:$E$92)+SUMIF('Alimentos por refeição'!$A$3:$A$92,'Total por semana'!A36,'Alimentos por refeição'!$F$3:$F$92)+SUMIF('Alimentos por refeição'!$A$3:$A$92,'Total por semana'!A36,'Alimentos por refeição'!$G$3:$G$92)+SUMIF('Alimentos por refeição'!$A$3:$A$92,'Total por semana'!A36,'Alimentos por refeição'!$H$3:$H$92)+SUMIF('Alimentos por refeição'!$A$3:$A$92,'Total por semana'!A36,'Alimentos por refeição'!$I$3:$I$92)+SUMIF('Alimentos por refeição'!$A$3:$A$92,'Total por semana'!A36,'Alimentos por refeição'!$J$3:$J$92) &amp; " " &amp; B36</f>
        <v>240 Grama (s)</v>
      </c>
    </row>
    <row r="37" spans="1:3" x14ac:dyDescent="0.25">
      <c r="C37" s="1" t="str">
        <f>SUMIF('Alimentos por refeição'!$A$3:$A$92,'Total por semana'!A37,'Alimentos por refeição'!$D$3:$D$92)+SUMIF('Alimentos por refeição'!$A$3:$A$92,'Total por semana'!A37,'Alimentos por refeição'!$E$3:$E$92)+SUMIF('Alimentos por refeição'!$A$3:$A$92,'Total por semana'!A37,'Alimentos por refeição'!$F$3:$F$92)+SUMIF('Alimentos por refeição'!$A$3:$A$92,'Total por semana'!A37,'Alimentos por refeição'!$G$3:$G$92)+SUMIF('Alimentos por refeição'!$A$3:$A$92,'Total por semana'!A37,'Alimentos por refeição'!$H$3:$H$92)+SUMIF('Alimentos por refeição'!$A$3:$A$92,'Total por semana'!A37,'Alimentos por refeição'!$I$3:$I$92)+SUMIF('Alimentos por refeição'!$A$3:$A$92,'Total por semana'!A37,'Alimentos por refeição'!$J$3:$J$92) &amp; " " &amp; B37</f>
        <v xml:space="preserve">0 </v>
      </c>
    </row>
    <row r="38" spans="1:3" x14ac:dyDescent="0.25">
      <c r="C38" s="1" t="str">
        <f>SUMIF('Alimentos por refeição'!$A$3:$A$92,'Total por semana'!A38,'Alimentos por refeição'!$D$3:$D$92)+SUMIF('Alimentos por refeição'!$A$3:$A$92,'Total por semana'!A38,'Alimentos por refeição'!$E$3:$E$92)+SUMIF('Alimentos por refeição'!$A$3:$A$92,'Total por semana'!A38,'Alimentos por refeição'!$F$3:$F$92)+SUMIF('Alimentos por refeição'!$A$3:$A$92,'Total por semana'!A38,'Alimentos por refeição'!$G$3:$G$92)+SUMIF('Alimentos por refeição'!$A$3:$A$92,'Total por semana'!A38,'Alimentos por refeição'!$H$3:$H$92)+SUMIF('Alimentos por refeição'!$A$3:$A$92,'Total por semana'!A38,'Alimentos por refeição'!$I$3:$I$92)+SUMIF('Alimentos por refeição'!$A$3:$A$92,'Total por semana'!A38,'Alimentos por refeição'!$J$3:$J$92) &amp; " " &amp; B38</f>
        <v xml:space="preserve">0 </v>
      </c>
    </row>
    <row r="39" spans="1:3" x14ac:dyDescent="0.25">
      <c r="C39" s="1" t="str">
        <f>SUMIF('Alimentos por refeição'!$A$3:$A$92,'Total por semana'!A39,'Alimentos por refeição'!$D$3:$D$92)+SUMIF('Alimentos por refeição'!$A$3:$A$92,'Total por semana'!A39,'Alimentos por refeição'!$E$3:$E$92)+SUMIF('Alimentos por refeição'!$A$3:$A$92,'Total por semana'!A39,'Alimentos por refeição'!$F$3:$F$92)+SUMIF('Alimentos por refeição'!$A$3:$A$92,'Total por semana'!A39,'Alimentos por refeição'!$G$3:$G$92)+SUMIF('Alimentos por refeição'!$A$3:$A$92,'Total por semana'!A39,'Alimentos por refeição'!$H$3:$H$92)+SUMIF('Alimentos por refeição'!$A$3:$A$92,'Total por semana'!A39,'Alimentos por refeição'!$I$3:$I$92)+SUMIF('Alimentos por refeição'!$A$3:$A$92,'Total por semana'!A39,'Alimentos por refeição'!$J$3:$J$92) &amp; " " &amp; B39</f>
        <v xml:space="preserve">0 </v>
      </c>
    </row>
    <row r="40" spans="1:3" x14ac:dyDescent="0.25">
      <c r="C40" s="1" t="str">
        <f>SUMIF('Alimentos por refeição'!$A$3:$A$92,'Total por semana'!A40,'Alimentos por refeição'!$D$3:$D$92)+SUMIF('Alimentos por refeição'!$A$3:$A$92,'Total por semana'!A40,'Alimentos por refeição'!$E$3:$E$92)+SUMIF('Alimentos por refeição'!$A$3:$A$92,'Total por semana'!A40,'Alimentos por refeição'!$F$3:$F$92)+SUMIF('Alimentos por refeição'!$A$3:$A$92,'Total por semana'!A40,'Alimentos por refeição'!$G$3:$G$92)+SUMIF('Alimentos por refeição'!$A$3:$A$92,'Total por semana'!A40,'Alimentos por refeição'!$H$3:$H$92)+SUMIF('Alimentos por refeição'!$A$3:$A$92,'Total por semana'!A40,'Alimentos por refeição'!$I$3:$I$92)+SUMIF('Alimentos por refeição'!$A$3:$A$92,'Total por semana'!A40,'Alimentos por refeição'!$J$3:$J$92) &amp; " " &amp; B40</f>
        <v xml:space="preserve">0 </v>
      </c>
    </row>
    <row r="41" spans="1:3" x14ac:dyDescent="0.25">
      <c r="C41" s="1" t="str">
        <f>SUMIF('Alimentos por refeição'!$A$3:$A$92,'Total por semana'!A41,'Alimentos por refeição'!$D$3:$D$92)+SUMIF('Alimentos por refeição'!$A$3:$A$92,'Total por semana'!A41,'Alimentos por refeição'!$E$3:$E$92)+SUMIF('Alimentos por refeição'!$A$3:$A$92,'Total por semana'!A41,'Alimentos por refeição'!$F$3:$F$92)+SUMIF('Alimentos por refeição'!$A$3:$A$92,'Total por semana'!A41,'Alimentos por refeição'!$G$3:$G$92)+SUMIF('Alimentos por refeição'!$A$3:$A$92,'Total por semana'!A41,'Alimentos por refeição'!$H$3:$H$92)+SUMIF('Alimentos por refeição'!$A$3:$A$92,'Total por semana'!A41,'Alimentos por refeição'!$I$3:$I$92)+SUMIF('Alimentos por refeição'!$A$3:$A$92,'Total por semana'!A41,'Alimentos por refeição'!$J$3:$J$92) &amp; " " &amp; B41</f>
        <v xml:space="preserve">0 </v>
      </c>
    </row>
    <row r="42" spans="1:3" x14ac:dyDescent="0.25">
      <c r="C42" s="1" t="str">
        <f>SUMIF('Alimentos por refeição'!$A$3:$A$92,'Total por semana'!A42,'Alimentos por refeição'!$D$3:$D$92)+SUMIF('Alimentos por refeição'!$A$3:$A$92,'Total por semana'!A42,'Alimentos por refeição'!$E$3:$E$92)+SUMIF('Alimentos por refeição'!$A$3:$A$92,'Total por semana'!A42,'Alimentos por refeição'!$F$3:$F$92)+SUMIF('Alimentos por refeição'!$A$3:$A$92,'Total por semana'!A42,'Alimentos por refeição'!$G$3:$G$92)+SUMIF('Alimentos por refeição'!$A$3:$A$92,'Total por semana'!A42,'Alimentos por refeição'!$H$3:$H$92)+SUMIF('Alimentos por refeição'!$A$3:$A$92,'Total por semana'!A42,'Alimentos por refeição'!$I$3:$I$92)+SUMIF('Alimentos por refeição'!$A$3:$A$92,'Total por semana'!A42,'Alimentos por refeição'!$J$3:$J$92) &amp; " " &amp; B42</f>
        <v xml:space="preserve">0 </v>
      </c>
    </row>
    <row r="43" spans="1:3" x14ac:dyDescent="0.25">
      <c r="C43" s="1" t="str">
        <f>SUMIF('Alimentos por refeição'!$A$3:$A$92,'Total por semana'!A43,'Alimentos por refeição'!$D$3:$D$92)+SUMIF('Alimentos por refeição'!$A$3:$A$92,'Total por semana'!A43,'Alimentos por refeição'!$E$3:$E$92)+SUMIF('Alimentos por refeição'!$A$3:$A$92,'Total por semana'!A43,'Alimentos por refeição'!$F$3:$F$92)+SUMIF('Alimentos por refeição'!$A$3:$A$92,'Total por semana'!A43,'Alimentos por refeição'!$G$3:$G$92)+SUMIF('Alimentos por refeição'!$A$3:$A$92,'Total por semana'!A43,'Alimentos por refeição'!$H$3:$H$92)+SUMIF('Alimentos por refeição'!$A$3:$A$92,'Total por semana'!A43,'Alimentos por refeição'!$I$3:$I$92)+SUMIF('Alimentos por refeição'!$A$3:$A$92,'Total por semana'!A43,'Alimentos por refeição'!$J$3:$J$92) &amp; " " &amp; B43</f>
        <v xml:space="preserve">0 </v>
      </c>
    </row>
    <row r="44" spans="1:3" x14ac:dyDescent="0.25">
      <c r="C44" s="1" t="str">
        <f>SUMIF('Alimentos por refeição'!$A$3:$A$92,'Total por semana'!A44,'Alimentos por refeição'!$D$3:$D$92)+SUMIF('Alimentos por refeição'!$A$3:$A$92,'Total por semana'!A44,'Alimentos por refeição'!$E$3:$E$92)+SUMIF('Alimentos por refeição'!$A$3:$A$92,'Total por semana'!A44,'Alimentos por refeição'!$F$3:$F$92)+SUMIF('Alimentos por refeição'!$A$3:$A$92,'Total por semana'!A44,'Alimentos por refeição'!$G$3:$G$92)+SUMIF('Alimentos por refeição'!$A$3:$A$92,'Total por semana'!A44,'Alimentos por refeição'!$H$3:$H$92)+SUMIF('Alimentos por refeição'!$A$3:$A$92,'Total por semana'!A44,'Alimentos por refeição'!$I$3:$I$92)+SUMIF('Alimentos por refeição'!$A$3:$A$92,'Total por semana'!A44,'Alimentos por refeição'!$J$3:$J$92) &amp; " " &amp; B44</f>
        <v xml:space="preserve">0 </v>
      </c>
    </row>
    <row r="45" spans="1:3" x14ac:dyDescent="0.25">
      <c r="C45" s="1" t="str">
        <f>SUMIF('Alimentos por refeição'!$A$3:$A$92,'Total por semana'!A45,'Alimentos por refeição'!$D$3:$D$92)+SUMIF('Alimentos por refeição'!$A$3:$A$92,'Total por semana'!A45,'Alimentos por refeição'!$E$3:$E$92)+SUMIF('Alimentos por refeição'!$A$3:$A$92,'Total por semana'!A45,'Alimentos por refeição'!$F$3:$F$92)+SUMIF('Alimentos por refeição'!$A$3:$A$92,'Total por semana'!A45,'Alimentos por refeição'!$G$3:$G$92)+SUMIF('Alimentos por refeição'!$A$3:$A$92,'Total por semana'!A45,'Alimentos por refeição'!$H$3:$H$92)+SUMIF('Alimentos por refeição'!$A$3:$A$92,'Total por semana'!A45,'Alimentos por refeição'!$I$3:$I$92)+SUMIF('Alimentos por refeição'!$A$3:$A$92,'Total por semana'!A45,'Alimentos por refeição'!$J$3:$J$92) &amp; " " &amp; B45</f>
        <v xml:space="preserve">0 </v>
      </c>
    </row>
    <row r="46" spans="1:3" x14ac:dyDescent="0.25">
      <c r="C46" s="1" t="str">
        <f>SUMIF('Alimentos por refeição'!$A$3:$A$92,'Total por semana'!A46,'Alimentos por refeição'!$D$3:$D$92)+SUMIF('Alimentos por refeição'!$A$3:$A$92,'Total por semana'!A46,'Alimentos por refeição'!$E$3:$E$92)+SUMIF('Alimentos por refeição'!$A$3:$A$92,'Total por semana'!A46,'Alimentos por refeição'!$F$3:$F$92)+SUMIF('Alimentos por refeição'!$A$3:$A$92,'Total por semana'!A46,'Alimentos por refeição'!$G$3:$G$92)+SUMIF('Alimentos por refeição'!$A$3:$A$92,'Total por semana'!A46,'Alimentos por refeição'!$H$3:$H$92)+SUMIF('Alimentos por refeição'!$A$3:$A$92,'Total por semana'!A46,'Alimentos por refeição'!$I$3:$I$92)+SUMIF('Alimentos por refeição'!$A$3:$A$92,'Total por semana'!A46,'Alimentos por refeição'!$J$3:$J$92) &amp; " " &amp; B46</f>
        <v xml:space="preserve">0 </v>
      </c>
    </row>
    <row r="47" spans="1:3" x14ac:dyDescent="0.25">
      <c r="C47" s="1" t="str">
        <f>SUMIF('Alimentos por refeição'!$A$3:$A$92,'Total por semana'!A47,'Alimentos por refeição'!$D$3:$D$92)+SUMIF('Alimentos por refeição'!$A$3:$A$92,'Total por semana'!A47,'Alimentos por refeição'!$E$3:$E$92)+SUMIF('Alimentos por refeição'!$A$3:$A$92,'Total por semana'!A47,'Alimentos por refeição'!$F$3:$F$92)+SUMIF('Alimentos por refeição'!$A$3:$A$92,'Total por semana'!A47,'Alimentos por refeição'!$G$3:$G$92)+SUMIF('Alimentos por refeição'!$A$3:$A$92,'Total por semana'!A47,'Alimentos por refeição'!$H$3:$H$92)+SUMIF('Alimentos por refeição'!$A$3:$A$92,'Total por semana'!A47,'Alimentos por refeição'!$I$3:$I$92)+SUMIF('Alimentos por refeição'!$A$3:$A$92,'Total por semana'!A47,'Alimentos por refeição'!$J$3:$J$92) &amp; " " &amp; B47</f>
        <v xml:space="preserve">0 </v>
      </c>
    </row>
    <row r="48" spans="1:3" x14ac:dyDescent="0.25">
      <c r="C48" s="1" t="str">
        <f>SUMIF('Alimentos por refeição'!$A$3:$A$92,'Total por semana'!A48,'Alimentos por refeição'!$D$3:$D$92)+SUMIF('Alimentos por refeição'!$A$3:$A$92,'Total por semana'!A48,'Alimentos por refeição'!$E$3:$E$92)+SUMIF('Alimentos por refeição'!$A$3:$A$92,'Total por semana'!A48,'Alimentos por refeição'!$F$3:$F$92)+SUMIF('Alimentos por refeição'!$A$3:$A$92,'Total por semana'!A48,'Alimentos por refeição'!$G$3:$G$92)+SUMIF('Alimentos por refeição'!$A$3:$A$92,'Total por semana'!A48,'Alimentos por refeição'!$H$3:$H$92)+SUMIF('Alimentos por refeição'!$A$3:$A$92,'Total por semana'!A48,'Alimentos por refeição'!$I$3:$I$92)+SUMIF('Alimentos por refeição'!$A$3:$A$92,'Total por semana'!A48,'Alimentos por refeição'!$J$3:$J$92) &amp; " " &amp; B48</f>
        <v xml:space="preserve">0 </v>
      </c>
    </row>
    <row r="49" spans="3:3" x14ac:dyDescent="0.25">
      <c r="C49" s="1" t="str">
        <f>SUMIF('Alimentos por refeição'!$A$3:$A$92,'Total por semana'!A49,'Alimentos por refeição'!$D$3:$D$92)+SUMIF('Alimentos por refeição'!$A$3:$A$92,'Total por semana'!A49,'Alimentos por refeição'!$E$3:$E$92)+SUMIF('Alimentos por refeição'!$A$3:$A$92,'Total por semana'!A49,'Alimentos por refeição'!$F$3:$F$92)+SUMIF('Alimentos por refeição'!$A$3:$A$92,'Total por semana'!A49,'Alimentos por refeição'!$G$3:$G$92)+SUMIF('Alimentos por refeição'!$A$3:$A$92,'Total por semana'!A49,'Alimentos por refeição'!$H$3:$H$92)+SUMIF('Alimentos por refeição'!$A$3:$A$92,'Total por semana'!A49,'Alimentos por refeição'!$I$3:$I$92)+SUMIF('Alimentos por refeição'!$A$3:$A$92,'Total por semana'!A49,'Alimentos por refeição'!$J$3:$J$92) &amp; " " &amp; B49</f>
        <v xml:space="preserve">0 </v>
      </c>
    </row>
    <row r="50" spans="3:3" x14ac:dyDescent="0.25">
      <c r="C50" s="1" t="str">
        <f>SUMIF('Alimentos por refeição'!$A$3:$A$92,'Total por semana'!A50,'Alimentos por refeição'!$D$3:$D$92)+SUMIF('Alimentos por refeição'!$A$3:$A$92,'Total por semana'!A50,'Alimentos por refeição'!$E$3:$E$92)+SUMIF('Alimentos por refeição'!$A$3:$A$92,'Total por semana'!A50,'Alimentos por refeição'!$F$3:$F$92)+SUMIF('Alimentos por refeição'!$A$3:$A$92,'Total por semana'!A50,'Alimentos por refeição'!$G$3:$G$92)+SUMIF('Alimentos por refeição'!$A$3:$A$92,'Total por semana'!A50,'Alimentos por refeição'!$H$3:$H$92)+SUMIF('Alimentos por refeição'!$A$3:$A$92,'Total por semana'!A50,'Alimentos por refeição'!$I$3:$I$92)+SUMIF('Alimentos por refeição'!$A$3:$A$92,'Total por semana'!A50,'Alimentos por refeição'!$J$3:$J$92) &amp; " " &amp; B50</f>
        <v xml:space="preserve">0 </v>
      </c>
    </row>
    <row r="51" spans="3:3" x14ac:dyDescent="0.25">
      <c r="C51" s="1" t="str">
        <f>SUMIF('Alimentos por refeição'!$A$3:$A$92,'Total por semana'!A51,'Alimentos por refeição'!$D$3:$D$92)+SUMIF('Alimentos por refeição'!$A$3:$A$92,'Total por semana'!A51,'Alimentos por refeição'!$E$3:$E$92)+SUMIF('Alimentos por refeição'!$A$3:$A$92,'Total por semana'!A51,'Alimentos por refeição'!$F$3:$F$92)+SUMIF('Alimentos por refeição'!$A$3:$A$92,'Total por semana'!A51,'Alimentos por refeição'!$G$3:$G$92)+SUMIF('Alimentos por refeição'!$A$3:$A$92,'Total por semana'!A51,'Alimentos por refeição'!$H$3:$H$92)+SUMIF('Alimentos por refeição'!$A$3:$A$92,'Total por semana'!A51,'Alimentos por refeição'!$I$3:$I$92)+SUMIF('Alimentos por refeição'!$A$3:$A$92,'Total por semana'!A51,'Alimentos por refeição'!$J$3:$J$92) &amp; " " &amp; B51</f>
        <v xml:space="preserve">0 </v>
      </c>
    </row>
    <row r="52" spans="3:3" x14ac:dyDescent="0.25">
      <c r="C52" s="1" t="str">
        <f>SUMIF('Alimentos por refeição'!$A$3:$A$92,'Total por semana'!A52,'Alimentos por refeição'!$D$3:$D$92)+SUMIF('Alimentos por refeição'!$A$3:$A$92,'Total por semana'!A52,'Alimentos por refeição'!$E$3:$E$92)+SUMIF('Alimentos por refeição'!$A$3:$A$92,'Total por semana'!A52,'Alimentos por refeição'!$F$3:$F$92)+SUMIF('Alimentos por refeição'!$A$3:$A$92,'Total por semana'!A52,'Alimentos por refeição'!$G$3:$G$92)+SUMIF('Alimentos por refeição'!$A$3:$A$92,'Total por semana'!A52,'Alimentos por refeição'!$H$3:$H$92)+SUMIF('Alimentos por refeição'!$A$3:$A$92,'Total por semana'!A52,'Alimentos por refeição'!$I$3:$I$92)+SUMIF('Alimentos por refeição'!$A$3:$A$92,'Total por semana'!A52,'Alimentos por refeição'!$J$3:$J$92) &amp; " " &amp; B52</f>
        <v xml:space="preserve">0 </v>
      </c>
    </row>
    <row r="53" spans="3:3" x14ac:dyDescent="0.25">
      <c r="C53" s="1" t="str">
        <f>SUMIF('Alimentos por refeição'!$A$3:$A$92,'Total por semana'!A53,'Alimentos por refeição'!$D$3:$D$92)+SUMIF('Alimentos por refeição'!$A$3:$A$92,'Total por semana'!A53,'Alimentos por refeição'!$E$3:$E$92)+SUMIF('Alimentos por refeição'!$A$3:$A$92,'Total por semana'!A53,'Alimentos por refeição'!$F$3:$F$92)+SUMIF('Alimentos por refeição'!$A$3:$A$92,'Total por semana'!A53,'Alimentos por refeição'!$G$3:$G$92)+SUMIF('Alimentos por refeição'!$A$3:$A$92,'Total por semana'!A53,'Alimentos por refeição'!$H$3:$H$92)+SUMIF('Alimentos por refeição'!$A$3:$A$92,'Total por semana'!A53,'Alimentos por refeição'!$I$3:$I$92)+SUMIF('Alimentos por refeição'!$A$3:$A$92,'Total por semana'!A53,'Alimentos por refeição'!$J$3:$J$92) &amp; " " &amp; B53</f>
        <v xml:space="preserve">0 </v>
      </c>
    </row>
    <row r="54" spans="3:3" x14ac:dyDescent="0.25">
      <c r="C54" s="1" t="str">
        <f>SUMIF('Alimentos por refeição'!$A$3:$A$92,'Total por semana'!A54,'Alimentos por refeição'!$D$3:$D$92)+SUMIF('Alimentos por refeição'!$A$3:$A$92,'Total por semana'!A54,'Alimentos por refeição'!$E$3:$E$92)+SUMIF('Alimentos por refeição'!$A$3:$A$92,'Total por semana'!A54,'Alimentos por refeição'!$F$3:$F$92)+SUMIF('Alimentos por refeição'!$A$3:$A$92,'Total por semana'!A54,'Alimentos por refeição'!$G$3:$G$92)+SUMIF('Alimentos por refeição'!$A$3:$A$92,'Total por semana'!A54,'Alimentos por refeição'!$H$3:$H$92)+SUMIF('Alimentos por refeição'!$A$3:$A$92,'Total por semana'!A54,'Alimentos por refeição'!$I$3:$I$92)+SUMIF('Alimentos por refeição'!$A$3:$A$92,'Total por semana'!A54,'Alimentos por refeição'!$J$3:$J$92) &amp; " " &amp; B54</f>
        <v xml:space="preserve">0 </v>
      </c>
    </row>
    <row r="55" spans="3:3" x14ac:dyDescent="0.25">
      <c r="C55" s="1" t="str">
        <f>SUMIF('Alimentos por refeição'!$A$3:$A$92,'Total por semana'!A55,'Alimentos por refeição'!$D$3:$D$92)+SUMIF('Alimentos por refeição'!$A$3:$A$92,'Total por semana'!A55,'Alimentos por refeição'!$E$3:$E$92)+SUMIF('Alimentos por refeição'!$A$3:$A$92,'Total por semana'!A55,'Alimentos por refeição'!$F$3:$F$92)+SUMIF('Alimentos por refeição'!$A$3:$A$92,'Total por semana'!A55,'Alimentos por refeição'!$G$3:$G$92)+SUMIF('Alimentos por refeição'!$A$3:$A$92,'Total por semana'!A55,'Alimentos por refeição'!$H$3:$H$92)+SUMIF('Alimentos por refeição'!$A$3:$A$92,'Total por semana'!A55,'Alimentos por refeição'!$I$3:$I$92)+SUMIF('Alimentos por refeição'!$A$3:$A$92,'Total por semana'!A55,'Alimentos por refeição'!$J$3:$J$92) &amp; " " &amp; B55</f>
        <v xml:space="preserve">0 </v>
      </c>
    </row>
    <row r="56" spans="3:3" x14ac:dyDescent="0.25">
      <c r="C56" s="1" t="str">
        <f>SUMIF('Alimentos por refeição'!$A$3:$A$92,'Total por semana'!A56,'Alimentos por refeição'!$D$3:$D$92)+SUMIF('Alimentos por refeição'!$A$3:$A$92,'Total por semana'!A56,'Alimentos por refeição'!$E$3:$E$92)+SUMIF('Alimentos por refeição'!$A$3:$A$92,'Total por semana'!A56,'Alimentos por refeição'!$F$3:$F$92)+SUMIF('Alimentos por refeição'!$A$3:$A$92,'Total por semana'!A56,'Alimentos por refeição'!$G$3:$G$92)+SUMIF('Alimentos por refeição'!$A$3:$A$92,'Total por semana'!A56,'Alimentos por refeição'!$H$3:$H$92)+SUMIF('Alimentos por refeição'!$A$3:$A$92,'Total por semana'!A56,'Alimentos por refeição'!$I$3:$I$92)+SUMIF('Alimentos por refeição'!$A$3:$A$92,'Total por semana'!A56,'Alimentos por refeição'!$J$3:$J$92) &amp; " " &amp; B56</f>
        <v xml:space="preserve">0 </v>
      </c>
    </row>
    <row r="57" spans="3:3" x14ac:dyDescent="0.25">
      <c r="C57" s="1" t="str">
        <f>SUMIF('Alimentos por refeição'!$A$3:$A$92,'Total por semana'!A57,'Alimentos por refeição'!$D$3:$D$92)+SUMIF('Alimentos por refeição'!$A$3:$A$92,'Total por semana'!A57,'Alimentos por refeição'!$E$3:$E$92)+SUMIF('Alimentos por refeição'!$A$3:$A$92,'Total por semana'!A57,'Alimentos por refeição'!$F$3:$F$92)+SUMIF('Alimentos por refeição'!$A$3:$A$92,'Total por semana'!A57,'Alimentos por refeição'!$G$3:$G$92)+SUMIF('Alimentos por refeição'!$A$3:$A$92,'Total por semana'!A57,'Alimentos por refeição'!$H$3:$H$92)+SUMIF('Alimentos por refeição'!$A$3:$A$92,'Total por semana'!A57,'Alimentos por refeição'!$I$3:$I$92)+SUMIF('Alimentos por refeição'!$A$3:$A$92,'Total por semana'!A57,'Alimentos por refeição'!$J$3:$J$92) &amp; " " &amp; B57</f>
        <v xml:space="preserve">0 </v>
      </c>
    </row>
    <row r="58" spans="3:3" x14ac:dyDescent="0.25">
      <c r="C58" s="1" t="str">
        <f>SUMIF('Alimentos por refeição'!$A$3:$A$92,'Total por semana'!A58,'Alimentos por refeição'!$D$3:$D$92)+SUMIF('Alimentos por refeição'!$A$3:$A$92,'Total por semana'!A58,'Alimentos por refeição'!$E$3:$E$92)+SUMIF('Alimentos por refeição'!$A$3:$A$92,'Total por semana'!A58,'Alimentos por refeição'!$F$3:$F$92)+SUMIF('Alimentos por refeição'!$A$3:$A$92,'Total por semana'!A58,'Alimentos por refeição'!$G$3:$G$92)+SUMIF('Alimentos por refeição'!$A$3:$A$92,'Total por semana'!A58,'Alimentos por refeição'!$H$3:$H$92)+SUMIF('Alimentos por refeição'!$A$3:$A$92,'Total por semana'!A58,'Alimentos por refeição'!$I$3:$I$92)+SUMIF('Alimentos por refeição'!$A$3:$A$92,'Total por semana'!A58,'Alimentos por refeição'!$J$3:$J$92) &amp; " " &amp; B58</f>
        <v xml:space="preserve">0 </v>
      </c>
    </row>
    <row r="59" spans="3:3" x14ac:dyDescent="0.25">
      <c r="C59" s="1" t="str">
        <f>SUMIF('Alimentos por refeição'!$A$3:$A$92,'Total por semana'!A59,'Alimentos por refeição'!$D$3:$D$92)+SUMIF('Alimentos por refeição'!$A$3:$A$92,'Total por semana'!A59,'Alimentos por refeição'!$E$3:$E$92)+SUMIF('Alimentos por refeição'!$A$3:$A$92,'Total por semana'!A59,'Alimentos por refeição'!$F$3:$F$92)+SUMIF('Alimentos por refeição'!$A$3:$A$92,'Total por semana'!A59,'Alimentos por refeição'!$G$3:$G$92)+SUMIF('Alimentos por refeição'!$A$3:$A$92,'Total por semana'!A59,'Alimentos por refeição'!$H$3:$H$92)+SUMIF('Alimentos por refeição'!$A$3:$A$92,'Total por semana'!A59,'Alimentos por refeição'!$I$3:$I$92)+SUMIF('Alimentos por refeição'!$A$3:$A$92,'Total por semana'!A59,'Alimentos por refeição'!$J$3:$J$92) &amp; " " &amp; B59</f>
        <v xml:space="preserve">0 </v>
      </c>
    </row>
    <row r="60" spans="3:3" x14ac:dyDescent="0.25">
      <c r="C60" s="1" t="str">
        <f>SUMIF('Alimentos por refeição'!$A$3:$A$92,'Total por semana'!A60,'Alimentos por refeição'!$D$3:$D$92)+SUMIF('Alimentos por refeição'!$A$3:$A$92,'Total por semana'!A60,'Alimentos por refeição'!$E$3:$E$92)+SUMIF('Alimentos por refeição'!$A$3:$A$92,'Total por semana'!A60,'Alimentos por refeição'!$F$3:$F$92)+SUMIF('Alimentos por refeição'!$A$3:$A$92,'Total por semana'!A60,'Alimentos por refeição'!$G$3:$G$92)+SUMIF('Alimentos por refeição'!$A$3:$A$92,'Total por semana'!A60,'Alimentos por refeição'!$H$3:$H$92)+SUMIF('Alimentos por refeição'!$A$3:$A$92,'Total por semana'!A60,'Alimentos por refeição'!$I$3:$I$92)+SUMIF('Alimentos por refeição'!$A$3:$A$92,'Total por semana'!A60,'Alimentos por refeição'!$J$3:$J$92) &amp; " " &amp; B60</f>
        <v xml:space="preserve">0 </v>
      </c>
    </row>
    <row r="61" spans="3:3" x14ac:dyDescent="0.25">
      <c r="C61" s="1" t="str">
        <f>SUMIF('Alimentos por refeição'!$A$3:$A$92,'Total por semana'!A61,'Alimentos por refeição'!$D$3:$D$92)+SUMIF('Alimentos por refeição'!$A$3:$A$92,'Total por semana'!A61,'Alimentos por refeição'!$E$3:$E$92)+SUMIF('Alimentos por refeição'!$A$3:$A$92,'Total por semana'!A61,'Alimentos por refeição'!$F$3:$F$92)+SUMIF('Alimentos por refeição'!$A$3:$A$92,'Total por semana'!A61,'Alimentos por refeição'!$G$3:$G$92)+SUMIF('Alimentos por refeição'!$A$3:$A$92,'Total por semana'!A61,'Alimentos por refeição'!$H$3:$H$92)+SUMIF('Alimentos por refeição'!$A$3:$A$92,'Total por semana'!A61,'Alimentos por refeição'!$I$3:$I$92)+SUMIF('Alimentos por refeição'!$A$3:$A$92,'Total por semana'!A61,'Alimentos por refeição'!$J$3:$J$92) &amp; " " &amp; B61</f>
        <v xml:space="preserve">0 </v>
      </c>
    </row>
    <row r="62" spans="3:3" x14ac:dyDescent="0.25">
      <c r="C62" s="1" t="str">
        <f>SUMIF('Alimentos por refeição'!$A$3:$A$92,'Total por semana'!A62,'Alimentos por refeição'!$D$3:$D$92)+SUMIF('Alimentos por refeição'!$A$3:$A$92,'Total por semana'!A62,'Alimentos por refeição'!$E$3:$E$92)+SUMIF('Alimentos por refeição'!$A$3:$A$92,'Total por semana'!A62,'Alimentos por refeição'!$F$3:$F$92)+SUMIF('Alimentos por refeição'!$A$3:$A$92,'Total por semana'!A62,'Alimentos por refeição'!$G$3:$G$92)+SUMIF('Alimentos por refeição'!$A$3:$A$92,'Total por semana'!A62,'Alimentos por refeição'!$H$3:$H$92)+SUMIF('Alimentos por refeição'!$A$3:$A$92,'Total por semana'!A62,'Alimentos por refeição'!$I$3:$I$92)+SUMIF('Alimentos por refeição'!$A$3:$A$92,'Total por semana'!A62,'Alimentos por refeição'!$J$3:$J$92) &amp; " " &amp; B62</f>
        <v xml:space="preserve">0 </v>
      </c>
    </row>
    <row r="63" spans="3:3" x14ac:dyDescent="0.25">
      <c r="C63" s="1" t="str">
        <f>SUMIF('Alimentos por refeição'!$A$3:$A$92,'Total por semana'!A63,'Alimentos por refeição'!$D$3:$D$92)+SUMIF('Alimentos por refeição'!$A$3:$A$92,'Total por semana'!A63,'Alimentos por refeição'!$E$3:$E$92)+SUMIF('Alimentos por refeição'!$A$3:$A$92,'Total por semana'!A63,'Alimentos por refeição'!$F$3:$F$92)+SUMIF('Alimentos por refeição'!$A$3:$A$92,'Total por semana'!A63,'Alimentos por refeição'!$G$3:$G$92)+SUMIF('Alimentos por refeição'!$A$3:$A$92,'Total por semana'!A63,'Alimentos por refeição'!$H$3:$H$92)+SUMIF('Alimentos por refeição'!$A$3:$A$92,'Total por semana'!A63,'Alimentos por refeição'!$I$3:$I$92)+SUMIF('Alimentos por refeição'!$A$3:$A$92,'Total por semana'!A63,'Alimentos por refeição'!$J$3:$J$92) &amp; " " &amp; B63</f>
        <v xml:space="preserve">0 </v>
      </c>
    </row>
    <row r="64" spans="3:3" x14ac:dyDescent="0.25">
      <c r="C64" s="1" t="str">
        <f>SUMIF('Alimentos por refeição'!$A$3:$A$92,'Total por semana'!A64,'Alimentos por refeição'!$D$3:$D$92)+SUMIF('Alimentos por refeição'!$A$3:$A$92,'Total por semana'!A64,'Alimentos por refeição'!$E$3:$E$92)+SUMIF('Alimentos por refeição'!$A$3:$A$92,'Total por semana'!A64,'Alimentos por refeição'!$F$3:$F$92)+SUMIF('Alimentos por refeição'!$A$3:$A$92,'Total por semana'!A64,'Alimentos por refeição'!$G$3:$G$92)+SUMIF('Alimentos por refeição'!$A$3:$A$92,'Total por semana'!A64,'Alimentos por refeição'!$H$3:$H$92)+SUMIF('Alimentos por refeição'!$A$3:$A$92,'Total por semana'!A64,'Alimentos por refeição'!$I$3:$I$92)+SUMIF('Alimentos por refeição'!$A$3:$A$92,'Total por semana'!A64,'Alimentos por refeição'!$J$3:$J$92) &amp; " " &amp; B64</f>
        <v xml:space="preserve">0 </v>
      </c>
    </row>
    <row r="65" spans="3:3" x14ac:dyDescent="0.25">
      <c r="C65" s="1" t="str">
        <f>SUMIF('Alimentos por refeição'!$A$3:$A$92,'Total por semana'!A65,'Alimentos por refeição'!$D$3:$D$92)+SUMIF('Alimentos por refeição'!$A$3:$A$92,'Total por semana'!A65,'Alimentos por refeição'!$E$3:$E$92)+SUMIF('Alimentos por refeição'!$A$3:$A$92,'Total por semana'!A65,'Alimentos por refeição'!$F$3:$F$92)+SUMIF('Alimentos por refeição'!$A$3:$A$92,'Total por semana'!A65,'Alimentos por refeição'!$G$3:$G$92)+SUMIF('Alimentos por refeição'!$A$3:$A$92,'Total por semana'!A65,'Alimentos por refeição'!$H$3:$H$92)+SUMIF('Alimentos por refeição'!$A$3:$A$92,'Total por semana'!A65,'Alimentos por refeição'!$I$3:$I$92)+SUMIF('Alimentos por refeição'!$A$3:$A$92,'Total por semana'!A65,'Alimentos por refeição'!$J$3:$J$92) &amp; " " &amp; B65</f>
        <v xml:space="preserve">0 </v>
      </c>
    </row>
    <row r="66" spans="3:3" x14ac:dyDescent="0.25">
      <c r="C66" s="1" t="str">
        <f>SUMIF('Alimentos por refeição'!$A$3:$A$92,'Total por semana'!A66,'Alimentos por refeição'!$D$3:$D$92)+SUMIF('Alimentos por refeição'!$A$3:$A$92,'Total por semana'!A66,'Alimentos por refeição'!$E$3:$E$92)+SUMIF('Alimentos por refeição'!$A$3:$A$92,'Total por semana'!A66,'Alimentos por refeição'!$F$3:$F$92)+SUMIF('Alimentos por refeição'!$A$3:$A$92,'Total por semana'!A66,'Alimentos por refeição'!$G$3:$G$92)+SUMIF('Alimentos por refeição'!$A$3:$A$92,'Total por semana'!A66,'Alimentos por refeição'!$H$3:$H$92)+SUMIF('Alimentos por refeição'!$A$3:$A$92,'Total por semana'!A66,'Alimentos por refeição'!$I$3:$I$92)+SUMIF('Alimentos por refeição'!$A$3:$A$92,'Total por semana'!A66,'Alimentos por refeição'!$J$3:$J$92) &amp; " " &amp; B66</f>
        <v xml:space="preserve">0 </v>
      </c>
    </row>
    <row r="67" spans="3:3" x14ac:dyDescent="0.25">
      <c r="C67" s="1" t="str">
        <f>SUMIF('Alimentos por refeição'!$A$3:$A$92,'Total por semana'!A67,'Alimentos por refeição'!$D$3:$D$92)+SUMIF('Alimentos por refeição'!$A$3:$A$92,'Total por semana'!A67,'Alimentos por refeição'!$E$3:$E$92)+SUMIF('Alimentos por refeição'!$A$3:$A$92,'Total por semana'!A67,'Alimentos por refeição'!$F$3:$F$92)+SUMIF('Alimentos por refeição'!$A$3:$A$92,'Total por semana'!A67,'Alimentos por refeição'!$G$3:$G$92)+SUMIF('Alimentos por refeição'!$A$3:$A$92,'Total por semana'!A67,'Alimentos por refeição'!$H$3:$H$92)+SUMIF('Alimentos por refeição'!$A$3:$A$92,'Total por semana'!A67,'Alimentos por refeição'!$I$3:$I$92)+SUMIF('Alimentos por refeição'!$A$3:$A$92,'Total por semana'!A67,'Alimentos por refeição'!$J$3:$J$92) &amp; " " &amp; B67</f>
        <v xml:space="preserve">0 </v>
      </c>
    </row>
    <row r="68" spans="3:3" x14ac:dyDescent="0.25">
      <c r="C68" s="1" t="str">
        <f>SUMIF('Alimentos por refeição'!$A$3:$A$92,'Total por semana'!A68,'Alimentos por refeição'!$D$3:$D$92)+SUMIF('Alimentos por refeição'!$A$3:$A$92,'Total por semana'!A68,'Alimentos por refeição'!$E$3:$E$92)+SUMIF('Alimentos por refeição'!$A$3:$A$92,'Total por semana'!A68,'Alimentos por refeição'!$F$3:$F$92)+SUMIF('Alimentos por refeição'!$A$3:$A$92,'Total por semana'!A68,'Alimentos por refeição'!$G$3:$G$92)+SUMIF('Alimentos por refeição'!$A$3:$A$92,'Total por semana'!A68,'Alimentos por refeição'!$H$3:$H$92)+SUMIF('Alimentos por refeição'!$A$3:$A$92,'Total por semana'!A68,'Alimentos por refeição'!$I$3:$I$92)+SUMIF('Alimentos por refeição'!$A$3:$A$92,'Total por semana'!A68,'Alimentos por refeição'!$J$3:$J$92) &amp; " " &amp; B68</f>
        <v xml:space="preserve">0 </v>
      </c>
    </row>
    <row r="69" spans="3:3" x14ac:dyDescent="0.25">
      <c r="C69" s="1" t="str">
        <f>SUMIF('Alimentos por refeição'!$A$3:$A$92,'Total por semana'!A69,'Alimentos por refeição'!$D$3:$D$92)+SUMIF('Alimentos por refeição'!$A$3:$A$92,'Total por semana'!A69,'Alimentos por refeição'!$E$3:$E$92)+SUMIF('Alimentos por refeição'!$A$3:$A$92,'Total por semana'!A69,'Alimentos por refeição'!$F$3:$F$92)+SUMIF('Alimentos por refeição'!$A$3:$A$92,'Total por semana'!A69,'Alimentos por refeição'!$G$3:$G$92)+SUMIF('Alimentos por refeição'!$A$3:$A$92,'Total por semana'!A69,'Alimentos por refeição'!$H$3:$H$92)+SUMIF('Alimentos por refeição'!$A$3:$A$92,'Total por semana'!A69,'Alimentos por refeição'!$I$3:$I$92)+SUMIF('Alimentos por refeição'!$A$3:$A$92,'Total por semana'!A69,'Alimentos por refeição'!$J$3:$J$92) &amp; " " &amp; B69</f>
        <v xml:space="preserve">0 </v>
      </c>
    </row>
    <row r="70" spans="3:3" x14ac:dyDescent="0.25">
      <c r="C70" s="1" t="str">
        <f>SUMIF('Alimentos por refeição'!$A$3:$A$92,'Total por semana'!A70,'Alimentos por refeição'!$D$3:$D$92)+SUMIF('Alimentos por refeição'!$A$3:$A$92,'Total por semana'!A70,'Alimentos por refeição'!$E$3:$E$92)+SUMIF('Alimentos por refeição'!$A$3:$A$92,'Total por semana'!A70,'Alimentos por refeição'!$F$3:$F$92)+SUMIF('Alimentos por refeição'!$A$3:$A$92,'Total por semana'!A70,'Alimentos por refeição'!$G$3:$G$92)+SUMIF('Alimentos por refeição'!$A$3:$A$92,'Total por semana'!A70,'Alimentos por refeição'!$H$3:$H$92)+SUMIF('Alimentos por refeição'!$A$3:$A$92,'Total por semana'!A70,'Alimentos por refeição'!$I$3:$I$92)+SUMIF('Alimentos por refeição'!$A$3:$A$92,'Total por semana'!A70,'Alimentos por refeição'!$J$3:$J$92) &amp; " " &amp; B70</f>
        <v xml:space="preserve">0 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Alimentos por refeição</vt:lpstr>
      <vt:lpstr>Total por semana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2018-03-10T23:16:41Z</dcterms:modified>
</cp:coreProperties>
</file>