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968DD174-F188-4848-A694-17691BC17A82}" xr6:coauthVersionLast="47" xr6:coauthVersionMax="47" xr10:uidLastSave="{00000000-0000-0000-0000-000000000000}"/>
  <bookViews>
    <workbookView xWindow="-120" yWindow="-120" windowWidth="29040" windowHeight="15720" xr2:uid="{6D63631B-7ED3-47E2-AD86-18A8FEFC63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s="1"/>
  <c r="K1" i="1" a="1"/>
  <c r="K1" i="1" s="1"/>
  <c r="G1" i="1" a="1"/>
  <c r="G1" i="1" s="1"/>
  <c r="E1" i="1"/>
  <c r="M1" i="1" a="1"/>
  <c r="M1" i="1" s="1"/>
  <c r="C14" i="1" l="1"/>
  <c r="C16" i="1" s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<sst xmlns="http://schemas.openxmlformats.org/spreadsheetml/2006/main" count="28" uniqueCount="28">
  <si>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Entradas</t>
  </si>
  <si>
    <t>Gastos Extraordinários</t>
  </si>
  <si>
    <t>Débitos Contracheques</t>
  </si>
  <si>
    <t>Contas do mês</t>
  </si>
  <si>
    <t>Valores atuais</t>
  </si>
  <si>
    <t>INSS</t>
  </si>
  <si>
    <t>IR</t>
  </si>
  <si>
    <t>Água</t>
  </si>
  <si>
    <t>Luz</t>
  </si>
  <si>
    <t>Gás</t>
  </si>
  <si>
    <t>Internet</t>
  </si>
  <si>
    <t>Juventude</t>
  </si>
  <si>
    <t>IPVA</t>
  </si>
  <si>
    <t>IPTU</t>
  </si>
  <si>
    <t>Contas Lazer</t>
  </si>
  <si>
    <t>Conta corrente</t>
  </si>
  <si>
    <t>Resultado geral do mês</t>
  </si>
  <si>
    <t>Total Débitos + Contas do mês + Lazer</t>
  </si>
  <si>
    <t>Seguro Carro</t>
  </si>
  <si>
    <t>Desenho</t>
  </si>
  <si>
    <t>Salário João</t>
  </si>
  <si>
    <t>Salário Maria</t>
  </si>
  <si>
    <t>Plano de Saúde</t>
  </si>
  <si>
    <t>Faculdade Maria</t>
  </si>
  <si>
    <t>Celular</t>
  </si>
  <si>
    <t>Netflix</t>
  </si>
  <si>
    <t>Max</t>
  </si>
  <si>
    <t>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</si>
</sst>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FF"/>
        <bgColor indexed="64"/>
      </patternFill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7" borderId="0" xfId="0" applyFill="1"/>
    <xf numFmtId="0" fontId="1" fillId="9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/>
    <xf numFmtId="0" fontId="1" fillId="4" borderId="1" xfId="0" applyFont="1" applyFill="1" applyBorder="1" applyAlignment="1">
      <alignment horizontal="center" vertical="center"/>
    </xf>
    <xf numFmtId="0" fontId="0" fillId="8" borderId="2" xfId="0" applyFill="1" applyBorder="1"/>
    <xf numFmtId="0" fontId="1" fillId="8" borderId="1" xfId="0" applyFont="1" applyFill="1" applyBorder="1" applyAlignment="1">
      <alignment horizontal="center" vertical="center"/>
    </xf>
    <xf numFmtId="0" fontId="0" fillId="9" borderId="2" xfId="0" applyFill="1" applyBorder="1"/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0" fillId="6" borderId="0" xfId="0" applyFill="1"/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99FF"/>
      <color rgb="FFFF00FF"/>
      <color rgb="FF000000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40D8-3FC1-40DD-9F3E-D668045A2E16}">
  <dimension ref="B1:N34"/>
  <sheetViews>
    <sheetView tabSelected="1" topLeftCell="B1" zoomScale="90" zoomScaleNormal="90" workbookViewId="0">
      <selection activeCell="F8" sqref="F8"/>
    </sheetView>
  </sheetViews>
  <sheetFormatPr defaultRowHeight="15" x14ac:dyDescent="0.25"/>
  <cols>
    <col min="2" max="2" width="35.140625" bestFit="1" customWidth="1"/>
    <col min="3" max="3" width="9.140625" style="1"/>
    <col min="4" max="4" width="21" customWidth="1"/>
    <col min="5" max="5" width="11.7109375" style="1" customWidth="1"/>
    <col min="6" max="6" width="22.140625" bestFit="1" customWidth="1"/>
    <col min="7" max="7" width="9.140625" style="1"/>
    <col min="8" max="8" width="18" bestFit="1" customWidth="1"/>
    <col min="9" max="9" width="9.140625" style="1"/>
    <col min="10" max="10" width="14.140625" bestFit="1" customWidth="1"/>
    <col min="11" max="11" width="9.140625" style="1"/>
    <col min="12" max="12" width="21.85546875" bestFit="1" customWidth="1"/>
    <col min="13" max="13" width="9.140625" style="1"/>
    <col min="14" max="14" width="11" bestFit="1" customWidth="1"/>
    <col min="17" max="17" width="22.85546875" bestFit="1" customWidth="1"/>
  </cols>
  <sheetData>
    <row r="1" spans="2:14" x14ac:dyDescent="0.25">
      <c r="B1" s="2" t="s">
        <v>4</v>
      </c>
      <c r="C1" s="4">
        <f>SUM(C3:C16)</f>
        <v>16746</v>
      </c>
      <c r="D1" s="5" t="s">
        <v>0</v>
      </c>
      <c r="E1" s="8">
        <f>SUM(E3:E16)</f>
        <v>15000</v>
      </c>
      <c r="F1" s="9" t="s">
        <v>2</v>
      </c>
      <c r="G1" s="10" cm="1">
        <f t="array" ref="G1">SUM(-G3:G15)</f>
        <v>-2790</v>
      </c>
      <c r="H1" s="11" t="s">
        <v>3</v>
      </c>
      <c r="I1" s="12" cm="1">
        <f t="array" ref="I1">SUM(-I3:I27)</f>
        <v>-1200</v>
      </c>
      <c r="J1" s="13" t="s">
        <v>14</v>
      </c>
      <c r="K1" s="14" cm="1">
        <f t="array" ref="K1">SUM(-K3:K16)</f>
        <v>-137</v>
      </c>
      <c r="L1" s="15" t="s">
        <v>1</v>
      </c>
      <c r="M1" s="3" cm="1">
        <f t="array" ref="M1">SUM(-M3:M29)</f>
        <v>-4000</v>
      </c>
    </row>
    <row r="2" spans="2:14" x14ac:dyDescent="0.25">
      <c r="C2" s="6"/>
      <c r="D2" s="7"/>
      <c r="E2" s="6"/>
      <c r="F2" s="7"/>
      <c r="G2" s="6"/>
      <c r="H2" s="7"/>
      <c r="I2" s="6"/>
      <c r="J2" s="7"/>
      <c r="K2" s="6"/>
      <c r="L2" s="7"/>
    </row>
    <row r="3" spans="2:14" x14ac:dyDescent="0.25">
      <c r="B3" t="s">
        <v>15</v>
      </c>
      <c r="C3" s="6">
        <v>10000</v>
      </c>
      <c r="D3" s="7" t="s">
        <v>20</v>
      </c>
      <c r="E3" s="6">
        <v>10000</v>
      </c>
      <c r="F3" s="7" t="s">
        <v>5</v>
      </c>
      <c r="G3" s="6">
        <v>900</v>
      </c>
      <c r="H3" s="7" t="s">
        <v>7</v>
      </c>
      <c r="I3" s="6">
        <v>200</v>
      </c>
      <c r="J3" s="7" t="s">
        <v>25</v>
      </c>
      <c r="K3" s="6">
        <v>73</v>
      </c>
      <c r="L3" s="7" t="s">
        <v>12</v>
      </c>
      <c r="M3" s="1">
        <v>1500</v>
      </c>
    </row>
    <row r="4" spans="2:14" x14ac:dyDescent="0.25">
      <c r="C4" s="6"/>
      <c r="D4" s="7" t="s">
        <v>21</v>
      </c>
      <c r="E4" s="6">
        <v>5000</v>
      </c>
      <c r="F4" s="7" t="s">
        <v>6</v>
      </c>
      <c r="G4" s="6">
        <v>940</v>
      </c>
      <c r="H4" s="7" t="s">
        <v>8</v>
      </c>
      <c r="I4" s="6">
        <v>200</v>
      </c>
      <c r="J4" s="7" t="s">
        <v>26</v>
      </c>
      <c r="K4" s="6">
        <v>20</v>
      </c>
      <c r="L4" s="7" t="s">
        <v>13</v>
      </c>
      <c r="M4" s="1">
        <v>2500</v>
      </c>
    </row>
    <row r="5" spans="2:14" x14ac:dyDescent="0.25">
      <c r="C5" s="6"/>
      <c r="D5" s="7"/>
      <c r="E5" s="6"/>
      <c r="F5" s="7" t="s">
        <v>22</v>
      </c>
      <c r="G5" s="6">
        <v>600</v>
      </c>
      <c r="H5" t="s">
        <v>9</v>
      </c>
      <c r="I5" s="6">
        <v>100</v>
      </c>
      <c r="J5" s="7" t="s">
        <v>27</v>
      </c>
      <c r="K5" s="6">
        <v>44</v>
      </c>
      <c r="N5" s="1"/>
    </row>
    <row r="6" spans="2:14" x14ac:dyDescent="0.25">
      <c r="C6" s="6"/>
      <c r="D6" s="7"/>
      <c r="E6" s="6"/>
      <c r="F6" s="7" t="s">
        <v>19</v>
      </c>
      <c r="G6" s="6">
        <v>100</v>
      </c>
      <c r="H6" t="s">
        <v>10</v>
      </c>
      <c r="I6" s="6">
        <v>100</v>
      </c>
      <c r="J6" s="7"/>
      <c r="K6" s="6"/>
      <c r="L6" s="7"/>
      <c r="N6" s="1"/>
    </row>
    <row r="7" spans="2:14" x14ac:dyDescent="0.25">
      <c r="C7" s="6"/>
      <c r="D7" s="7"/>
      <c r="E7" s="6"/>
      <c r="F7" s="7" t="s">
        <v>23</v>
      </c>
      <c r="G7" s="6">
        <v>250</v>
      </c>
      <c r="H7" t="s">
        <v>24</v>
      </c>
      <c r="I7" s="6">
        <v>70</v>
      </c>
      <c r="J7" s="7"/>
      <c r="K7" s="6"/>
      <c r="L7" s="7"/>
      <c r="N7" s="1"/>
    </row>
    <row r="8" spans="2:14" x14ac:dyDescent="0.25">
      <c r="C8" s="6"/>
      <c r="D8" s="7"/>
      <c r="E8" s="6"/>
      <c r="F8" s="7"/>
      <c r="G8" s="6"/>
      <c r="H8" t="s">
        <v>11</v>
      </c>
      <c r="I8" s="6">
        <v>430</v>
      </c>
      <c r="J8" s="7"/>
      <c r="K8" s="6"/>
      <c r="L8" s="7"/>
      <c r="N8" s="1"/>
    </row>
    <row r="9" spans="2:14" x14ac:dyDescent="0.25">
      <c r="C9" s="6"/>
      <c r="D9" s="7"/>
      <c r="E9" s="6"/>
      <c r="F9" s="7"/>
      <c r="G9" s="6"/>
      <c r="H9" t="s">
        <v>18</v>
      </c>
      <c r="I9" s="6">
        <v>100</v>
      </c>
      <c r="J9" s="7"/>
      <c r="K9" s="6"/>
      <c r="L9" s="7"/>
      <c r="N9" s="1"/>
    </row>
    <row r="10" spans="2:14" x14ac:dyDescent="0.25">
      <c r="C10"/>
      <c r="E10"/>
      <c r="G10"/>
      <c r="I10"/>
      <c r="K10"/>
      <c r="N10" s="1"/>
    </row>
    <row r="11" spans="2:14" x14ac:dyDescent="0.25">
      <c r="C11"/>
      <c r="E11"/>
      <c r="G11"/>
      <c r="I11"/>
      <c r="K11"/>
      <c r="N11" s="1"/>
    </row>
    <row r="12" spans="2:14" x14ac:dyDescent="0.25">
      <c r="C12"/>
      <c r="E12"/>
      <c r="G12"/>
      <c r="I12"/>
      <c r="K12"/>
    </row>
    <row r="13" spans="2:14" x14ac:dyDescent="0.25">
      <c r="C13"/>
      <c r="E13"/>
      <c r="G13"/>
      <c r="I13"/>
      <c r="K13"/>
      <c r="M13"/>
    </row>
    <row r="14" spans="2:14" x14ac:dyDescent="0.25">
      <c r="B14" s="16" t="s">
        <v>17</v>
      </c>
      <c r="C14" s="17">
        <f>SUM(G1+I1+K1)</f>
        <v>-4127</v>
      </c>
      <c r="E14"/>
      <c r="G14"/>
      <c r="I14"/>
      <c r="K14"/>
      <c r="M14"/>
    </row>
    <row r="15" spans="2:14" x14ac:dyDescent="0.25">
      <c r="C15"/>
      <c r="E15"/>
      <c r="G15"/>
      <c r="I15"/>
      <c r="K15"/>
      <c r="M15"/>
    </row>
    <row r="16" spans="2:14" x14ac:dyDescent="0.25">
      <c r="B16" s="18" t="s">
        <v>16</v>
      </c>
      <c r="C16" s="19">
        <f>SUM(E1+C14)</f>
        <v>10873</v>
      </c>
      <c r="E16"/>
      <c r="G16"/>
      <c r="I16"/>
      <c r="K16"/>
      <c r="M16"/>
    </row>
    <row r="17" spans="3:13" x14ac:dyDescent="0.25">
      <c r="C17"/>
      <c r="E17"/>
      <c r="G17"/>
      <c r="I17"/>
      <c r="K17"/>
      <c r="M17"/>
    </row>
    <row r="18" spans="3:13" x14ac:dyDescent="0.25">
      <c r="C18"/>
      <c r="E18"/>
      <c r="G18"/>
      <c r="I18"/>
      <c r="K18"/>
      <c r="M18"/>
    </row>
    <row r="19" spans="3:13" x14ac:dyDescent="0.25">
      <c r="C19"/>
      <c r="E19"/>
      <c r="G19"/>
      <c r="I19"/>
      <c r="K19"/>
      <c r="M19"/>
    </row>
    <row r="20" spans="3:13" x14ac:dyDescent="0.25">
      <c r="E20"/>
      <c r="G20"/>
      <c r="I20"/>
      <c r="K20"/>
      <c r="M20"/>
    </row>
    <row r="21" spans="3:13" x14ac:dyDescent="0.25">
      <c r="E21"/>
      <c r="G21"/>
      <c r="I21"/>
      <c r="K21"/>
      <c r="M21"/>
    </row>
    <row r="22" spans="3:13" x14ac:dyDescent="0.25">
      <c r="E22"/>
      <c r="G22"/>
      <c r="I22"/>
      <c r="K22"/>
      <c r="M22"/>
    </row>
    <row r="23" spans="3:13" x14ac:dyDescent="0.25">
      <c r="C23"/>
      <c r="E23"/>
      <c r="G23"/>
      <c r="I23"/>
      <c r="K23"/>
      <c r="M23"/>
    </row>
    <row r="24" spans="3:13" x14ac:dyDescent="0.25">
      <c r="C24"/>
      <c r="E24"/>
      <c r="G24"/>
      <c r="I24"/>
      <c r="K24"/>
      <c r="M24"/>
    </row>
    <row r="25" spans="3:13" x14ac:dyDescent="0.25">
      <c r="C25"/>
      <c r="E25"/>
      <c r="G25"/>
      <c r="I25"/>
      <c r="K25"/>
      <c r="M25"/>
    </row>
    <row r="26" spans="3:13" x14ac:dyDescent="0.25">
      <c r="C26"/>
      <c r="E26"/>
      <c r="G26"/>
      <c r="I26"/>
      <c r="K26"/>
      <c r="M26"/>
    </row>
    <row r="27" spans="3:13" x14ac:dyDescent="0.25">
      <c r="C27"/>
      <c r="E27"/>
      <c r="G27"/>
      <c r="I27"/>
      <c r="K27"/>
      <c r="M27"/>
    </row>
    <row r="28" spans="3:13" x14ac:dyDescent="0.25">
      <c r="C28"/>
      <c r="E28"/>
      <c r="G28"/>
      <c r="I28"/>
      <c r="K28"/>
      <c r="M28"/>
    </row>
    <row r="29" spans="3:13" x14ac:dyDescent="0.25">
      <c r="C29"/>
      <c r="E29"/>
      <c r="G29"/>
      <c r="I29"/>
      <c r="K29"/>
      <c r="M29"/>
    </row>
    <row r="30" spans="3:13" x14ac:dyDescent="0.25">
      <c r="C30"/>
      <c r="E30"/>
      <c r="G30"/>
      <c r="I30"/>
      <c r="K30"/>
      <c r="M30"/>
    </row>
    <row r="31" spans="3:13" x14ac:dyDescent="0.25">
      <c r="C31"/>
    </row>
    <row r="32" spans="3:13" x14ac:dyDescent="0.25">
      <c r="C32"/>
    </row>
    <row r="33" spans="3:3" x14ac:dyDescent="0.25">
      <c r="C33"/>
    </row>
    <row r="34" spans="3:3" x14ac:dyDescent="0.25">
      <c r="C3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 Simon de Oliveira</dc:creator>
  <cp:lastModifiedBy>Paulo Henrique Simon de Oliveira</cp:lastModifiedBy>
  <dcterms:created xsi:type="dcterms:W3CDTF">2024-02-29T10:02:29Z</dcterms:created>
  <dcterms:modified xsi:type="dcterms:W3CDTF">2025-01-21T19:20:56Z</dcterms:modified>
</cp:coreProperties>
</file>