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env\games\SpinTo7\Docs\"/>
    </mc:Choice>
  </mc:AlternateContent>
  <bookViews>
    <workbookView xWindow="0" yWindow="0" windowWidth="24000" windowHeight="95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I5" i="1"/>
  <c r="A5" i="2"/>
  <c r="H2" i="2"/>
  <c r="F2" i="2"/>
  <c r="C2" i="2"/>
  <c r="H2" i="1"/>
  <c r="F2" i="1"/>
  <c r="B15" i="1" s="1"/>
  <c r="C2" i="1"/>
  <c r="A14" i="1" s="1"/>
  <c r="B21" i="1"/>
  <c r="B24" i="1" s="1"/>
  <c r="I24" i="1" s="1"/>
  <c r="B20" i="1"/>
  <c r="B23" i="1" s="1"/>
  <c r="I23" i="1" s="1"/>
  <c r="A21" i="1"/>
  <c r="A24" i="1" s="1"/>
  <c r="H24" i="1" s="1"/>
  <c r="A20" i="1"/>
  <c r="A23" i="1" s="1"/>
  <c r="J14" i="1" l="1"/>
  <c r="B14" i="1"/>
  <c r="B13" i="1"/>
  <c r="A5" i="1"/>
  <c r="A13" i="1"/>
  <c r="J13" i="1" s="1"/>
  <c r="A15" i="1"/>
  <c r="J15" i="1" s="1"/>
  <c r="A27" i="1"/>
  <c r="E27" i="1" s="1"/>
  <c r="H27" i="1" s="1"/>
  <c r="B27" i="1"/>
  <c r="F27" i="1" s="1"/>
  <c r="H23" i="1"/>
  <c r="B5" i="1" l="1"/>
</calcChain>
</file>

<file path=xl/sharedStrings.xml><?xml version="1.0" encoding="utf-8"?>
<sst xmlns="http://schemas.openxmlformats.org/spreadsheetml/2006/main" count="38" uniqueCount="19">
  <si>
    <t>Y</t>
  </si>
  <si>
    <t>X</t>
  </si>
  <si>
    <t>Size</t>
  </si>
  <si>
    <t>BX</t>
  </si>
  <si>
    <t>BY</t>
  </si>
  <si>
    <t>PX</t>
  </si>
  <si>
    <t>PY</t>
  </si>
  <si>
    <t>Y1</t>
  </si>
  <si>
    <t>Y2</t>
  </si>
  <si>
    <t>Half</t>
  </si>
  <si>
    <t>AuxY</t>
  </si>
  <si>
    <t>NewX</t>
  </si>
  <si>
    <t>NewY</t>
  </si>
  <si>
    <t>DiffX</t>
  </si>
  <si>
    <t>minX</t>
  </si>
  <si>
    <t>maxX</t>
  </si>
  <si>
    <t>x</t>
  </si>
  <si>
    <t>halfX</t>
  </si>
  <si>
    <t>difX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</si>
</sst>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I5" sqref="I5"/>
    </sheetView>
  </sheetViews>
  <sheetFormatPr defaultRowHeight="15" x14ac:dyDescent="0.25"/>
  <sheetData>
    <row r="1" spans="1:11" x14ac:dyDescent="0.25">
      <c r="A1" s="1" t="s">
        <v>14</v>
      </c>
      <c r="B1" s="1" t="s">
        <v>15</v>
      </c>
      <c r="C1" s="1" t="s">
        <v>16</v>
      </c>
      <c r="D1" s="1" t="s">
        <v>7</v>
      </c>
      <c r="E1" s="1" t="s">
        <v>8</v>
      </c>
      <c r="F1" s="1" t="s">
        <v>0</v>
      </c>
      <c r="G1" s="1" t="s">
        <v>2</v>
      </c>
      <c r="H1" s="1" t="s">
        <v>9</v>
      </c>
      <c r="I1" s="1" t="s">
        <v>13</v>
      </c>
    </row>
    <row r="2" spans="1:11" x14ac:dyDescent="0.25">
      <c r="A2" s="1">
        <v>-2</v>
      </c>
      <c r="B2" s="1">
        <v>4</v>
      </c>
      <c r="C2" s="1">
        <f>B2-A2+1</f>
        <v>7</v>
      </c>
      <c r="D2" s="1">
        <v>-3</v>
      </c>
      <c r="E2" s="1">
        <v>1</v>
      </c>
      <c r="F2" s="1">
        <f>E2-D2+1</f>
        <v>5</v>
      </c>
      <c r="G2" s="1">
        <v>130</v>
      </c>
      <c r="H2" s="1">
        <f>G2/2</f>
        <v>65</v>
      </c>
      <c r="I2" s="1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</row>
    <row r="4" spans="1:11" x14ac:dyDescent="0.25">
      <c r="A4" s="1" t="s">
        <v>17</v>
      </c>
      <c r="B4" s="1" t="s">
        <v>18</v>
      </c>
      <c r="C4" s="1" t="s">
        <v>18</v>
      </c>
      <c r="D4" s="1" t="s">
        <v>3</v>
      </c>
      <c r="E4" s="1"/>
      <c r="F4" s="1"/>
      <c r="G4" s="1"/>
      <c r="H4" s="1"/>
      <c r="I4" s="1" t="s">
        <v>5</v>
      </c>
    </row>
    <row r="5" spans="1:11" x14ac:dyDescent="0.25">
      <c r="A5" s="2">
        <f>_xlfn.FLOOR.MATH($C$2/2)</f>
        <v>3</v>
      </c>
      <c r="B5" s="2">
        <f>(A5-$B$2)*$G$2</f>
        <v>-130</v>
      </c>
      <c r="C5" s="2">
        <f>IF(MOD(C2,2)=0,B5-H2,B5)</f>
        <v>-130</v>
      </c>
      <c r="D5" s="2">
        <v>130</v>
      </c>
      <c r="E5" s="2"/>
      <c r="F5" s="2"/>
      <c r="G5" s="2"/>
      <c r="H5" s="2"/>
      <c r="I5" s="2">
        <f>B5+D5</f>
        <v>0</v>
      </c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1" x14ac:dyDescent="0.25">
      <c r="A11" s="1"/>
      <c r="B11" s="1"/>
      <c r="C11" s="1"/>
      <c r="D11" s="1"/>
      <c r="E11" s="1"/>
      <c r="F11" s="1"/>
      <c r="G11" s="1"/>
    </row>
    <row r="12" spans="1:11" x14ac:dyDescent="0.25">
      <c r="A12" s="1" t="s">
        <v>17</v>
      </c>
      <c r="B12" s="1" t="s">
        <v>10</v>
      </c>
      <c r="C12" s="1"/>
      <c r="D12" s="1" t="s">
        <v>3</v>
      </c>
      <c r="E12" s="1" t="s">
        <v>4</v>
      </c>
      <c r="F12" s="1"/>
      <c r="G12" s="1" t="s">
        <v>5</v>
      </c>
      <c r="H12" s="1" t="s">
        <v>6</v>
      </c>
      <c r="J12" s="1" t="s">
        <v>11</v>
      </c>
      <c r="K12" s="1" t="s">
        <v>12</v>
      </c>
    </row>
    <row r="13" spans="1:11" x14ac:dyDescent="0.25">
      <c r="A13" s="1">
        <f>$C$2/2</f>
        <v>3.5</v>
      </c>
      <c r="B13" s="1">
        <f>$F$2/2</f>
        <v>2.5</v>
      </c>
      <c r="C13" s="1"/>
      <c r="D13" s="1">
        <v>0</v>
      </c>
      <c r="E13" s="1">
        <v>0</v>
      </c>
      <c r="F13" s="1"/>
      <c r="G13" s="1">
        <v>260</v>
      </c>
      <c r="H13" s="1">
        <v>0</v>
      </c>
      <c r="J13" s="1">
        <f>G13-($H$2*A13)</f>
        <v>32.5</v>
      </c>
      <c r="K13" s="1"/>
    </row>
    <row r="14" spans="1:11" x14ac:dyDescent="0.25">
      <c r="A14" s="1">
        <f>$C$2/2</f>
        <v>3.5</v>
      </c>
      <c r="B14" s="1">
        <f>$F$2/2</f>
        <v>2.5</v>
      </c>
      <c r="C14" s="1"/>
      <c r="D14" s="1">
        <v>1</v>
      </c>
      <c r="E14" s="1">
        <v>-1</v>
      </c>
      <c r="F14" s="1"/>
      <c r="G14" s="1">
        <v>130</v>
      </c>
      <c r="H14" s="1">
        <v>0</v>
      </c>
      <c r="J14" s="1">
        <f>G14-($H$2*A14)</f>
        <v>-97.5</v>
      </c>
      <c r="K14" s="1"/>
    </row>
    <row r="15" spans="1:11" x14ac:dyDescent="0.25">
      <c r="A15" s="1">
        <f>$C$2/2</f>
        <v>3.5</v>
      </c>
      <c r="B15" s="1">
        <f>$F$2/2</f>
        <v>2.5</v>
      </c>
      <c r="C15" s="1"/>
      <c r="D15" s="1">
        <v>2</v>
      </c>
      <c r="E15" s="1">
        <v>0</v>
      </c>
      <c r="F15" s="1"/>
      <c r="G15" s="1">
        <v>260</v>
      </c>
      <c r="H15" s="1">
        <v>0</v>
      </c>
      <c r="J15" s="1">
        <f>G15-($H$2*A15)</f>
        <v>32.5</v>
      </c>
      <c r="K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</row>
    <row r="17" spans="1:9" x14ac:dyDescent="0.25">
      <c r="A17" s="1"/>
      <c r="B17" s="1"/>
      <c r="C17" s="1"/>
      <c r="D17" s="1"/>
      <c r="E17" s="1"/>
      <c r="F17" s="1"/>
      <c r="G17" s="1"/>
    </row>
    <row r="19" spans="1:9" x14ac:dyDescent="0.25">
      <c r="A19" s="1" t="s">
        <v>1</v>
      </c>
      <c r="B19" s="1" t="s">
        <v>0</v>
      </c>
      <c r="C19" s="1" t="s">
        <v>2</v>
      </c>
      <c r="E19" s="1" t="s">
        <v>3</v>
      </c>
      <c r="F19" s="1" t="s">
        <v>4</v>
      </c>
      <c r="H19" s="1" t="s">
        <v>5</v>
      </c>
      <c r="I19" s="1" t="s">
        <v>6</v>
      </c>
    </row>
    <row r="20" spans="1:9" x14ac:dyDescent="0.25">
      <c r="A20" s="1">
        <f>$B$2-$A$2+1</f>
        <v>7</v>
      </c>
      <c r="B20" s="1">
        <f>$E$2-$D$2+1</f>
        <v>5</v>
      </c>
      <c r="C20" s="1">
        <v>130</v>
      </c>
      <c r="E20" s="1">
        <v>0</v>
      </c>
      <c r="F20" s="1">
        <v>0</v>
      </c>
      <c r="H20" s="1">
        <v>-130</v>
      </c>
      <c r="I20" s="1">
        <v>195</v>
      </c>
    </row>
    <row r="21" spans="1:9" x14ac:dyDescent="0.25">
      <c r="A21" s="1">
        <f>$B$2-$A$2+1</f>
        <v>7</v>
      </c>
      <c r="B21" s="1">
        <f>$E$2-$D$2+1</f>
        <v>5</v>
      </c>
      <c r="C21" s="1">
        <v>130</v>
      </c>
      <c r="E21" s="1">
        <v>-2</v>
      </c>
      <c r="F21" s="1">
        <v>1</v>
      </c>
      <c r="H21" s="1">
        <v>-195</v>
      </c>
      <c r="I21" s="1">
        <v>0</v>
      </c>
    </row>
    <row r="22" spans="1:9" x14ac:dyDescent="0.25">
      <c r="A22" s="1"/>
      <c r="B22" s="1"/>
      <c r="C22" s="1"/>
      <c r="E22" s="1"/>
      <c r="F22" s="1"/>
      <c r="H22" s="1"/>
      <c r="I22" s="1"/>
    </row>
    <row r="23" spans="1:9" x14ac:dyDescent="0.25">
      <c r="A23" s="1">
        <f>IF(MOD(A20,2)=0,C20/2,0)</f>
        <v>0</v>
      </c>
      <c r="B23" s="1">
        <f>IF(MOD(B20,2)=0,C20/2,0)</f>
        <v>0</v>
      </c>
      <c r="H23" s="1">
        <f>E20*C20+A23</f>
        <v>0</v>
      </c>
      <c r="I23" s="1">
        <f>F20*C20+B23</f>
        <v>0</v>
      </c>
    </row>
    <row r="24" spans="1:9" x14ac:dyDescent="0.25">
      <c r="A24" s="1">
        <f>IF(MOD(A21,2)=0,C21/2,0)</f>
        <v>0</v>
      </c>
      <c r="B24" s="1">
        <f>IF(MOD(B21,2)=0,C21/2,0)</f>
        <v>0</v>
      </c>
      <c r="C24" s="1"/>
      <c r="D24" s="1"/>
      <c r="E24" s="1"/>
      <c r="F24" s="1"/>
      <c r="G24" s="1"/>
      <c r="H24" s="1">
        <f>E21*C21+A24</f>
        <v>-260</v>
      </c>
      <c r="I24" s="1">
        <f>F21*C21+B24</f>
        <v>130</v>
      </c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>
        <f>A20/2</f>
        <v>3.5</v>
      </c>
      <c r="B27" s="1">
        <f>B20/2</f>
        <v>2.5</v>
      </c>
      <c r="C27" s="1">
        <v>130</v>
      </c>
      <c r="D27" s="1"/>
      <c r="E27" s="1">
        <f>E20-A27</f>
        <v>-3.5</v>
      </c>
      <c r="F27" s="1">
        <f>F20-B27</f>
        <v>-2.5</v>
      </c>
      <c r="G27" s="1"/>
      <c r="H27" s="1">
        <f>E27*C27</f>
        <v>-455</v>
      </c>
      <c r="I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4" sqref="B4"/>
    </sheetView>
  </sheetViews>
  <sheetFormatPr defaultRowHeight="15" x14ac:dyDescent="0.25"/>
  <sheetData>
    <row r="1" spans="1:8" x14ac:dyDescent="0.25">
      <c r="A1" s="1" t="s">
        <v>14</v>
      </c>
      <c r="B1" s="1" t="s">
        <v>15</v>
      </c>
      <c r="C1" s="1" t="s">
        <v>16</v>
      </c>
      <c r="D1" s="1" t="s">
        <v>7</v>
      </c>
      <c r="E1" s="1" t="s">
        <v>8</v>
      </c>
      <c r="F1" s="1" t="s">
        <v>0</v>
      </c>
      <c r="G1" s="1" t="s">
        <v>2</v>
      </c>
      <c r="H1" s="1" t="s">
        <v>9</v>
      </c>
    </row>
    <row r="2" spans="1:8" x14ac:dyDescent="0.25">
      <c r="A2" s="1">
        <v>-2</v>
      </c>
      <c r="B2" s="1">
        <v>4</v>
      </c>
      <c r="C2" s="1">
        <f>B2-A2+1</f>
        <v>7</v>
      </c>
      <c r="D2" s="1">
        <v>-3</v>
      </c>
      <c r="E2" s="1">
        <v>1</v>
      </c>
      <c r="F2" s="1">
        <f>E2-D2+1</f>
        <v>5</v>
      </c>
      <c r="G2" s="1">
        <v>130</v>
      </c>
      <c r="H2" s="1">
        <f>G2/2</f>
        <v>65</v>
      </c>
    </row>
    <row r="4" spans="1:8" x14ac:dyDescent="0.25">
      <c r="A4" s="1" t="s">
        <v>17</v>
      </c>
    </row>
    <row r="5" spans="1:8" x14ac:dyDescent="0.25">
      <c r="A5" s="1">
        <f>_xlfn.FLOOR.MATH($C$2/2)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Féra</dc:creator>
  <cp:lastModifiedBy>Paulo Féra</cp:lastModifiedBy>
  <dcterms:created xsi:type="dcterms:W3CDTF">2017-11-03T23:58:00Z</dcterms:created>
  <dcterms:modified xsi:type="dcterms:W3CDTF">2017-11-04T04:14:00Z</dcterms:modified>
</cp:coreProperties>
</file>